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2" name="Cotizacion" state="visible" r:id="rId4"/>
  </sheets>
  <calcPr calcId="171027"/>
</workbook>
</file>

<file path=xl/sharedStrings.xml><?xml version="1.0" encoding="utf-8"?>
<sst xmlns="http://schemas.openxmlformats.org/spreadsheetml/2006/main" count="60" uniqueCount="59">
  <si>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</si>
  <si>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</si>
  <si>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</si>
  <si>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</si>
  <si>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</si>
  <si>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</si>
  <si>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CERVECERÍA UNIÓN S.A.</t>
  </si>
  <si>
    <t xml:space="preserve">COTIZACIÓN:  </t>
  </si>
  <si>
    <t>NIT o CC:</t>
  </si>
  <si>
    <t>890900168</t>
  </si>
  <si>
    <t>Dirección:</t>
  </si>
  <si>
    <t>Cra. 50A #39-38, Itagüí</t>
  </si>
  <si>
    <t>Fecha:</t>
  </si>
  <si>
    <t>26/01/2024</t>
  </si>
  <si>
    <t>Dirección Envío:</t>
  </si>
  <si>
    <t>-</t>
  </si>
  <si>
    <t>Validez de la Oferta:</t>
  </si>
  <si>
    <t>4 días</t>
  </si>
  <si>
    <t>Tel. / Cel:</t>
  </si>
  <si>
    <t>604 3689000</t>
  </si>
  <si>
    <t>Tiempo de Entrega:</t>
  </si>
  <si>
    <t>10 días hábiles</t>
  </si>
  <si>
    <t>Contacto:</t>
  </si>
  <si>
    <t>Ing.Diego Mejía</t>
  </si>
  <si>
    <t>Condiciones:</t>
  </si>
  <si>
    <t>Crédito</t>
  </si>
  <si>
    <t>E-mail:</t>
  </si>
  <si>
    <t>Asesor:</t>
  </si>
  <si>
    <t>Diego Alberto Restrepo</t>
  </si>
  <si>
    <t>E-mail Facturación:</t>
  </si>
  <si>
    <t>Union.fe@ab-inbev.com</t>
  </si>
  <si>
    <t>Estado:</t>
  </si>
  <si>
    <t>En trámite</t>
  </si>
  <si>
    <t>Fch. Aprbac.</t>
  </si>
  <si>
    <t/>
  </si>
  <si>
    <t>CONDICIONES COMERCIALES:</t>
  </si>
  <si>
    <t>Forma de Pago: Crédito a 45 días.</t>
  </si>
  <si>
    <t>El servicio si incluye transporte.</t>
  </si>
  <si>
    <t>El servicio si incluye materiales.</t>
  </si>
  <si>
    <t xml:space="preserve">OBSERVACIONES: </t>
  </si>
  <si>
    <t>Se entrega tolva de pesaje en las instalaciones de Cervecería Unión</t>
  </si>
  <si>
    <t>Proyecto:</t>
  </si>
  <si>
    <t>FABRICACION DE TOLVA DE PESAJE</t>
  </si>
  <si>
    <t>ITEM</t>
  </si>
  <si>
    <t>DESCRIPCION</t>
  </si>
  <si>
    <t>CANT</t>
  </si>
  <si>
    <t>UND</t>
  </si>
  <si>
    <t>VR. MATERIAL</t>
  </si>
  <si>
    <t>VR. CORTE</t>
  </si>
  <si>
    <t>VR. PIRCINGS</t>
  </si>
  <si>
    <t>VR. DOBLEZ</t>
  </si>
  <si>
    <t>VR. PARCIAL</t>
  </si>
  <si>
    <t>Fabricación y suministro de tolva de pesaje, de tamaño 10400 x 1.400 y 800 mm con tapa superior de 1.400 x 1.400 con 60 agujeros pasantes para fijación.  En Ac, Carb espesor 3.0 mm.  Se entrega pintada por la parte externa y la tapa superios tambien pintada por la parte externa.</t>
  </si>
  <si>
    <t>Und</t>
  </si>
  <si>
    <t>SUBTOTAL</t>
  </si>
  <si>
    <t>IVA (19%)</t>
  </si>
  <si>
    <t xml:space="preserve">DIECINUEVE MILLONES SETECIENTOS OCHO MIL SETECIENTOS OCHENTA PESOS </t>
  </si>
  <si>
    <t>TOTAL</t>
  </si>
  <si>
    <t>Favor consignar en la Cuenta Corriente # 277-000027-16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</si>
</sst>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4"/>
      <name val="Calibri"/>
    </font>
    <font>
      <b/>
      <color theme="1"/>
      <sz val="11"/>
      <name val="Calibri"/>
    </font>
    <font>
      <b/>
      <sz val="12"/>
      <name val="Calibri"/>
    </font>
    <font>
      <color theme="1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2" fillId="0" borderId="12" xfId="0" applyFont="1" applyBorder="1"/>
    <xf numFmtId="0" fontId="9" fillId="2" borderId="1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228598</xdr:colOff>
      <xdr:row>0</xdr:row>
      <xdr:rowOff>12702</xdr:rowOff>
    </xdr:from>
    <xdr:to>
      <xdr:col>4</xdr:col>
      <xdr:colOff>228599</xdr:colOff>
      <xdr:row>5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48"/>
  <sheetViews>
    <sheetView workbookViewId="0" zoomScale="75" zoomScaleNormal="75"/>
  </sheetViews>
  <sheetFormatPr defaultRowHeight="15" outlineLevelRow="0" outlineLevelCol="0" x14ac:dyDescent="0" defaultColWidth="14.42578125"/>
  <cols>
    <col min="1" max="2" width="6.85546875" customWidth="1"/>
    <col min="3" max="3" width="13.7109375" customWidth="1"/>
    <col min="4" max="4" width="29.5703125" customWidth="1"/>
    <col min="5" max="5" width="8" customWidth="1"/>
    <col min="6" max="6" width="6.7109375" customWidth="1"/>
    <col min="7" max="7" width="1.140625" customWidth="1"/>
    <col min="8" max="17" width="7.85546875" customWidth="1"/>
    <col min="18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2"/>
      <c r="P1" s="2"/>
      <c r="Q1" s="3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8"/>
      <c r="P2" s="8"/>
      <c r="Q2" s="9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8"/>
      <c r="P3" s="8"/>
      <c r="Q3" s="9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8"/>
      <c r="J4" s="8"/>
      <c r="K4" s="8"/>
      <c r="L4" s="8"/>
      <c r="M4" s="8"/>
      <c r="N4" s="8"/>
      <c r="O4" s="8"/>
      <c r="P4" s="8"/>
      <c r="Q4" s="9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8"/>
      <c r="J5" s="8"/>
      <c r="K5" s="8"/>
      <c r="L5" s="8"/>
      <c r="M5" s="8"/>
      <c r="N5" s="8"/>
      <c r="O5" s="8"/>
      <c r="P5" s="8"/>
      <c r="Q5" s="9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8"/>
      <c r="P6" s="8"/>
      <c r="Q6" s="9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2" t="s">
        <v>4</v>
      </c>
      <c r="B7" s="13"/>
      <c r="C7" s="13"/>
      <c r="D7" s="13"/>
      <c r="E7" s="13"/>
      <c r="F7" s="14"/>
      <c r="G7" s="10"/>
      <c r="H7" s="15"/>
      <c r="I7" s="13"/>
      <c r="J7" s="13"/>
      <c r="K7" s="13"/>
      <c r="L7" s="13"/>
      <c r="M7" s="13"/>
      <c r="N7" s="13"/>
      <c r="O7" s="13"/>
      <c r="P7" s="13"/>
      <c r="Q7" s="14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7" t="s">
        <v>5</v>
      </c>
      <c r="B9" s="2"/>
      <c r="C9" s="2"/>
      <c r="D9" s="18" t="s">
        <v>6</v>
      </c>
      <c r="E9" s="2"/>
      <c r="F9" s="3"/>
      <c r="G9" s="19"/>
      <c r="H9" s="20" t="s">
        <v>7</v>
      </c>
      <c r="I9" s="2"/>
      <c r="J9" s="2"/>
      <c r="K9" s="2"/>
      <c r="L9" s="2"/>
      <c r="M9" s="21">
        <v>20240211</v>
      </c>
      <c r="N9" s="2"/>
      <c r="O9" s="2"/>
      <c r="P9" s="2"/>
      <c r="Q9" s="3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2" t="s">
        <v>8</v>
      </c>
      <c r="B10" s="8"/>
      <c r="C10" s="8"/>
      <c r="D10" s="23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8"/>
      <c r="P10" s="8"/>
      <c r="Q10" s="9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2" t="s">
        <v>10</v>
      </c>
      <c r="B11" s="8"/>
      <c r="C11" s="8"/>
      <c r="D11" s="23" t="s">
        <v>11</v>
      </c>
      <c r="E11" s="8"/>
      <c r="F11" s="9"/>
      <c r="G11" s="10"/>
      <c r="H11" s="22" t="s">
        <v>12</v>
      </c>
      <c r="I11" s="8"/>
      <c r="J11" s="8"/>
      <c r="K11" s="8"/>
      <c r="L11" s="8"/>
      <c r="M11" s="24" t="s">
        <v>13</v>
      </c>
      <c r="N11" s="8"/>
      <c r="O11" s="8"/>
      <c r="P11" s="8"/>
      <c r="Q11" s="9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2" t="s">
        <v>14</v>
      </c>
      <c r="B12" s="8"/>
      <c r="C12" s="8"/>
      <c r="D12" s="23" t="s">
        <v>15</v>
      </c>
      <c r="E12" s="8"/>
      <c r="F12" s="9"/>
      <c r="G12" s="10"/>
      <c r="H12" s="22" t="s">
        <v>16</v>
      </c>
      <c r="I12" s="8"/>
      <c r="J12" s="8"/>
      <c r="K12" s="8"/>
      <c r="L12" s="8"/>
      <c r="M12" s="23" t="s">
        <v>17</v>
      </c>
      <c r="N12" s="8"/>
      <c r="O12" s="8"/>
      <c r="P12" s="8"/>
      <c r="Q12" s="9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2" t="s">
        <v>18</v>
      </c>
      <c r="B13" s="8"/>
      <c r="C13" s="8"/>
      <c r="D13" s="23" t="s">
        <v>19</v>
      </c>
      <c r="E13" s="8"/>
      <c r="F13" s="9"/>
      <c r="G13" s="10"/>
      <c r="H13" s="22" t="s">
        <v>20</v>
      </c>
      <c r="I13" s="8"/>
      <c r="J13" s="8"/>
      <c r="K13" s="8"/>
      <c r="L13" s="8"/>
      <c r="M13" s="23" t="s">
        <v>21</v>
      </c>
      <c r="N13" s="8"/>
      <c r="O13" s="8"/>
      <c r="P13" s="8"/>
      <c r="Q13" s="9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2" t="s">
        <v>22</v>
      </c>
      <c r="B14" s="8"/>
      <c r="C14" s="8"/>
      <c r="D14" s="23" t="s">
        <v>23</v>
      </c>
      <c r="E14" s="8"/>
      <c r="F14" s="9"/>
      <c r="G14" s="10"/>
      <c r="H14" s="22" t="s">
        <v>24</v>
      </c>
      <c r="I14" s="8"/>
      <c r="J14" s="8"/>
      <c r="K14" s="8"/>
      <c r="L14" s="8"/>
      <c r="M14" s="23" t="s">
        <v>25</v>
      </c>
      <c r="N14" s="8"/>
      <c r="O14" s="8"/>
      <c r="P14" s="8"/>
      <c r="Q14" s="9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2" t="s">
        <v>26</v>
      </c>
      <c r="B15" s="8"/>
      <c r="C15" s="8"/>
      <c r="D15" s="23" t="s">
        <v>15</v>
      </c>
      <c r="E15" s="8"/>
      <c r="F15" s="9"/>
      <c r="G15" s="10"/>
      <c r="H15" s="25" t="s">
        <v>27</v>
      </c>
      <c r="I15" s="13"/>
      <c r="J15" s="13"/>
      <c r="K15" s="13"/>
      <c r="L15" s="13"/>
      <c r="M15" s="26" t="s">
        <v>28</v>
      </c>
      <c r="N15" s="13"/>
      <c r="O15" s="13"/>
      <c r="P15" s="13"/>
      <c r="Q15" s="14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5" t="s">
        <v>29</v>
      </c>
      <c r="B16" s="13"/>
      <c r="C16" s="13"/>
      <c r="D16" s="26" t="s">
        <v>30</v>
      </c>
      <c r="E16" s="13"/>
      <c r="F16" s="14"/>
      <c r="G16" s="10"/>
      <c r="H16" s="27" t="s">
        <v>31</v>
      </c>
      <c r="I16" s="28"/>
      <c r="J16" s="29" t="s">
        <v>32</v>
      </c>
      <c r="K16" s="28"/>
      <c r="L16" s="28"/>
      <c r="M16" s="30" t="s">
        <v>33</v>
      </c>
      <c r="N16" s="28"/>
      <c r="O16" s="31" t="s">
        <v>34</v>
      </c>
      <c r="P16" s="31"/>
      <c r="Q16" s="32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4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2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2" t="s">
        <v>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2" t="s">
        <v>38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5" t="s">
        <v>39</v>
      </c>
      <c r="B22" s="2"/>
      <c r="C22" s="2"/>
      <c r="D22" s="36" t="s">
        <v>40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6"/>
      <c r="S22" s="6"/>
      <c r="T22" s="6"/>
      <c r="U22" s="6"/>
      <c r="V22" s="6"/>
      <c r="W22" s="6"/>
      <c r="X22" s="6"/>
      <c r="Y22" s="6"/>
      <c r="Z22" s="6"/>
    </row>
    <row r="23" ht="21" customHeight="1" spans="1:26" x14ac:dyDescent="0.25">
      <c r="A23" s="7"/>
      <c r="B23" s="8"/>
      <c r="C23" s="8"/>
      <c r="D23" s="3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8" t="s">
        <v>41</v>
      </c>
      <c r="B24" s="39"/>
      <c r="C24" s="27" t="s">
        <v>42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9"/>
      <c r="R24" s="6"/>
      <c r="S24" s="6"/>
      <c r="T24" s="6"/>
      <c r="U24" s="6"/>
      <c r="V24" s="6"/>
      <c r="W24" s="6"/>
      <c r="X24" s="6"/>
      <c r="Y24" s="6"/>
      <c r="Z24" s="6"/>
    </row>
    <row r="25" ht="8.25" customHeight="1" spans="1:26" x14ac:dyDescent="0.25">
      <c r="A25" s="2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 spans="1:26" x14ac:dyDescent="0.25">
      <c r="A26" s="40" t="s">
        <v>43</v>
      </c>
      <c r="B26" s="41" t="s">
        <v>44</v>
      </c>
      <c r="C26" s="28"/>
      <c r="D26" s="39"/>
      <c r="E26" s="40" t="s">
        <v>45</v>
      </c>
      <c r="F26" s="41" t="s">
        <v>46</v>
      </c>
      <c r="G26" s="39"/>
      <c r="H26" s="41" t="s">
        <v>47</v>
      </c>
      <c r="I26" s="39"/>
      <c r="J26" s="41" t="s">
        <v>48</v>
      </c>
      <c r="K26" s="39"/>
      <c r="L26" s="41" t="s">
        <v>49</v>
      </c>
      <c r="M26" s="39"/>
      <c r="N26" s="41" t="s">
        <v>50</v>
      </c>
      <c r="O26" s="39"/>
      <c r="P26" s="41" t="s">
        <v>51</v>
      </c>
      <c r="Q26" s="39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 x14ac:dyDescent="0.25">
      <c r="A27" s="42">
        <v>1</v>
      </c>
      <c r="B27" s="43" t="s">
        <v>52</v>
      </c>
      <c r="C27" s="28"/>
      <c r="D27" s="39"/>
      <c r="E27" s="44">
        <v>1</v>
      </c>
      <c r="F27" s="45" t="s">
        <v>53</v>
      </c>
      <c r="G27" s="39"/>
      <c r="H27" s="46">
        <v>16562000</v>
      </c>
      <c r="I27" s="39"/>
      <c r="J27" s="46">
        <v>0</v>
      </c>
      <c r="K27" s="39"/>
      <c r="L27" s="46">
        <v>0</v>
      </c>
      <c r="M27" s="39"/>
      <c r="N27" s="46">
        <v>0</v>
      </c>
      <c r="O27" s="39"/>
      <c r="P27" s="46">
        <v>16562000</v>
      </c>
      <c r="Q27" s="39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6" t="s">
        <v>54</v>
      </c>
      <c r="O29" s="39"/>
      <c r="P29" s="46">
        <f>SUM(P27:P28)</f>
      </c>
      <c r="Q29" s="39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6" t="s">
        <v>55</v>
      </c>
      <c r="O30" s="39"/>
      <c r="P30" s="46">
        <f>P29*0.19</f>
      </c>
      <c r="Q30" s="39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 t="s">
        <v>56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6" t="s">
        <v>57</v>
      </c>
      <c r="O31" s="39"/>
      <c r="P31" s="46">
        <f>P29+P30</f>
      </c>
      <c r="Q31" s="39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7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 t="s">
        <v>58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 spans="1:2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</sheetData>
  <mergeCells count="79">
    <mergeCell ref="A1:F6"/>
    <mergeCell ref="H1:Q1"/>
    <mergeCell ref="G1:G7"/>
    <mergeCell ref="H2:Q2"/>
    <mergeCell ref="H3:Q3"/>
    <mergeCell ref="H4:Q4"/>
    <mergeCell ref="H5:Q5"/>
    <mergeCell ref="H6:Q6"/>
    <mergeCell ref="A7:F7"/>
    <mergeCell ref="H7:Q7"/>
    <mergeCell ref="A8:Q8"/>
    <mergeCell ref="A9:C9"/>
    <mergeCell ref="D9:F9"/>
    <mergeCell ref="H9:L10"/>
    <mergeCell ref="M9:Q10"/>
    <mergeCell ref="A10:C10"/>
    <mergeCell ref="D10:F10"/>
    <mergeCell ref="G9:G16"/>
    <mergeCell ref="A11:C11"/>
    <mergeCell ref="D11:F11"/>
    <mergeCell ref="H11:L11"/>
    <mergeCell ref="M11:Q11"/>
    <mergeCell ref="A12:C12"/>
    <mergeCell ref="D12:F12"/>
    <mergeCell ref="H12:L12"/>
    <mergeCell ref="M12:Q12"/>
    <mergeCell ref="A13:C13"/>
    <mergeCell ref="D13:F13"/>
    <mergeCell ref="H13:L13"/>
    <mergeCell ref="M13:Q13"/>
    <mergeCell ref="A14:C14"/>
    <mergeCell ref="D14:F14"/>
    <mergeCell ref="H14:L14"/>
    <mergeCell ref="M14:Q14"/>
    <mergeCell ref="A15:C15"/>
    <mergeCell ref="D15:F15"/>
    <mergeCell ref="H15:L15"/>
    <mergeCell ref="M15:Q15"/>
    <mergeCell ref="A16:C16"/>
    <mergeCell ref="D16:F16"/>
    <mergeCell ref="H16:I16"/>
    <mergeCell ref="J16:L16"/>
    <mergeCell ref="O16:Q16"/>
    <mergeCell ref="A17:Q17"/>
    <mergeCell ref="A18:Q18"/>
    <mergeCell ref="A19:Q19"/>
    <mergeCell ref="A20:Q20"/>
    <mergeCell ref="A21:Q21"/>
    <mergeCell ref="A22:C23"/>
    <mergeCell ref="D22:Q22"/>
    <mergeCell ref="D23:Q23"/>
    <mergeCell ref="A24:B24"/>
    <mergeCell ref="C24:Q24"/>
    <mergeCell ref="A25:Q25"/>
    <mergeCell ref="B26:D26"/>
    <mergeCell ref="F26:G26"/>
    <mergeCell ref="H26:I26"/>
    <mergeCell ref="J26:K26"/>
    <mergeCell ref="L26:M26"/>
    <mergeCell ref="N26:O26"/>
    <mergeCell ref="P26:Q26"/>
    <mergeCell ref="B27:D27"/>
    <mergeCell ref="F27:G27"/>
    <mergeCell ref="H27:I27"/>
    <mergeCell ref="J27:K27"/>
    <mergeCell ref="L27:M27"/>
    <mergeCell ref="N27:O27"/>
    <mergeCell ref="P27:Q27"/>
    <mergeCell ref="A28:Q28"/>
    <mergeCell ref="A29:M30"/>
    <mergeCell ref="N29:O29"/>
    <mergeCell ref="P29:Q29"/>
    <mergeCell ref="N30:O30"/>
    <mergeCell ref="P30:Q30"/>
    <mergeCell ref="A31:M31"/>
    <mergeCell ref="N31:O31"/>
    <mergeCell ref="P31:Q31"/>
    <mergeCell ref="A32:Q32"/>
    <mergeCell ref="A33:Q33"/>
  </mergeCells>
  <dataValidations count="11">
    <dataValidation type="list" allowBlank="1" sqref="A19">
      <formula1>"1. Forma de Pago: Contra Entrega.,1. Forma de Pago: 50% Anticipo y 50% Contra Entrega.,1. Forma de Pago: 100% de Anticipo.,1. Forma de Pago: Crédito a 15 días.,1. Forma de Pago: Crédito a 30 días."</formula1>
    </dataValidation>
    <dataValidation type="list" allowBlank="1" sqref="A20">
      <formula1>"2. El servicio no incluye transporte.,2. El servicio si incluye transporte."</formula1>
    </dataValidation>
    <dataValidation type="list" allowBlank="1" sqref="A21">
      <formula1>"3. El servicio no incluye materiales.,3. El servicio si incluye materiales.,3. El servicio incluye algunos materiales."</formula1>
    </dataValidation>
    <dataValidation type="list" allowBlank="1" showErrorMessage="1" sqref="D9">
      <formula1>#REF!</formula1>
    </dataValidation>
    <dataValidation type="list" allowBlank="1" showErrorMessage="1" sqref="G9">
      <formula1>#REF!</formula1>
    </dataValidation>
    <dataValidation type="list" allowBlank="1" sqref="H4">
      <formula1>"Quartec Ingeniería: 302 405 3928,Juan Fernando Castro: 320 900 5507,Diego Restrepo: 313 720 5468"</formula1>
    </dataValidation>
    <dataValidation type="list" allowBlank="1" showErrorMessage="1" sqref="J16">
      <formula1>"En trámite,Aprobada,No Aprobada"</formula1>
    </dataValidation>
    <dataValidation type="list" allowBlank="1" sqref="M12">
      <formula1>"5 días,10 días,15 días,20 días,30 días"</formula1>
    </dataValidation>
    <dataValidation type="list" allowBlank="1" sqref="M13">
      <formula1>"1 día hábil,2 días hábiles,3 días hábiles,5 días hábiles,10 días hábiles,15 días hábiles,20 días hábiles,30 días hábiles"</formula1>
    </dataValidation>
    <dataValidation type="list" allowBlank="1" sqref="M14">
      <formula1>"Contado,Crédito a 30 días,Crédito a 15 días,Contra entrega"</formula1>
    </dataValidation>
    <dataValidation type="list" allowBlank="1" sqref="M15">
      <formula1>"Juan Fernando Castro,Diego Restrepo,Juan David Rivera,Juan Diego Arboleda"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46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2023-06-28T14:54:23Z</cp:lastPrinted>
  <dcterms:created xsi:type="dcterms:W3CDTF">2021-11-01T20:31:40Z</dcterms:created>
  <dcterms:modified xsi:type="dcterms:W3CDTF">2024-01-16T21:41:47Z</dcterms:modified>
</cp:coreProperties>
</file>