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<sst xmlns="http://schemas.openxmlformats.org/spreadsheetml/2006/main" count="24" uniqueCount="21">
  <si>
    <t xml:space="preserve">Recurso O rubro</t>
  </si>
  <si>
    <t xml:space="preserve">Detalle</t>
  </si>
  <si>
    <t xml:space="preserve">Unidad De Medida</t>
  </si>
  <si>
    <t xml:space="preserve">Cantidad</t>
  </si>
  <si>
    <t xml:space="preserve">Valor por persona</t>
  </si>
  <si>
    <t xml:space="preserve">Valor total</t>
  </si>
  <si>
    <t xml:space="preserve">IVA</t>
  </si>
  <si>
    <t xml:space="preserve">Valor Total</t>
  </si>
  <si>
    <t xml:space="preserve">Diseñador Gráfico</t>
  </si>
  <si>
    <t xml:space="preserve">Encargado del diseño y visualización del producto</t>
  </si>
  <si>
    <t xml:space="preserve">Pesos Colombianos</t>
  </si>
  <si>
    <t xml:space="preserve">Desarrolladores</t>
  </si>
  <si>
    <t xml:space="preserve">Encargados de la codigicación de los modulos del producto</t>
  </si>
  <si>
    <t xml:space="preserve">Ingeniero De Sistemas</t>
  </si>
  <si>
    <t xml:space="preserve">Encargados De la documentación y PMO</t>
  </si>
  <si>
    <t xml:space="preserve">Arquitecto</t>
  </si>
  <si>
    <t xml:space="preserve">Encargado de la arquitectura y base de datos del sistema</t>
  </si>
  <si>
    <t xml:space="preserve">Total</t>
  </si>
  <si>
    <t xml:space="preserve">4 meses</t>
  </si>
  <si>
    <t xml:space="preserve">Reserva</t>
  </si>
  <si>
    <t xml:space="preserve">Total + Reserva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</si>
</sst>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00CC00"/>
        <bgColor rgb="FF008000"/>
      </patternFill>
    </fill>
    <fill>
      <patternFill patternType="solid">
        <fgColor rgb="FF66FF66"/>
        <bgColor rgb="FF99CC00"/>
      </patternFill>
    </fill>
    <fill>
      <patternFill patternType="solid">
        <fgColor rgb="FFFF0000"/>
        <bgColor rgb="FF993300"/>
      </patternFill>
    </fill>
    <fill>
      <patternFill patternType="solid">
        <fgColor rgb="FFFF9999"/>
        <bgColor rgb="FFFF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66FF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I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12" activeCellId="0" sqref="G12"/>
    </sheetView>
  </sheetViews>
  <sheetFormatPr defaultRowHeight="12.8"/>
  <cols>
    <col collapsed="false" hidden="false" max="1" min="1" style="0" width="21.0408163265306"/>
    <col collapsed="false" hidden="false" max="2" min="2" style="0" width="11.5204081632653"/>
    <col collapsed="false" hidden="false" max="3" min="3" style="0" width="18.1530612244898"/>
    <col collapsed="false" hidden="false" max="5" min="4" style="0" width="11.5204081632653"/>
    <col collapsed="false" hidden="false" max="7" min="6" style="0" width="14.3265306122449"/>
    <col collapsed="false" hidden="false" max="8" min="8" style="0" width="14.469387755102"/>
    <col collapsed="false" hidden="false" max="1025" min="9" style="0" width="11.5204081632653"/>
  </cols>
  <sheetData>
    <row r="3" customFormat="false" ht="12.8" hidden="false" customHeight="false" outlineLevel="0" collapsed="false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customFormat="false" ht="12.8" hidden="false" customHeight="false" outlineLevel="0" collapsed="false">
      <c r="A4" s="2" t="s">
        <v>8</v>
      </c>
      <c r="B4" s="2" t="s">
        <v>9</v>
      </c>
      <c r="C4" s="2" t="s">
        <v>10</v>
      </c>
      <c r="D4" s="2" t="n">
        <v>1</v>
      </c>
      <c r="E4" s="2" t="n">
        <v>2000000</v>
      </c>
      <c r="F4" s="2" t="n">
        <f aca="false">E4*D4</f>
        <v>2000000</v>
      </c>
      <c r="G4" s="2" t="n">
        <f aca="false">F4*0.16</f>
        <v>320000</v>
      </c>
      <c r="H4" s="2" t="n">
        <f aca="false">G4+F4</f>
        <v>2320000</v>
      </c>
    </row>
    <row r="5" customFormat="false" ht="12.8" hidden="false" customHeight="false" outlineLevel="0" collapsed="false">
      <c r="A5" s="2" t="s">
        <v>11</v>
      </c>
      <c r="B5" s="2" t="s">
        <v>12</v>
      </c>
      <c r="C5" s="2" t="s">
        <v>10</v>
      </c>
      <c r="D5" s="2" t="n">
        <v>4</v>
      </c>
      <c r="E5" s="2" t="n">
        <v>2000000</v>
      </c>
      <c r="F5" s="2" t="n">
        <f aca="false">E5*D5</f>
        <v>8000000</v>
      </c>
      <c r="G5" s="2" t="n">
        <f aca="false">F5*0.16</f>
        <v>1280000</v>
      </c>
      <c r="H5" s="2" t="n">
        <f aca="false">G5+F5</f>
        <v>9280000</v>
      </c>
    </row>
    <row r="6" customFormat="false" ht="12.8" hidden="false" customHeight="false" outlineLevel="0" collapsed="false">
      <c r="A6" s="2" t="s">
        <v>13</v>
      </c>
      <c r="B6" s="2" t="s">
        <v>14</v>
      </c>
      <c r="C6" s="2" t="s">
        <v>10</v>
      </c>
      <c r="D6" s="2" t="n">
        <v>2</v>
      </c>
      <c r="E6" s="2" t="n">
        <v>3000000</v>
      </c>
      <c r="F6" s="2" t="n">
        <f aca="false">E6*D6</f>
        <v>6000000</v>
      </c>
      <c r="G6" s="2" t="n">
        <f aca="false">F6*0.16</f>
        <v>960000</v>
      </c>
      <c r="H6" s="2" t="n">
        <f aca="false">G6+F6</f>
        <v>6960000</v>
      </c>
    </row>
    <row r="7" customFormat="false" ht="12.8" hidden="false" customHeight="false" outlineLevel="0" collapsed="false">
      <c r="A7" s="2" t="s">
        <v>15</v>
      </c>
      <c r="B7" s="2" t="s">
        <v>16</v>
      </c>
      <c r="C7" s="2" t="s">
        <v>10</v>
      </c>
      <c r="D7" s="2" t="n">
        <v>1</v>
      </c>
      <c r="E7" s="2" t="n">
        <v>2500000</v>
      </c>
      <c r="F7" s="2" t="n">
        <f aca="false">E7*D7</f>
        <v>2500000</v>
      </c>
      <c r="G7" s="2" t="n">
        <f aca="false">F7*0.16</f>
        <v>400000</v>
      </c>
      <c r="H7" s="2" t="n">
        <f aca="false">G7+F7</f>
        <v>2900000</v>
      </c>
    </row>
    <row r="8" customFormat="false" ht="12.8" hidden="false" customHeight="false" outlineLevel="0" collapsed="false">
      <c r="G8" s="3" t="s">
        <v>17</v>
      </c>
      <c r="H8" s="4" t="n">
        <f aca="false">(H4+H5+H6+H7)*4</f>
        <v>85840000</v>
      </c>
      <c r="I8" s="0" t="s">
        <v>18</v>
      </c>
    </row>
    <row r="9" customFormat="false" ht="12.8" hidden="false" customHeight="false" outlineLevel="0" collapsed="false">
      <c r="G9" s="3" t="s">
        <v>19</v>
      </c>
      <c r="H9" s="4" t="n">
        <f aca="false">H8*0.1</f>
        <v>8584000</v>
      </c>
    </row>
    <row r="10" customFormat="false" ht="12.8" hidden="false" customHeight="false" outlineLevel="0" collapsed="false">
      <c r="G10" s="3" t="s">
        <v>20</v>
      </c>
      <c r="H10" s="4" t="n">
        <f aca="false">H9+H8</f>
        <v>94424000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2016-09-06T19:33:38Z</dcterms:created>
  <dc:creator/>
  <dc:description/>
  <dc:language>en-US</dc:language>
  <cp:lastModifiedBy/>
  <dcterms:modified xsi:type="dcterms:W3CDTF">2016-09-06T20:46:45Z</dcterms:modified>
  <cp:revision>6</cp:revision>
  <dc:subject/>
  <dc:title/>
</cp:coreProperties>
</file>