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aton_Time\Inne imprezy\2015-10-01 Generalka PL-SK\"/>
    </mc:Choice>
  </mc:AlternateContent>
  <bookViews>
    <workbookView xWindow="1155" yWindow="0" windowWidth="22845" windowHeight="9420" tabRatio="855" activeTab="5"/>
  </bookViews>
  <sheets>
    <sheet name="1. Równica" sheetId="1" r:id="rId1"/>
    <sheet name="2. Leśnica" sheetId="3" r:id="rId2"/>
    <sheet name="3. Radhost" sheetId="4" r:id="rId3"/>
    <sheet name="4. Suchdol" sheetId="5" r:id="rId4"/>
    <sheet name="PKT" sheetId="2" r:id="rId5"/>
    <sheet name="Generalka" sheetId="6" r:id="rId6"/>
  </sheets>
  <definedNames>
    <definedName name="_xlnm._FilterDatabase" localSheetId="5" hidden="1">Generalka!$A$2:$L$262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6" l="1"/>
  <c r="E39" i="6"/>
  <c r="F39" i="6"/>
  <c r="G39" i="6"/>
  <c r="H39" i="6"/>
  <c r="I39" i="6"/>
  <c r="J39" i="6"/>
  <c r="K39" i="6"/>
  <c r="D44" i="6"/>
  <c r="E44" i="6"/>
  <c r="F44" i="6"/>
  <c r="G44" i="6"/>
  <c r="H44" i="6"/>
  <c r="I44" i="6"/>
  <c r="J44" i="6"/>
  <c r="K44" i="6"/>
  <c r="D54" i="6"/>
  <c r="E54" i="6"/>
  <c r="F54" i="6"/>
  <c r="G54" i="6"/>
  <c r="H54" i="6"/>
  <c r="I54" i="6"/>
  <c r="J54" i="6"/>
  <c r="K54" i="6"/>
  <c r="D41" i="6"/>
  <c r="E41" i="6"/>
  <c r="F41" i="6"/>
  <c r="G41" i="6"/>
  <c r="H41" i="6"/>
  <c r="I41" i="6"/>
  <c r="J41" i="6"/>
  <c r="K41" i="6"/>
  <c r="D20" i="6"/>
  <c r="E20" i="6"/>
  <c r="F20" i="6"/>
  <c r="G20" i="6"/>
  <c r="H20" i="6"/>
  <c r="I20" i="6"/>
  <c r="J20" i="6"/>
  <c r="K20" i="6"/>
  <c r="D49" i="6"/>
  <c r="E49" i="6"/>
  <c r="F49" i="6"/>
  <c r="G49" i="6"/>
  <c r="H49" i="6"/>
  <c r="I49" i="6"/>
  <c r="J49" i="6"/>
  <c r="K49" i="6"/>
  <c r="D4" i="6"/>
  <c r="E4" i="6"/>
  <c r="F4" i="6"/>
  <c r="G4" i="6"/>
  <c r="H4" i="6"/>
  <c r="I4" i="6"/>
  <c r="J4" i="6"/>
  <c r="K4" i="6"/>
  <c r="D14" i="6"/>
  <c r="E14" i="6"/>
  <c r="F14" i="6"/>
  <c r="G14" i="6"/>
  <c r="H14" i="6"/>
  <c r="I14" i="6"/>
  <c r="J14" i="6"/>
  <c r="K14" i="6"/>
  <c r="D21" i="6"/>
  <c r="E21" i="6"/>
  <c r="F21" i="6"/>
  <c r="G21" i="6"/>
  <c r="H21" i="6"/>
  <c r="I21" i="6"/>
  <c r="J21" i="6"/>
  <c r="K21" i="6"/>
  <c r="D24" i="6"/>
  <c r="E24" i="6"/>
  <c r="F24" i="6"/>
  <c r="G24" i="6"/>
  <c r="H24" i="6"/>
  <c r="I24" i="6"/>
  <c r="J24" i="6"/>
  <c r="K24" i="6"/>
  <c r="D5" i="6"/>
  <c r="E5" i="6"/>
  <c r="F5" i="6"/>
  <c r="G5" i="6"/>
  <c r="H5" i="6"/>
  <c r="I5" i="6"/>
  <c r="J5" i="6"/>
  <c r="K5" i="6"/>
  <c r="D50" i="6"/>
  <c r="E50" i="6"/>
  <c r="F50" i="6"/>
  <c r="G50" i="6"/>
  <c r="H50" i="6"/>
  <c r="I50" i="6"/>
  <c r="J50" i="6"/>
  <c r="K50" i="6"/>
  <c r="D18" i="6"/>
  <c r="E18" i="6"/>
  <c r="F18" i="6"/>
  <c r="G18" i="6"/>
  <c r="H18" i="6"/>
  <c r="I18" i="6"/>
  <c r="J18" i="6"/>
  <c r="K18" i="6"/>
  <c r="D26" i="6"/>
  <c r="E26" i="6"/>
  <c r="F26" i="6"/>
  <c r="G26" i="6"/>
  <c r="H26" i="6"/>
  <c r="I26" i="6"/>
  <c r="J26" i="6"/>
  <c r="K26" i="6"/>
  <c r="D33" i="6"/>
  <c r="E33" i="6"/>
  <c r="F33" i="6"/>
  <c r="G33" i="6"/>
  <c r="H33" i="6"/>
  <c r="I33" i="6"/>
  <c r="J33" i="6"/>
  <c r="K33" i="6"/>
  <c r="D34" i="6"/>
  <c r="E34" i="6"/>
  <c r="F34" i="6"/>
  <c r="G34" i="6"/>
  <c r="H34" i="6"/>
  <c r="I34" i="6"/>
  <c r="J34" i="6"/>
  <c r="K34" i="6"/>
  <c r="D37" i="6"/>
  <c r="E37" i="6"/>
  <c r="F37" i="6"/>
  <c r="G37" i="6"/>
  <c r="H37" i="6"/>
  <c r="I37" i="6"/>
  <c r="J37" i="6"/>
  <c r="K37" i="6"/>
  <c r="D56" i="6"/>
  <c r="E56" i="6"/>
  <c r="F56" i="6"/>
  <c r="G56" i="6"/>
  <c r="H56" i="6"/>
  <c r="I56" i="6"/>
  <c r="J56" i="6"/>
  <c r="K56" i="6"/>
  <c r="D30" i="6"/>
  <c r="E30" i="6"/>
  <c r="F30" i="6"/>
  <c r="G30" i="6"/>
  <c r="H30" i="6"/>
  <c r="I30" i="6"/>
  <c r="J30" i="6"/>
  <c r="K30" i="6"/>
  <c r="D10" i="6"/>
  <c r="E10" i="6"/>
  <c r="F10" i="6"/>
  <c r="G10" i="6"/>
  <c r="H10" i="6"/>
  <c r="I10" i="6"/>
  <c r="J10" i="6"/>
  <c r="K10" i="6"/>
  <c r="D16" i="6"/>
  <c r="E16" i="6"/>
  <c r="F16" i="6"/>
  <c r="G16" i="6"/>
  <c r="H16" i="6"/>
  <c r="I16" i="6"/>
  <c r="J16" i="6"/>
  <c r="K16" i="6"/>
  <c r="D11" i="6"/>
  <c r="E11" i="6"/>
  <c r="F11" i="6"/>
  <c r="G11" i="6"/>
  <c r="H11" i="6"/>
  <c r="I11" i="6"/>
  <c r="J11" i="6"/>
  <c r="K11" i="6"/>
  <c r="D38" i="6"/>
  <c r="E38" i="6"/>
  <c r="F38" i="6"/>
  <c r="G38" i="6"/>
  <c r="H38" i="6"/>
  <c r="I38" i="6"/>
  <c r="J38" i="6"/>
  <c r="K38" i="6"/>
  <c r="D31" i="6"/>
  <c r="E31" i="6"/>
  <c r="F31" i="6"/>
  <c r="G31" i="6"/>
  <c r="H31" i="6"/>
  <c r="I31" i="6"/>
  <c r="J31" i="6"/>
  <c r="K31" i="6"/>
  <c r="D45" i="6"/>
  <c r="E45" i="6"/>
  <c r="F45" i="6"/>
  <c r="G45" i="6"/>
  <c r="H45" i="6"/>
  <c r="I45" i="6"/>
  <c r="J45" i="6"/>
  <c r="K45" i="6"/>
  <c r="D42" i="6"/>
  <c r="E42" i="6"/>
  <c r="F42" i="6"/>
  <c r="G42" i="6"/>
  <c r="H42" i="6"/>
  <c r="I42" i="6"/>
  <c r="J42" i="6"/>
  <c r="K42" i="6"/>
  <c r="D8" i="6"/>
  <c r="E8" i="6"/>
  <c r="F8" i="6"/>
  <c r="G8" i="6"/>
  <c r="H8" i="6"/>
  <c r="I8" i="6"/>
  <c r="J8" i="6"/>
  <c r="K8" i="6"/>
  <c r="D43" i="6"/>
  <c r="E43" i="6"/>
  <c r="F43" i="6"/>
  <c r="G43" i="6"/>
  <c r="H43" i="6"/>
  <c r="I43" i="6"/>
  <c r="J43" i="6"/>
  <c r="K43" i="6"/>
  <c r="D6" i="6"/>
  <c r="E6" i="6"/>
  <c r="F6" i="6"/>
  <c r="G6" i="6"/>
  <c r="H6" i="6"/>
  <c r="I6" i="6"/>
  <c r="J6" i="6"/>
  <c r="K6" i="6"/>
  <c r="D35" i="6"/>
  <c r="E35" i="6"/>
  <c r="F35" i="6"/>
  <c r="G35" i="6"/>
  <c r="H35" i="6"/>
  <c r="I35" i="6"/>
  <c r="J35" i="6"/>
  <c r="K35" i="6"/>
  <c r="D19" i="6"/>
  <c r="E19" i="6"/>
  <c r="F19" i="6"/>
  <c r="G19" i="6"/>
  <c r="H19" i="6"/>
  <c r="I19" i="6"/>
  <c r="J19" i="6"/>
  <c r="K19" i="6"/>
  <c r="D13" i="6"/>
  <c r="E13" i="6"/>
  <c r="F13" i="6"/>
  <c r="G13" i="6"/>
  <c r="H13" i="6"/>
  <c r="I13" i="6"/>
  <c r="J13" i="6"/>
  <c r="K13" i="6"/>
  <c r="D12" i="6"/>
  <c r="E12" i="6"/>
  <c r="F12" i="6"/>
  <c r="G12" i="6"/>
  <c r="H12" i="6"/>
  <c r="I12" i="6"/>
  <c r="J12" i="6"/>
  <c r="K12" i="6"/>
  <c r="D17" i="6"/>
  <c r="E17" i="6"/>
  <c r="F17" i="6"/>
  <c r="G17" i="6"/>
  <c r="H17" i="6"/>
  <c r="I17" i="6"/>
  <c r="J17" i="6"/>
  <c r="K17" i="6"/>
  <c r="D3" i="6"/>
  <c r="E3" i="6"/>
  <c r="F3" i="6"/>
  <c r="G3" i="6"/>
  <c r="H3" i="6"/>
  <c r="I3" i="6"/>
  <c r="J3" i="6"/>
  <c r="K3" i="6"/>
  <c r="D57" i="6"/>
  <c r="E57" i="6"/>
  <c r="F57" i="6"/>
  <c r="G57" i="6"/>
  <c r="H57" i="6"/>
  <c r="I57" i="6"/>
  <c r="J57" i="6"/>
  <c r="K57" i="6"/>
  <c r="D51" i="6"/>
  <c r="E51" i="6"/>
  <c r="F51" i="6"/>
  <c r="G51" i="6"/>
  <c r="H51" i="6"/>
  <c r="I51" i="6"/>
  <c r="J51" i="6"/>
  <c r="K51" i="6"/>
  <c r="D22" i="6"/>
  <c r="E22" i="6"/>
  <c r="F22" i="6"/>
  <c r="G22" i="6"/>
  <c r="H22" i="6"/>
  <c r="I22" i="6"/>
  <c r="J22" i="6"/>
  <c r="K22" i="6"/>
  <c r="D29" i="6"/>
  <c r="E29" i="6"/>
  <c r="F29" i="6"/>
  <c r="G29" i="6"/>
  <c r="H29" i="6"/>
  <c r="I29" i="6"/>
  <c r="J29" i="6"/>
  <c r="K29" i="6"/>
  <c r="D23" i="6"/>
  <c r="E23" i="6"/>
  <c r="F23" i="6"/>
  <c r="G23" i="6"/>
  <c r="H23" i="6"/>
  <c r="I23" i="6"/>
  <c r="J23" i="6"/>
  <c r="K23" i="6"/>
  <c r="D25" i="6"/>
  <c r="E25" i="6"/>
  <c r="F25" i="6"/>
  <c r="G25" i="6"/>
  <c r="H25" i="6"/>
  <c r="I25" i="6"/>
  <c r="J25" i="6"/>
  <c r="K25" i="6"/>
  <c r="D47" i="6"/>
  <c r="E47" i="6"/>
  <c r="F47" i="6"/>
  <c r="G47" i="6"/>
  <c r="H47" i="6"/>
  <c r="I47" i="6"/>
  <c r="J47" i="6"/>
  <c r="K47" i="6"/>
  <c r="D36" i="6"/>
  <c r="E36" i="6"/>
  <c r="F36" i="6"/>
  <c r="G36" i="6"/>
  <c r="H36" i="6"/>
  <c r="I36" i="6"/>
  <c r="J36" i="6"/>
  <c r="K36" i="6"/>
  <c r="D52" i="6"/>
  <c r="E52" i="6"/>
  <c r="F52" i="6"/>
  <c r="G52" i="6"/>
  <c r="H52" i="6"/>
  <c r="I52" i="6"/>
  <c r="J52" i="6"/>
  <c r="K52" i="6"/>
  <c r="D32" i="6"/>
  <c r="E32" i="6"/>
  <c r="F32" i="6"/>
  <c r="G32" i="6"/>
  <c r="H32" i="6"/>
  <c r="I32" i="6"/>
  <c r="J32" i="6"/>
  <c r="K32" i="6"/>
  <c r="D15" i="6"/>
  <c r="E15" i="6"/>
  <c r="F15" i="6"/>
  <c r="G15" i="6"/>
  <c r="H15" i="6"/>
  <c r="I15" i="6"/>
  <c r="J15" i="6"/>
  <c r="K15" i="6"/>
  <c r="D55" i="6"/>
  <c r="E55" i="6"/>
  <c r="F55" i="6"/>
  <c r="G55" i="6"/>
  <c r="H55" i="6"/>
  <c r="I55" i="6"/>
  <c r="J55" i="6"/>
  <c r="K55" i="6"/>
  <c r="D40" i="6"/>
  <c r="E40" i="6"/>
  <c r="F40" i="6"/>
  <c r="G40" i="6"/>
  <c r="H40" i="6"/>
  <c r="I40" i="6"/>
  <c r="J40" i="6"/>
  <c r="K40" i="6"/>
  <c r="D27" i="6"/>
  <c r="E27" i="6"/>
  <c r="F27" i="6"/>
  <c r="G27" i="6"/>
  <c r="H27" i="6"/>
  <c r="I27" i="6"/>
  <c r="J27" i="6"/>
  <c r="K27" i="6"/>
  <c r="D53" i="6"/>
  <c r="E53" i="6"/>
  <c r="F53" i="6"/>
  <c r="G53" i="6"/>
  <c r="H53" i="6"/>
  <c r="I53" i="6"/>
  <c r="J53" i="6"/>
  <c r="K53" i="6"/>
  <c r="D28" i="6"/>
  <c r="E28" i="6"/>
  <c r="F28" i="6"/>
  <c r="G28" i="6"/>
  <c r="H28" i="6"/>
  <c r="I28" i="6"/>
  <c r="J28" i="6"/>
  <c r="K28" i="6"/>
  <c r="D58" i="6"/>
  <c r="E58" i="6"/>
  <c r="F58" i="6"/>
  <c r="G58" i="6"/>
  <c r="H58" i="6"/>
  <c r="I58" i="6"/>
  <c r="J58" i="6"/>
  <c r="K58" i="6"/>
  <c r="D48" i="6"/>
  <c r="E48" i="6"/>
  <c r="F48" i="6"/>
  <c r="G48" i="6"/>
  <c r="H48" i="6"/>
  <c r="I48" i="6"/>
  <c r="J48" i="6"/>
  <c r="K48" i="6"/>
  <c r="D9" i="6"/>
  <c r="E9" i="6"/>
  <c r="F9" i="6"/>
  <c r="G9" i="6"/>
  <c r="H9" i="6"/>
  <c r="I9" i="6"/>
  <c r="J9" i="6"/>
  <c r="K9" i="6"/>
  <c r="D46" i="6"/>
  <c r="E46" i="6"/>
  <c r="F46" i="6"/>
  <c r="G46" i="6"/>
  <c r="H46" i="6"/>
  <c r="I46" i="6"/>
  <c r="J46" i="6"/>
  <c r="K46" i="6"/>
  <c r="D100" i="6"/>
  <c r="E100" i="6"/>
  <c r="F100" i="6"/>
  <c r="G100" i="6"/>
  <c r="H100" i="6"/>
  <c r="I100" i="6"/>
  <c r="J100" i="6"/>
  <c r="K100" i="6"/>
  <c r="D114" i="6"/>
  <c r="E114" i="6"/>
  <c r="F114" i="6"/>
  <c r="G114" i="6"/>
  <c r="H114" i="6"/>
  <c r="I114" i="6"/>
  <c r="J114" i="6"/>
  <c r="K114" i="6"/>
  <c r="D74" i="6"/>
  <c r="E74" i="6"/>
  <c r="F74" i="6"/>
  <c r="G74" i="6"/>
  <c r="H74" i="6"/>
  <c r="I74" i="6"/>
  <c r="J74" i="6"/>
  <c r="K74" i="6"/>
  <c r="D62" i="6"/>
  <c r="E62" i="6"/>
  <c r="F62" i="6"/>
  <c r="G62" i="6"/>
  <c r="H62" i="6"/>
  <c r="I62" i="6"/>
  <c r="J62" i="6"/>
  <c r="K62" i="6"/>
  <c r="D80" i="6"/>
  <c r="E80" i="6"/>
  <c r="F80" i="6"/>
  <c r="G80" i="6"/>
  <c r="H80" i="6"/>
  <c r="I80" i="6"/>
  <c r="J80" i="6"/>
  <c r="K80" i="6"/>
  <c r="D75" i="6"/>
  <c r="E75" i="6"/>
  <c r="F75" i="6"/>
  <c r="G75" i="6"/>
  <c r="H75" i="6"/>
  <c r="I75" i="6"/>
  <c r="J75" i="6"/>
  <c r="K75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112" i="6"/>
  <c r="E112" i="6"/>
  <c r="F112" i="6"/>
  <c r="G112" i="6"/>
  <c r="H112" i="6"/>
  <c r="I112" i="6"/>
  <c r="J112" i="6"/>
  <c r="K112" i="6"/>
  <c r="D63" i="6"/>
  <c r="E63" i="6"/>
  <c r="F63" i="6"/>
  <c r="G63" i="6"/>
  <c r="H63" i="6"/>
  <c r="I63" i="6"/>
  <c r="J63" i="6"/>
  <c r="K63" i="6"/>
  <c r="D68" i="6"/>
  <c r="E68" i="6"/>
  <c r="F68" i="6"/>
  <c r="G68" i="6"/>
  <c r="H68" i="6"/>
  <c r="I68" i="6"/>
  <c r="J68" i="6"/>
  <c r="K68" i="6"/>
  <c r="D86" i="6"/>
  <c r="E86" i="6"/>
  <c r="F86" i="6"/>
  <c r="G86" i="6"/>
  <c r="H86" i="6"/>
  <c r="I86" i="6"/>
  <c r="J86" i="6"/>
  <c r="K86" i="6"/>
  <c r="D82" i="6"/>
  <c r="E82" i="6"/>
  <c r="F82" i="6"/>
  <c r="G82" i="6"/>
  <c r="H82" i="6"/>
  <c r="I82" i="6"/>
  <c r="J82" i="6"/>
  <c r="K82" i="6"/>
  <c r="D90" i="6"/>
  <c r="E90" i="6"/>
  <c r="F90" i="6"/>
  <c r="G90" i="6"/>
  <c r="H90" i="6"/>
  <c r="I90" i="6"/>
  <c r="J90" i="6"/>
  <c r="K90" i="6"/>
  <c r="D96" i="6"/>
  <c r="E96" i="6"/>
  <c r="F96" i="6"/>
  <c r="G96" i="6"/>
  <c r="H96" i="6"/>
  <c r="I96" i="6"/>
  <c r="J96" i="6"/>
  <c r="K96" i="6"/>
  <c r="D61" i="6"/>
  <c r="E61" i="6"/>
  <c r="F61" i="6"/>
  <c r="G61" i="6"/>
  <c r="H61" i="6"/>
  <c r="I61" i="6"/>
  <c r="J61" i="6"/>
  <c r="K61" i="6"/>
  <c r="D85" i="6"/>
  <c r="E85" i="6"/>
  <c r="F85" i="6"/>
  <c r="G85" i="6"/>
  <c r="H85" i="6"/>
  <c r="I85" i="6"/>
  <c r="J85" i="6"/>
  <c r="K85" i="6"/>
  <c r="D103" i="6"/>
  <c r="E103" i="6"/>
  <c r="F103" i="6"/>
  <c r="G103" i="6"/>
  <c r="H103" i="6"/>
  <c r="I103" i="6"/>
  <c r="J103" i="6"/>
  <c r="K103" i="6"/>
  <c r="D72" i="6"/>
  <c r="E72" i="6"/>
  <c r="F72" i="6"/>
  <c r="G72" i="6"/>
  <c r="H72" i="6"/>
  <c r="I72" i="6"/>
  <c r="J72" i="6"/>
  <c r="K72" i="6"/>
  <c r="D105" i="6"/>
  <c r="E105" i="6"/>
  <c r="F105" i="6"/>
  <c r="G105" i="6"/>
  <c r="H105" i="6"/>
  <c r="I105" i="6"/>
  <c r="J105" i="6"/>
  <c r="K105" i="6"/>
  <c r="D71" i="6"/>
  <c r="E71" i="6"/>
  <c r="F71" i="6"/>
  <c r="G71" i="6"/>
  <c r="H71" i="6"/>
  <c r="I71" i="6"/>
  <c r="J71" i="6"/>
  <c r="K71" i="6"/>
  <c r="D81" i="6"/>
  <c r="E81" i="6"/>
  <c r="F81" i="6"/>
  <c r="G81" i="6"/>
  <c r="H81" i="6"/>
  <c r="I81" i="6"/>
  <c r="J81" i="6"/>
  <c r="K81" i="6"/>
  <c r="D73" i="6"/>
  <c r="E73" i="6"/>
  <c r="F73" i="6"/>
  <c r="G73" i="6"/>
  <c r="H73" i="6"/>
  <c r="I73" i="6"/>
  <c r="J73" i="6"/>
  <c r="K73" i="6"/>
  <c r="D101" i="6"/>
  <c r="E101" i="6"/>
  <c r="F101" i="6"/>
  <c r="G101" i="6"/>
  <c r="H101" i="6"/>
  <c r="I101" i="6"/>
  <c r="J101" i="6"/>
  <c r="K101" i="6"/>
  <c r="D108" i="6"/>
  <c r="E108" i="6"/>
  <c r="F108" i="6"/>
  <c r="G108" i="6"/>
  <c r="H108" i="6"/>
  <c r="I108" i="6"/>
  <c r="J108" i="6"/>
  <c r="K108" i="6"/>
  <c r="D60" i="6"/>
  <c r="E60" i="6"/>
  <c r="F60" i="6"/>
  <c r="G60" i="6"/>
  <c r="H60" i="6"/>
  <c r="I60" i="6"/>
  <c r="J60" i="6"/>
  <c r="K60" i="6"/>
  <c r="D91" i="6"/>
  <c r="E91" i="6"/>
  <c r="F91" i="6"/>
  <c r="G91" i="6"/>
  <c r="H91" i="6"/>
  <c r="I91" i="6"/>
  <c r="J91" i="6"/>
  <c r="K91" i="6"/>
  <c r="D97" i="6"/>
  <c r="E97" i="6"/>
  <c r="F97" i="6"/>
  <c r="G97" i="6"/>
  <c r="H97" i="6"/>
  <c r="I97" i="6"/>
  <c r="J97" i="6"/>
  <c r="K97" i="6"/>
  <c r="D70" i="6"/>
  <c r="E70" i="6"/>
  <c r="F70" i="6"/>
  <c r="G70" i="6"/>
  <c r="H70" i="6"/>
  <c r="I70" i="6"/>
  <c r="J70" i="6"/>
  <c r="K70" i="6"/>
  <c r="D106" i="6"/>
  <c r="E106" i="6"/>
  <c r="F106" i="6"/>
  <c r="G106" i="6"/>
  <c r="H106" i="6"/>
  <c r="I106" i="6"/>
  <c r="J106" i="6"/>
  <c r="K106" i="6"/>
  <c r="D109" i="6"/>
  <c r="E109" i="6"/>
  <c r="F109" i="6"/>
  <c r="G109" i="6"/>
  <c r="H109" i="6"/>
  <c r="I109" i="6"/>
  <c r="J109" i="6"/>
  <c r="K109" i="6"/>
  <c r="D83" i="6"/>
  <c r="E83" i="6"/>
  <c r="F83" i="6"/>
  <c r="G83" i="6"/>
  <c r="H83" i="6"/>
  <c r="I83" i="6"/>
  <c r="J83" i="6"/>
  <c r="K83" i="6"/>
  <c r="D77" i="6"/>
  <c r="E77" i="6"/>
  <c r="F77" i="6"/>
  <c r="G77" i="6"/>
  <c r="H77" i="6"/>
  <c r="I77" i="6"/>
  <c r="J77" i="6"/>
  <c r="K77" i="6"/>
  <c r="D115" i="6"/>
  <c r="E115" i="6"/>
  <c r="F115" i="6"/>
  <c r="G115" i="6"/>
  <c r="H115" i="6"/>
  <c r="I115" i="6"/>
  <c r="J115" i="6"/>
  <c r="K115" i="6"/>
  <c r="D92" i="6"/>
  <c r="E92" i="6"/>
  <c r="F92" i="6"/>
  <c r="G92" i="6"/>
  <c r="H92" i="6"/>
  <c r="I92" i="6"/>
  <c r="J92" i="6"/>
  <c r="K92" i="6"/>
  <c r="D99" i="6"/>
  <c r="E99" i="6"/>
  <c r="F99" i="6"/>
  <c r="G99" i="6"/>
  <c r="H99" i="6"/>
  <c r="I99" i="6"/>
  <c r="J99" i="6"/>
  <c r="K99" i="6"/>
  <c r="D98" i="6"/>
  <c r="E98" i="6"/>
  <c r="F98" i="6"/>
  <c r="G98" i="6"/>
  <c r="H98" i="6"/>
  <c r="I98" i="6"/>
  <c r="J98" i="6"/>
  <c r="K98" i="6"/>
  <c r="D87" i="6"/>
  <c r="E87" i="6"/>
  <c r="F87" i="6"/>
  <c r="G87" i="6"/>
  <c r="H87" i="6"/>
  <c r="I87" i="6"/>
  <c r="J87" i="6"/>
  <c r="K87" i="6"/>
  <c r="D78" i="6"/>
  <c r="E78" i="6"/>
  <c r="F78" i="6"/>
  <c r="G78" i="6"/>
  <c r="H78" i="6"/>
  <c r="I78" i="6"/>
  <c r="J78" i="6"/>
  <c r="K78" i="6"/>
  <c r="D66" i="6"/>
  <c r="E66" i="6"/>
  <c r="F66" i="6"/>
  <c r="G66" i="6"/>
  <c r="H66" i="6"/>
  <c r="I66" i="6"/>
  <c r="J66" i="6"/>
  <c r="K66" i="6"/>
  <c r="D102" i="6"/>
  <c r="E102" i="6"/>
  <c r="F102" i="6"/>
  <c r="G102" i="6"/>
  <c r="H102" i="6"/>
  <c r="I102" i="6"/>
  <c r="J102" i="6"/>
  <c r="K102" i="6"/>
  <c r="D59" i="6"/>
  <c r="E59" i="6"/>
  <c r="F59" i="6"/>
  <c r="G59" i="6"/>
  <c r="H59" i="6"/>
  <c r="I59" i="6"/>
  <c r="J59" i="6"/>
  <c r="K59" i="6"/>
  <c r="D110" i="6"/>
  <c r="E110" i="6"/>
  <c r="F110" i="6"/>
  <c r="G110" i="6"/>
  <c r="H110" i="6"/>
  <c r="I110" i="6"/>
  <c r="J110" i="6"/>
  <c r="K110" i="6"/>
  <c r="D64" i="6"/>
  <c r="E64" i="6"/>
  <c r="F64" i="6"/>
  <c r="G64" i="6"/>
  <c r="H64" i="6"/>
  <c r="I64" i="6"/>
  <c r="J64" i="6"/>
  <c r="K64" i="6"/>
  <c r="D76" i="6"/>
  <c r="E76" i="6"/>
  <c r="F76" i="6"/>
  <c r="G76" i="6"/>
  <c r="H76" i="6"/>
  <c r="I76" i="6"/>
  <c r="J76" i="6"/>
  <c r="K76" i="6"/>
  <c r="D67" i="6"/>
  <c r="E67" i="6"/>
  <c r="F67" i="6"/>
  <c r="G67" i="6"/>
  <c r="H67" i="6"/>
  <c r="I67" i="6"/>
  <c r="J67" i="6"/>
  <c r="K67" i="6"/>
  <c r="D111" i="6"/>
  <c r="E111" i="6"/>
  <c r="F111" i="6"/>
  <c r="G111" i="6"/>
  <c r="H111" i="6"/>
  <c r="I111" i="6"/>
  <c r="J111" i="6"/>
  <c r="K111" i="6"/>
  <c r="D65" i="6"/>
  <c r="E65" i="6"/>
  <c r="F65" i="6"/>
  <c r="G65" i="6"/>
  <c r="H65" i="6"/>
  <c r="I65" i="6"/>
  <c r="J65" i="6"/>
  <c r="K65" i="6"/>
  <c r="D88" i="6"/>
  <c r="E88" i="6"/>
  <c r="F88" i="6"/>
  <c r="G88" i="6"/>
  <c r="H88" i="6"/>
  <c r="I88" i="6"/>
  <c r="J88" i="6"/>
  <c r="K88" i="6"/>
  <c r="D104" i="6"/>
  <c r="E104" i="6"/>
  <c r="F104" i="6"/>
  <c r="G104" i="6"/>
  <c r="H104" i="6"/>
  <c r="I104" i="6"/>
  <c r="J104" i="6"/>
  <c r="K104" i="6"/>
  <c r="D95" i="6"/>
  <c r="E95" i="6"/>
  <c r="F95" i="6"/>
  <c r="G95" i="6"/>
  <c r="H95" i="6"/>
  <c r="I95" i="6"/>
  <c r="J95" i="6"/>
  <c r="K95" i="6"/>
  <c r="D107" i="6"/>
  <c r="E107" i="6"/>
  <c r="F107" i="6"/>
  <c r="G107" i="6"/>
  <c r="H107" i="6"/>
  <c r="I107" i="6"/>
  <c r="J107" i="6"/>
  <c r="K107" i="6"/>
  <c r="D79" i="6"/>
  <c r="E79" i="6"/>
  <c r="F79" i="6"/>
  <c r="G79" i="6"/>
  <c r="H79" i="6"/>
  <c r="I79" i="6"/>
  <c r="J79" i="6"/>
  <c r="K79" i="6"/>
  <c r="D84" i="6"/>
  <c r="E84" i="6"/>
  <c r="F84" i="6"/>
  <c r="G84" i="6"/>
  <c r="H84" i="6"/>
  <c r="I84" i="6"/>
  <c r="J84" i="6"/>
  <c r="K84" i="6"/>
  <c r="D113" i="6"/>
  <c r="E113" i="6"/>
  <c r="F113" i="6"/>
  <c r="G113" i="6"/>
  <c r="H113" i="6"/>
  <c r="I113" i="6"/>
  <c r="J113" i="6"/>
  <c r="K113" i="6"/>
  <c r="D89" i="6"/>
  <c r="E89" i="6"/>
  <c r="F89" i="6"/>
  <c r="G89" i="6"/>
  <c r="H89" i="6"/>
  <c r="I89" i="6"/>
  <c r="J89" i="6"/>
  <c r="K89" i="6"/>
  <c r="D69" i="6"/>
  <c r="E69" i="6"/>
  <c r="F69" i="6"/>
  <c r="G69" i="6"/>
  <c r="H69" i="6"/>
  <c r="I69" i="6"/>
  <c r="J69" i="6"/>
  <c r="K69" i="6"/>
  <c r="D149" i="6"/>
  <c r="E149" i="6"/>
  <c r="F149" i="6"/>
  <c r="G149" i="6"/>
  <c r="H149" i="6"/>
  <c r="I149" i="6"/>
  <c r="J149" i="6"/>
  <c r="K149" i="6"/>
  <c r="D120" i="6"/>
  <c r="E120" i="6"/>
  <c r="F120" i="6"/>
  <c r="G120" i="6"/>
  <c r="H120" i="6"/>
  <c r="I120" i="6"/>
  <c r="J120" i="6"/>
  <c r="K120" i="6"/>
  <c r="D161" i="6"/>
  <c r="E161" i="6"/>
  <c r="F161" i="6"/>
  <c r="G161" i="6"/>
  <c r="H161" i="6"/>
  <c r="I161" i="6"/>
  <c r="J161" i="6"/>
  <c r="K161" i="6"/>
  <c r="D142" i="6"/>
  <c r="E142" i="6"/>
  <c r="F142" i="6"/>
  <c r="G142" i="6"/>
  <c r="H142" i="6"/>
  <c r="I142" i="6"/>
  <c r="J142" i="6"/>
  <c r="K142" i="6"/>
  <c r="D133" i="6"/>
  <c r="E133" i="6"/>
  <c r="F133" i="6"/>
  <c r="G133" i="6"/>
  <c r="H133" i="6"/>
  <c r="I133" i="6"/>
  <c r="J133" i="6"/>
  <c r="K133" i="6"/>
  <c r="D122" i="6"/>
  <c r="E122" i="6"/>
  <c r="F122" i="6"/>
  <c r="G122" i="6"/>
  <c r="H122" i="6"/>
  <c r="I122" i="6"/>
  <c r="J122" i="6"/>
  <c r="K122" i="6"/>
  <c r="D127" i="6"/>
  <c r="E127" i="6"/>
  <c r="F127" i="6"/>
  <c r="G127" i="6"/>
  <c r="H127" i="6"/>
  <c r="I127" i="6"/>
  <c r="J127" i="6"/>
  <c r="K127" i="6"/>
  <c r="D130" i="6"/>
  <c r="E130" i="6"/>
  <c r="F130" i="6"/>
  <c r="G130" i="6"/>
  <c r="H130" i="6"/>
  <c r="I130" i="6"/>
  <c r="J130" i="6"/>
  <c r="K130" i="6"/>
  <c r="D165" i="6"/>
  <c r="E165" i="6"/>
  <c r="F165" i="6"/>
  <c r="G165" i="6"/>
  <c r="H165" i="6"/>
  <c r="I165" i="6"/>
  <c r="J165" i="6"/>
  <c r="K165" i="6"/>
  <c r="D153" i="6"/>
  <c r="E153" i="6"/>
  <c r="F153" i="6"/>
  <c r="G153" i="6"/>
  <c r="H153" i="6"/>
  <c r="I153" i="6"/>
  <c r="J153" i="6"/>
  <c r="K153" i="6"/>
  <c r="D129" i="6"/>
  <c r="E129" i="6"/>
  <c r="F129" i="6"/>
  <c r="G129" i="6"/>
  <c r="H129" i="6"/>
  <c r="I129" i="6"/>
  <c r="J129" i="6"/>
  <c r="K129" i="6"/>
  <c r="D166" i="6"/>
  <c r="E166" i="6"/>
  <c r="F166" i="6"/>
  <c r="G166" i="6"/>
  <c r="H166" i="6"/>
  <c r="I166" i="6"/>
  <c r="J166" i="6"/>
  <c r="K166" i="6"/>
  <c r="D139" i="6"/>
  <c r="E139" i="6"/>
  <c r="F139" i="6"/>
  <c r="G139" i="6"/>
  <c r="H139" i="6"/>
  <c r="I139" i="6"/>
  <c r="J139" i="6"/>
  <c r="K139" i="6"/>
  <c r="D151" i="6"/>
  <c r="E151" i="6"/>
  <c r="F151" i="6"/>
  <c r="G151" i="6"/>
  <c r="H151" i="6"/>
  <c r="I151" i="6"/>
  <c r="J151" i="6"/>
  <c r="K151" i="6"/>
  <c r="D155" i="6"/>
  <c r="E155" i="6"/>
  <c r="F155" i="6"/>
  <c r="G155" i="6"/>
  <c r="H155" i="6"/>
  <c r="I155" i="6"/>
  <c r="J155" i="6"/>
  <c r="K155" i="6"/>
  <c r="D141" i="6"/>
  <c r="E141" i="6"/>
  <c r="F141" i="6"/>
  <c r="G141" i="6"/>
  <c r="H141" i="6"/>
  <c r="I141" i="6"/>
  <c r="J141" i="6"/>
  <c r="K141" i="6"/>
  <c r="D162" i="6"/>
  <c r="E162" i="6"/>
  <c r="F162" i="6"/>
  <c r="G162" i="6"/>
  <c r="H162" i="6"/>
  <c r="I162" i="6"/>
  <c r="J162" i="6"/>
  <c r="K162" i="6"/>
  <c r="D156" i="6"/>
  <c r="E156" i="6"/>
  <c r="F156" i="6"/>
  <c r="G156" i="6"/>
  <c r="H156" i="6"/>
  <c r="I156" i="6"/>
  <c r="J156" i="6"/>
  <c r="K156" i="6"/>
  <c r="D117" i="6"/>
  <c r="E117" i="6"/>
  <c r="F117" i="6"/>
  <c r="G117" i="6"/>
  <c r="H117" i="6"/>
  <c r="I117" i="6"/>
  <c r="J117" i="6"/>
  <c r="K117" i="6"/>
  <c r="D157" i="6"/>
  <c r="E157" i="6"/>
  <c r="F157" i="6"/>
  <c r="G157" i="6"/>
  <c r="H157" i="6"/>
  <c r="I157" i="6"/>
  <c r="J157" i="6"/>
  <c r="K157" i="6"/>
  <c r="D131" i="6"/>
  <c r="E131" i="6"/>
  <c r="F131" i="6"/>
  <c r="G131" i="6"/>
  <c r="H131" i="6"/>
  <c r="I131" i="6"/>
  <c r="J131" i="6"/>
  <c r="K131" i="6"/>
  <c r="D134" i="6"/>
  <c r="E134" i="6"/>
  <c r="F134" i="6"/>
  <c r="G134" i="6"/>
  <c r="H134" i="6"/>
  <c r="I134" i="6"/>
  <c r="J134" i="6"/>
  <c r="K134" i="6"/>
  <c r="D150" i="6"/>
  <c r="E150" i="6"/>
  <c r="F150" i="6"/>
  <c r="G150" i="6"/>
  <c r="H150" i="6"/>
  <c r="I150" i="6"/>
  <c r="J150" i="6"/>
  <c r="K150" i="6"/>
  <c r="D132" i="6"/>
  <c r="E132" i="6"/>
  <c r="F132" i="6"/>
  <c r="G132" i="6"/>
  <c r="H132" i="6"/>
  <c r="I132" i="6"/>
  <c r="J132" i="6"/>
  <c r="K132" i="6"/>
  <c r="D158" i="6"/>
  <c r="E158" i="6"/>
  <c r="F158" i="6"/>
  <c r="G158" i="6"/>
  <c r="H158" i="6"/>
  <c r="I158" i="6"/>
  <c r="J158" i="6"/>
  <c r="K158" i="6"/>
  <c r="D118" i="6"/>
  <c r="E118" i="6"/>
  <c r="F118" i="6"/>
  <c r="G118" i="6"/>
  <c r="H118" i="6"/>
  <c r="I118" i="6"/>
  <c r="J118" i="6"/>
  <c r="K118" i="6"/>
  <c r="D126" i="6"/>
  <c r="E126" i="6"/>
  <c r="F126" i="6"/>
  <c r="G126" i="6"/>
  <c r="H126" i="6"/>
  <c r="I126" i="6"/>
  <c r="J126" i="6"/>
  <c r="K126" i="6"/>
  <c r="D143" i="6"/>
  <c r="E143" i="6"/>
  <c r="F143" i="6"/>
  <c r="G143" i="6"/>
  <c r="H143" i="6"/>
  <c r="I143" i="6"/>
  <c r="J143" i="6"/>
  <c r="K143" i="6"/>
  <c r="D146" i="6"/>
  <c r="E146" i="6"/>
  <c r="F146" i="6"/>
  <c r="G146" i="6"/>
  <c r="H146" i="6"/>
  <c r="I146" i="6"/>
  <c r="J146" i="6"/>
  <c r="K146" i="6"/>
  <c r="D163" i="6"/>
  <c r="E163" i="6"/>
  <c r="F163" i="6"/>
  <c r="G163" i="6"/>
  <c r="H163" i="6"/>
  <c r="I163" i="6"/>
  <c r="J163" i="6"/>
  <c r="K163" i="6"/>
  <c r="D124" i="6"/>
  <c r="E124" i="6"/>
  <c r="F124" i="6"/>
  <c r="G124" i="6"/>
  <c r="H124" i="6"/>
  <c r="I124" i="6"/>
  <c r="J124" i="6"/>
  <c r="K124" i="6"/>
  <c r="D144" i="6"/>
  <c r="E144" i="6"/>
  <c r="F144" i="6"/>
  <c r="G144" i="6"/>
  <c r="H144" i="6"/>
  <c r="I144" i="6"/>
  <c r="J144" i="6"/>
  <c r="K144" i="6"/>
  <c r="D135" i="6"/>
  <c r="E135" i="6"/>
  <c r="F135" i="6"/>
  <c r="G135" i="6"/>
  <c r="H135" i="6"/>
  <c r="I135" i="6"/>
  <c r="J135" i="6"/>
  <c r="K135" i="6"/>
  <c r="D136" i="6"/>
  <c r="E136" i="6"/>
  <c r="F136" i="6"/>
  <c r="G136" i="6"/>
  <c r="H136" i="6"/>
  <c r="I136" i="6"/>
  <c r="J136" i="6"/>
  <c r="K136" i="6"/>
  <c r="D159" i="6"/>
  <c r="E159" i="6"/>
  <c r="F159" i="6"/>
  <c r="G159" i="6"/>
  <c r="H159" i="6"/>
  <c r="I159" i="6"/>
  <c r="J159" i="6"/>
  <c r="K159" i="6"/>
  <c r="D147" i="6"/>
  <c r="E147" i="6"/>
  <c r="F147" i="6"/>
  <c r="G147" i="6"/>
  <c r="H147" i="6"/>
  <c r="I147" i="6"/>
  <c r="J147" i="6"/>
  <c r="K147" i="6"/>
  <c r="D128" i="6"/>
  <c r="E128" i="6"/>
  <c r="F128" i="6"/>
  <c r="G128" i="6"/>
  <c r="H128" i="6"/>
  <c r="I128" i="6"/>
  <c r="J128" i="6"/>
  <c r="K128" i="6"/>
  <c r="D116" i="6"/>
  <c r="E116" i="6"/>
  <c r="F116" i="6"/>
  <c r="G116" i="6"/>
  <c r="H116" i="6"/>
  <c r="I116" i="6"/>
  <c r="J116" i="6"/>
  <c r="K116" i="6"/>
  <c r="D154" i="6"/>
  <c r="E154" i="6"/>
  <c r="F154" i="6"/>
  <c r="G154" i="6"/>
  <c r="H154" i="6"/>
  <c r="I154" i="6"/>
  <c r="J154" i="6"/>
  <c r="K154" i="6"/>
  <c r="D160" i="6"/>
  <c r="E160" i="6"/>
  <c r="F160" i="6"/>
  <c r="G160" i="6"/>
  <c r="H160" i="6"/>
  <c r="I160" i="6"/>
  <c r="J160" i="6"/>
  <c r="K160" i="6"/>
  <c r="D125" i="6"/>
  <c r="E125" i="6"/>
  <c r="F125" i="6"/>
  <c r="G125" i="6"/>
  <c r="H125" i="6"/>
  <c r="I125" i="6"/>
  <c r="J125" i="6"/>
  <c r="K125" i="6"/>
  <c r="D164" i="6"/>
  <c r="E164" i="6"/>
  <c r="F164" i="6"/>
  <c r="G164" i="6"/>
  <c r="H164" i="6"/>
  <c r="I164" i="6"/>
  <c r="J164" i="6"/>
  <c r="K164" i="6"/>
  <c r="D123" i="6"/>
  <c r="E123" i="6"/>
  <c r="F123" i="6"/>
  <c r="G123" i="6"/>
  <c r="H123" i="6"/>
  <c r="I123" i="6"/>
  <c r="J123" i="6"/>
  <c r="K123" i="6"/>
  <c r="D167" i="6"/>
  <c r="E167" i="6"/>
  <c r="F167" i="6"/>
  <c r="G167" i="6"/>
  <c r="H167" i="6"/>
  <c r="I167" i="6"/>
  <c r="J167" i="6"/>
  <c r="K167" i="6"/>
  <c r="D137" i="6"/>
  <c r="E137" i="6"/>
  <c r="F137" i="6"/>
  <c r="G137" i="6"/>
  <c r="H137" i="6"/>
  <c r="I137" i="6"/>
  <c r="J137" i="6"/>
  <c r="K137" i="6"/>
  <c r="D119" i="6"/>
  <c r="E119" i="6"/>
  <c r="F119" i="6"/>
  <c r="G119" i="6"/>
  <c r="H119" i="6"/>
  <c r="I119" i="6"/>
  <c r="J119" i="6"/>
  <c r="K119" i="6"/>
  <c r="D140" i="6"/>
  <c r="E140" i="6"/>
  <c r="F140" i="6"/>
  <c r="G140" i="6"/>
  <c r="H140" i="6"/>
  <c r="I140" i="6"/>
  <c r="J140" i="6"/>
  <c r="K140" i="6"/>
  <c r="D121" i="6"/>
  <c r="E121" i="6"/>
  <c r="F121" i="6"/>
  <c r="G121" i="6"/>
  <c r="H121" i="6"/>
  <c r="I121" i="6"/>
  <c r="J121" i="6"/>
  <c r="K121" i="6"/>
  <c r="D138" i="6"/>
  <c r="E138" i="6"/>
  <c r="F138" i="6"/>
  <c r="G138" i="6"/>
  <c r="H138" i="6"/>
  <c r="I138" i="6"/>
  <c r="J138" i="6"/>
  <c r="K138" i="6"/>
  <c r="D148" i="6"/>
  <c r="E148" i="6"/>
  <c r="F148" i="6"/>
  <c r="G148" i="6"/>
  <c r="H148" i="6"/>
  <c r="I148" i="6"/>
  <c r="J148" i="6"/>
  <c r="K148" i="6"/>
  <c r="D152" i="6"/>
  <c r="E152" i="6"/>
  <c r="F152" i="6"/>
  <c r="G152" i="6"/>
  <c r="H152" i="6"/>
  <c r="I152" i="6"/>
  <c r="J152" i="6"/>
  <c r="K152" i="6"/>
  <c r="D145" i="6"/>
  <c r="E145" i="6"/>
  <c r="F145" i="6"/>
  <c r="G145" i="6"/>
  <c r="H145" i="6"/>
  <c r="I145" i="6"/>
  <c r="J145" i="6"/>
  <c r="K145" i="6"/>
  <c r="D178" i="6"/>
  <c r="E178" i="6"/>
  <c r="F178" i="6"/>
  <c r="G178" i="6"/>
  <c r="H178" i="6"/>
  <c r="I178" i="6"/>
  <c r="J178" i="6"/>
  <c r="K178" i="6"/>
  <c r="D213" i="6"/>
  <c r="E213" i="6"/>
  <c r="F213" i="6"/>
  <c r="G213" i="6"/>
  <c r="H213" i="6"/>
  <c r="I213" i="6"/>
  <c r="J213" i="6"/>
  <c r="K213" i="6"/>
  <c r="D185" i="6"/>
  <c r="E185" i="6"/>
  <c r="F185" i="6"/>
  <c r="G185" i="6"/>
  <c r="H185" i="6"/>
  <c r="I185" i="6"/>
  <c r="J185" i="6"/>
  <c r="K185" i="6"/>
  <c r="D192" i="6"/>
  <c r="E192" i="6"/>
  <c r="F192" i="6"/>
  <c r="G192" i="6"/>
  <c r="H192" i="6"/>
  <c r="I192" i="6"/>
  <c r="J192" i="6"/>
  <c r="K192" i="6"/>
  <c r="D190" i="6"/>
  <c r="E190" i="6"/>
  <c r="F190" i="6"/>
  <c r="G190" i="6"/>
  <c r="H190" i="6"/>
  <c r="I190" i="6"/>
  <c r="J190" i="6"/>
  <c r="K190" i="6"/>
  <c r="D177" i="6"/>
  <c r="E177" i="6"/>
  <c r="F177" i="6"/>
  <c r="G177" i="6"/>
  <c r="H177" i="6"/>
  <c r="I177" i="6"/>
  <c r="J177" i="6"/>
  <c r="K177" i="6"/>
  <c r="D172" i="6"/>
  <c r="E172" i="6"/>
  <c r="F172" i="6"/>
  <c r="G172" i="6"/>
  <c r="H172" i="6"/>
  <c r="I172" i="6"/>
  <c r="J172" i="6"/>
  <c r="K172" i="6"/>
  <c r="D220" i="6"/>
  <c r="E220" i="6"/>
  <c r="F220" i="6"/>
  <c r="G220" i="6"/>
  <c r="H220" i="6"/>
  <c r="I220" i="6"/>
  <c r="J220" i="6"/>
  <c r="K220" i="6"/>
  <c r="D209" i="6"/>
  <c r="E209" i="6"/>
  <c r="F209" i="6"/>
  <c r="G209" i="6"/>
  <c r="H209" i="6"/>
  <c r="I209" i="6"/>
  <c r="J209" i="6"/>
  <c r="K209" i="6"/>
  <c r="D188" i="6"/>
  <c r="E188" i="6"/>
  <c r="F188" i="6"/>
  <c r="G188" i="6"/>
  <c r="H188" i="6"/>
  <c r="I188" i="6"/>
  <c r="J188" i="6"/>
  <c r="K188" i="6"/>
  <c r="D170" i="6"/>
  <c r="E170" i="6"/>
  <c r="F170" i="6"/>
  <c r="G170" i="6"/>
  <c r="H170" i="6"/>
  <c r="I170" i="6"/>
  <c r="J170" i="6"/>
  <c r="K170" i="6"/>
  <c r="D224" i="6"/>
  <c r="E224" i="6"/>
  <c r="F224" i="6"/>
  <c r="G224" i="6"/>
  <c r="H224" i="6"/>
  <c r="I224" i="6"/>
  <c r="J224" i="6"/>
  <c r="K224" i="6"/>
  <c r="D221" i="6"/>
  <c r="E221" i="6"/>
  <c r="F221" i="6"/>
  <c r="G221" i="6"/>
  <c r="H221" i="6"/>
  <c r="I221" i="6"/>
  <c r="J221" i="6"/>
  <c r="K221" i="6"/>
  <c r="D222" i="6"/>
  <c r="E222" i="6"/>
  <c r="F222" i="6"/>
  <c r="G222" i="6"/>
  <c r="H222" i="6"/>
  <c r="I222" i="6"/>
  <c r="J222" i="6"/>
  <c r="K222" i="6"/>
  <c r="D216" i="6"/>
  <c r="E216" i="6"/>
  <c r="F216" i="6"/>
  <c r="G216" i="6"/>
  <c r="H216" i="6"/>
  <c r="I216" i="6"/>
  <c r="J216" i="6"/>
  <c r="K216" i="6"/>
  <c r="D184" i="6"/>
  <c r="E184" i="6"/>
  <c r="F184" i="6"/>
  <c r="G184" i="6"/>
  <c r="H184" i="6"/>
  <c r="I184" i="6"/>
  <c r="J184" i="6"/>
  <c r="K184" i="6"/>
  <c r="D217" i="6"/>
  <c r="E217" i="6"/>
  <c r="F217" i="6"/>
  <c r="G217" i="6"/>
  <c r="H217" i="6"/>
  <c r="I217" i="6"/>
  <c r="J217" i="6"/>
  <c r="K217" i="6"/>
  <c r="D214" i="6"/>
  <c r="E214" i="6"/>
  <c r="F214" i="6"/>
  <c r="G214" i="6"/>
  <c r="H214" i="6"/>
  <c r="I214" i="6"/>
  <c r="J214" i="6"/>
  <c r="K214" i="6"/>
  <c r="D193" i="6"/>
  <c r="E193" i="6"/>
  <c r="F193" i="6"/>
  <c r="G193" i="6"/>
  <c r="H193" i="6"/>
  <c r="I193" i="6"/>
  <c r="J193" i="6"/>
  <c r="K193" i="6"/>
  <c r="D183" i="6"/>
  <c r="E183" i="6"/>
  <c r="F183" i="6"/>
  <c r="G183" i="6"/>
  <c r="H183" i="6"/>
  <c r="I183" i="6"/>
  <c r="J183" i="6"/>
  <c r="K183" i="6"/>
  <c r="D204" i="6"/>
  <c r="E204" i="6"/>
  <c r="F204" i="6"/>
  <c r="G204" i="6"/>
  <c r="H204" i="6"/>
  <c r="I204" i="6"/>
  <c r="J204" i="6"/>
  <c r="K204" i="6"/>
  <c r="D218" i="6"/>
  <c r="E218" i="6"/>
  <c r="F218" i="6"/>
  <c r="G218" i="6"/>
  <c r="H218" i="6"/>
  <c r="I218" i="6"/>
  <c r="J218" i="6"/>
  <c r="K218" i="6"/>
  <c r="D186" i="6"/>
  <c r="E186" i="6"/>
  <c r="F186" i="6"/>
  <c r="G186" i="6"/>
  <c r="H186" i="6"/>
  <c r="I186" i="6"/>
  <c r="J186" i="6"/>
  <c r="K186" i="6"/>
  <c r="D219" i="6"/>
  <c r="E219" i="6"/>
  <c r="F219" i="6"/>
  <c r="G219" i="6"/>
  <c r="H219" i="6"/>
  <c r="I219" i="6"/>
  <c r="J219" i="6"/>
  <c r="K219" i="6"/>
  <c r="D196" i="6"/>
  <c r="E196" i="6"/>
  <c r="F196" i="6"/>
  <c r="G196" i="6"/>
  <c r="H196" i="6"/>
  <c r="I196" i="6"/>
  <c r="J196" i="6"/>
  <c r="K196" i="6"/>
  <c r="D211" i="6"/>
  <c r="E211" i="6"/>
  <c r="F211" i="6"/>
  <c r="G211" i="6"/>
  <c r="H211" i="6"/>
  <c r="I211" i="6"/>
  <c r="J211" i="6"/>
  <c r="K211" i="6"/>
  <c r="D201" i="6"/>
  <c r="E201" i="6"/>
  <c r="F201" i="6"/>
  <c r="G201" i="6"/>
  <c r="H201" i="6"/>
  <c r="I201" i="6"/>
  <c r="J201" i="6"/>
  <c r="K201" i="6"/>
  <c r="D202" i="6"/>
  <c r="E202" i="6"/>
  <c r="F202" i="6"/>
  <c r="G202" i="6"/>
  <c r="H202" i="6"/>
  <c r="I202" i="6"/>
  <c r="J202" i="6"/>
  <c r="K202" i="6"/>
  <c r="D171" i="6"/>
  <c r="E171" i="6"/>
  <c r="F171" i="6"/>
  <c r="G171" i="6"/>
  <c r="H171" i="6"/>
  <c r="I171" i="6"/>
  <c r="J171" i="6"/>
  <c r="K171" i="6"/>
  <c r="D205" i="6"/>
  <c r="E205" i="6"/>
  <c r="F205" i="6"/>
  <c r="G205" i="6"/>
  <c r="H205" i="6"/>
  <c r="I205" i="6"/>
  <c r="J205" i="6"/>
  <c r="K205" i="6"/>
  <c r="D206" i="6"/>
  <c r="E206" i="6"/>
  <c r="F206" i="6"/>
  <c r="G206" i="6"/>
  <c r="H206" i="6"/>
  <c r="I206" i="6"/>
  <c r="J206" i="6"/>
  <c r="K206" i="6"/>
  <c r="D212" i="6"/>
  <c r="E212" i="6"/>
  <c r="F212" i="6"/>
  <c r="G212" i="6"/>
  <c r="H212" i="6"/>
  <c r="I212" i="6"/>
  <c r="J212" i="6"/>
  <c r="K212" i="6"/>
  <c r="D173" i="6"/>
  <c r="E173" i="6"/>
  <c r="F173" i="6"/>
  <c r="G173" i="6"/>
  <c r="H173" i="6"/>
  <c r="I173" i="6"/>
  <c r="J173" i="6"/>
  <c r="K173" i="6"/>
  <c r="D197" i="6"/>
  <c r="E197" i="6"/>
  <c r="F197" i="6"/>
  <c r="G197" i="6"/>
  <c r="H197" i="6"/>
  <c r="I197" i="6"/>
  <c r="J197" i="6"/>
  <c r="K197" i="6"/>
  <c r="D215" i="6"/>
  <c r="E215" i="6"/>
  <c r="F215" i="6"/>
  <c r="G215" i="6"/>
  <c r="H215" i="6"/>
  <c r="I215" i="6"/>
  <c r="J215" i="6"/>
  <c r="K215" i="6"/>
  <c r="D194" i="6"/>
  <c r="E194" i="6"/>
  <c r="F194" i="6"/>
  <c r="G194" i="6"/>
  <c r="H194" i="6"/>
  <c r="I194" i="6"/>
  <c r="J194" i="6"/>
  <c r="K194" i="6"/>
  <c r="D168" i="6"/>
  <c r="E168" i="6"/>
  <c r="F168" i="6"/>
  <c r="G168" i="6"/>
  <c r="H168" i="6"/>
  <c r="I168" i="6"/>
  <c r="J168" i="6"/>
  <c r="K168" i="6"/>
  <c r="D203" i="6"/>
  <c r="E203" i="6"/>
  <c r="F203" i="6"/>
  <c r="G203" i="6"/>
  <c r="H203" i="6"/>
  <c r="I203" i="6"/>
  <c r="J203" i="6"/>
  <c r="K203" i="6"/>
  <c r="D191" i="6"/>
  <c r="E191" i="6"/>
  <c r="F191" i="6"/>
  <c r="G191" i="6"/>
  <c r="H191" i="6"/>
  <c r="I191" i="6"/>
  <c r="J191" i="6"/>
  <c r="K191" i="6"/>
  <c r="D198" i="6"/>
  <c r="E198" i="6"/>
  <c r="F198" i="6"/>
  <c r="G198" i="6"/>
  <c r="H198" i="6"/>
  <c r="I198" i="6"/>
  <c r="J198" i="6"/>
  <c r="K198" i="6"/>
  <c r="D179" i="6"/>
  <c r="E179" i="6"/>
  <c r="F179" i="6"/>
  <c r="G179" i="6"/>
  <c r="H179" i="6"/>
  <c r="I179" i="6"/>
  <c r="J179" i="6"/>
  <c r="K179" i="6"/>
  <c r="D176" i="6"/>
  <c r="E176" i="6"/>
  <c r="F176" i="6"/>
  <c r="G176" i="6"/>
  <c r="H176" i="6"/>
  <c r="I176" i="6"/>
  <c r="J176" i="6"/>
  <c r="K176" i="6"/>
  <c r="D187" i="6"/>
  <c r="E187" i="6"/>
  <c r="F187" i="6"/>
  <c r="G187" i="6"/>
  <c r="H187" i="6"/>
  <c r="I187" i="6"/>
  <c r="J187" i="6"/>
  <c r="K187" i="6"/>
  <c r="D182" i="6"/>
  <c r="E182" i="6"/>
  <c r="F182" i="6"/>
  <c r="G182" i="6"/>
  <c r="H182" i="6"/>
  <c r="I182" i="6"/>
  <c r="J182" i="6"/>
  <c r="K182" i="6"/>
  <c r="D210" i="6"/>
  <c r="E210" i="6"/>
  <c r="F210" i="6"/>
  <c r="G210" i="6"/>
  <c r="H210" i="6"/>
  <c r="I210" i="6"/>
  <c r="J210" i="6"/>
  <c r="K210" i="6"/>
  <c r="D195" i="6"/>
  <c r="E195" i="6"/>
  <c r="F195" i="6"/>
  <c r="G195" i="6"/>
  <c r="H195" i="6"/>
  <c r="I195" i="6"/>
  <c r="J195" i="6"/>
  <c r="K195" i="6"/>
  <c r="D199" i="6"/>
  <c r="E199" i="6"/>
  <c r="F199" i="6"/>
  <c r="G199" i="6"/>
  <c r="H199" i="6"/>
  <c r="I199" i="6"/>
  <c r="J199" i="6"/>
  <c r="K199" i="6"/>
  <c r="D169" i="6"/>
  <c r="E169" i="6"/>
  <c r="F169" i="6"/>
  <c r="G169" i="6"/>
  <c r="H169" i="6"/>
  <c r="I169" i="6"/>
  <c r="J169" i="6"/>
  <c r="K169" i="6"/>
  <c r="D175" i="6"/>
  <c r="E175" i="6"/>
  <c r="F175" i="6"/>
  <c r="G175" i="6"/>
  <c r="H175" i="6"/>
  <c r="I175" i="6"/>
  <c r="J175" i="6"/>
  <c r="K175" i="6"/>
  <c r="D174" i="6"/>
  <c r="E174" i="6"/>
  <c r="F174" i="6"/>
  <c r="G174" i="6"/>
  <c r="H174" i="6"/>
  <c r="I174" i="6"/>
  <c r="J174" i="6"/>
  <c r="K174" i="6"/>
  <c r="D223" i="6"/>
  <c r="E223" i="6"/>
  <c r="F223" i="6"/>
  <c r="G223" i="6"/>
  <c r="H223" i="6"/>
  <c r="I223" i="6"/>
  <c r="J223" i="6"/>
  <c r="K223" i="6"/>
  <c r="D200" i="6"/>
  <c r="E200" i="6"/>
  <c r="F200" i="6"/>
  <c r="G200" i="6"/>
  <c r="H200" i="6"/>
  <c r="I200" i="6"/>
  <c r="J200" i="6"/>
  <c r="K200" i="6"/>
  <c r="D180" i="6"/>
  <c r="E180" i="6"/>
  <c r="F180" i="6"/>
  <c r="G180" i="6"/>
  <c r="H180" i="6"/>
  <c r="I180" i="6"/>
  <c r="J180" i="6"/>
  <c r="K180" i="6"/>
  <c r="D181" i="6"/>
  <c r="E181" i="6"/>
  <c r="F181" i="6"/>
  <c r="G181" i="6"/>
  <c r="H181" i="6"/>
  <c r="I181" i="6"/>
  <c r="J181" i="6"/>
  <c r="K181" i="6"/>
  <c r="D207" i="6"/>
  <c r="E207" i="6"/>
  <c r="F207" i="6"/>
  <c r="G207" i="6"/>
  <c r="H207" i="6"/>
  <c r="I207" i="6"/>
  <c r="J207" i="6"/>
  <c r="K207" i="6"/>
  <c r="D189" i="6"/>
  <c r="E189" i="6"/>
  <c r="F189" i="6"/>
  <c r="G189" i="6"/>
  <c r="H189" i="6"/>
  <c r="I189" i="6"/>
  <c r="J189" i="6"/>
  <c r="K189" i="6"/>
  <c r="D208" i="6"/>
  <c r="E208" i="6"/>
  <c r="F208" i="6"/>
  <c r="G208" i="6"/>
  <c r="H208" i="6"/>
  <c r="I208" i="6"/>
  <c r="J208" i="6"/>
  <c r="K208" i="6"/>
  <c r="D225" i="6"/>
  <c r="E225" i="6"/>
  <c r="F225" i="6"/>
  <c r="G225" i="6"/>
  <c r="H225" i="6"/>
  <c r="I225" i="6"/>
  <c r="J225" i="6"/>
  <c r="K225" i="6"/>
  <c r="D226" i="6"/>
  <c r="E226" i="6"/>
  <c r="F226" i="6"/>
  <c r="G226" i="6"/>
  <c r="H226" i="6"/>
  <c r="I226" i="6"/>
  <c r="J226" i="6"/>
  <c r="K226" i="6"/>
  <c r="D235" i="6"/>
  <c r="E235" i="6"/>
  <c r="F235" i="6"/>
  <c r="G235" i="6"/>
  <c r="H235" i="6"/>
  <c r="I235" i="6"/>
  <c r="J235" i="6"/>
  <c r="K235" i="6"/>
  <c r="D229" i="6"/>
  <c r="E229" i="6"/>
  <c r="F229" i="6"/>
  <c r="G229" i="6"/>
  <c r="H229" i="6"/>
  <c r="I229" i="6"/>
  <c r="J229" i="6"/>
  <c r="K229" i="6"/>
  <c r="D254" i="6"/>
  <c r="E254" i="6"/>
  <c r="F254" i="6"/>
  <c r="G254" i="6"/>
  <c r="H254" i="6"/>
  <c r="I254" i="6"/>
  <c r="J254" i="6"/>
  <c r="K254" i="6"/>
  <c r="D231" i="6"/>
  <c r="E231" i="6"/>
  <c r="F231" i="6"/>
  <c r="G231" i="6"/>
  <c r="H231" i="6"/>
  <c r="I231" i="6"/>
  <c r="J231" i="6"/>
  <c r="K231" i="6"/>
  <c r="D253" i="6"/>
  <c r="E253" i="6"/>
  <c r="F253" i="6"/>
  <c r="G253" i="6"/>
  <c r="H253" i="6"/>
  <c r="I253" i="6"/>
  <c r="J253" i="6"/>
  <c r="K253" i="6"/>
  <c r="D227" i="6"/>
  <c r="E227" i="6"/>
  <c r="F227" i="6"/>
  <c r="G227" i="6"/>
  <c r="H227" i="6"/>
  <c r="I227" i="6"/>
  <c r="J227" i="6"/>
  <c r="K227" i="6"/>
  <c r="D250" i="6"/>
  <c r="E250" i="6"/>
  <c r="F250" i="6"/>
  <c r="G250" i="6"/>
  <c r="H250" i="6"/>
  <c r="I250" i="6"/>
  <c r="J250" i="6"/>
  <c r="K250" i="6"/>
  <c r="D233" i="6"/>
  <c r="E233" i="6"/>
  <c r="F233" i="6"/>
  <c r="G233" i="6"/>
  <c r="H233" i="6"/>
  <c r="I233" i="6"/>
  <c r="J233" i="6"/>
  <c r="K233" i="6"/>
  <c r="D246" i="6"/>
  <c r="E246" i="6"/>
  <c r="F246" i="6"/>
  <c r="G246" i="6"/>
  <c r="H246" i="6"/>
  <c r="I246" i="6"/>
  <c r="J246" i="6"/>
  <c r="K246" i="6"/>
  <c r="D239" i="6"/>
  <c r="E239" i="6"/>
  <c r="F239" i="6"/>
  <c r="G239" i="6"/>
  <c r="H239" i="6"/>
  <c r="I239" i="6"/>
  <c r="J239" i="6"/>
  <c r="K239" i="6"/>
  <c r="D248" i="6"/>
  <c r="E248" i="6"/>
  <c r="F248" i="6"/>
  <c r="G248" i="6"/>
  <c r="H248" i="6"/>
  <c r="I248" i="6"/>
  <c r="J248" i="6"/>
  <c r="K248" i="6"/>
  <c r="D249" i="6"/>
  <c r="E249" i="6"/>
  <c r="F249" i="6"/>
  <c r="G249" i="6"/>
  <c r="H249" i="6"/>
  <c r="I249" i="6"/>
  <c r="J249" i="6"/>
  <c r="K249" i="6"/>
  <c r="D232" i="6"/>
  <c r="E232" i="6"/>
  <c r="F232" i="6"/>
  <c r="G232" i="6"/>
  <c r="H232" i="6"/>
  <c r="I232" i="6"/>
  <c r="J232" i="6"/>
  <c r="K232" i="6"/>
  <c r="D230" i="6"/>
  <c r="E230" i="6"/>
  <c r="F230" i="6"/>
  <c r="G230" i="6"/>
  <c r="H230" i="6"/>
  <c r="I230" i="6"/>
  <c r="J230" i="6"/>
  <c r="K230" i="6"/>
  <c r="D240" i="6"/>
  <c r="E240" i="6"/>
  <c r="F240" i="6"/>
  <c r="G240" i="6"/>
  <c r="H240" i="6"/>
  <c r="I240" i="6"/>
  <c r="J240" i="6"/>
  <c r="K240" i="6"/>
  <c r="D237" i="6"/>
  <c r="E237" i="6"/>
  <c r="F237" i="6"/>
  <c r="G237" i="6"/>
  <c r="H237" i="6"/>
  <c r="I237" i="6"/>
  <c r="J237" i="6"/>
  <c r="K237" i="6"/>
  <c r="D242" i="6"/>
  <c r="E242" i="6"/>
  <c r="F242" i="6"/>
  <c r="G242" i="6"/>
  <c r="H242" i="6"/>
  <c r="I242" i="6"/>
  <c r="J242" i="6"/>
  <c r="K242" i="6"/>
  <c r="D238" i="6"/>
  <c r="E238" i="6"/>
  <c r="F238" i="6"/>
  <c r="G238" i="6"/>
  <c r="H238" i="6"/>
  <c r="I238" i="6"/>
  <c r="J238" i="6"/>
  <c r="K238" i="6"/>
  <c r="D228" i="6"/>
  <c r="E228" i="6"/>
  <c r="F228" i="6"/>
  <c r="G228" i="6"/>
  <c r="H228" i="6"/>
  <c r="I228" i="6"/>
  <c r="J228" i="6"/>
  <c r="K228" i="6"/>
  <c r="D244" i="6"/>
  <c r="E244" i="6"/>
  <c r="F244" i="6"/>
  <c r="G244" i="6"/>
  <c r="H244" i="6"/>
  <c r="I244" i="6"/>
  <c r="J244" i="6"/>
  <c r="K244" i="6"/>
  <c r="D245" i="6"/>
  <c r="E245" i="6"/>
  <c r="F245" i="6"/>
  <c r="G245" i="6"/>
  <c r="H245" i="6"/>
  <c r="I245" i="6"/>
  <c r="J245" i="6"/>
  <c r="K245" i="6"/>
  <c r="D234" i="6"/>
  <c r="E234" i="6"/>
  <c r="F234" i="6"/>
  <c r="G234" i="6"/>
  <c r="H234" i="6"/>
  <c r="I234" i="6"/>
  <c r="J234" i="6"/>
  <c r="K234" i="6"/>
  <c r="D243" i="6"/>
  <c r="E243" i="6"/>
  <c r="F243" i="6"/>
  <c r="G243" i="6"/>
  <c r="H243" i="6"/>
  <c r="I243" i="6"/>
  <c r="J243" i="6"/>
  <c r="K243" i="6"/>
  <c r="D241" i="6"/>
  <c r="E241" i="6"/>
  <c r="F241" i="6"/>
  <c r="G241" i="6"/>
  <c r="H241" i="6"/>
  <c r="I241" i="6"/>
  <c r="J241" i="6"/>
  <c r="K241" i="6"/>
  <c r="D252" i="6"/>
  <c r="E252" i="6"/>
  <c r="F252" i="6"/>
  <c r="G252" i="6"/>
  <c r="H252" i="6"/>
  <c r="I252" i="6"/>
  <c r="J252" i="6"/>
  <c r="K252" i="6"/>
  <c r="D247" i="6"/>
  <c r="E247" i="6"/>
  <c r="F247" i="6"/>
  <c r="G247" i="6"/>
  <c r="H247" i="6"/>
  <c r="I247" i="6"/>
  <c r="J247" i="6"/>
  <c r="K247" i="6"/>
  <c r="D236" i="6"/>
  <c r="E236" i="6"/>
  <c r="F236" i="6"/>
  <c r="G236" i="6"/>
  <c r="H236" i="6"/>
  <c r="I236" i="6"/>
  <c r="J236" i="6"/>
  <c r="K236" i="6"/>
  <c r="D251" i="6"/>
  <c r="E251" i="6"/>
  <c r="F251" i="6"/>
  <c r="G251" i="6"/>
  <c r="H251" i="6"/>
  <c r="I251" i="6"/>
  <c r="J251" i="6"/>
  <c r="K251" i="6"/>
  <c r="D257" i="6"/>
  <c r="E257" i="6"/>
  <c r="F257" i="6"/>
  <c r="G257" i="6"/>
  <c r="H257" i="6"/>
  <c r="I257" i="6"/>
  <c r="J257" i="6"/>
  <c r="K257" i="6"/>
  <c r="D255" i="6"/>
  <c r="E255" i="6"/>
  <c r="F255" i="6"/>
  <c r="G255" i="6"/>
  <c r="H255" i="6"/>
  <c r="I255" i="6"/>
  <c r="J255" i="6"/>
  <c r="K255" i="6"/>
  <c r="D261" i="6"/>
  <c r="E261" i="6"/>
  <c r="F261" i="6"/>
  <c r="G261" i="6"/>
  <c r="H261" i="6"/>
  <c r="I261" i="6"/>
  <c r="J261" i="6"/>
  <c r="K261" i="6"/>
  <c r="D256" i="6"/>
  <c r="E256" i="6"/>
  <c r="F256" i="6"/>
  <c r="G256" i="6"/>
  <c r="H256" i="6"/>
  <c r="I256" i="6"/>
  <c r="J256" i="6"/>
  <c r="K256" i="6"/>
  <c r="D258" i="6"/>
  <c r="E258" i="6"/>
  <c r="F258" i="6"/>
  <c r="G258" i="6"/>
  <c r="H258" i="6"/>
  <c r="I258" i="6"/>
  <c r="J258" i="6"/>
  <c r="K258" i="6"/>
  <c r="D262" i="6"/>
  <c r="E262" i="6"/>
  <c r="F262" i="6"/>
  <c r="G262" i="6"/>
  <c r="H262" i="6"/>
  <c r="I262" i="6"/>
  <c r="J262" i="6"/>
  <c r="K262" i="6"/>
  <c r="D259" i="6"/>
  <c r="E259" i="6"/>
  <c r="F259" i="6"/>
  <c r="G259" i="6"/>
  <c r="H259" i="6"/>
  <c r="I259" i="6"/>
  <c r="J259" i="6"/>
  <c r="K259" i="6"/>
  <c r="D260" i="6"/>
  <c r="E260" i="6"/>
  <c r="F260" i="6"/>
  <c r="G260" i="6"/>
  <c r="H260" i="6"/>
  <c r="I260" i="6"/>
  <c r="J260" i="6"/>
  <c r="K260" i="6"/>
  <c r="K7" i="6"/>
  <c r="J7" i="6"/>
  <c r="I7" i="6"/>
  <c r="H7" i="6"/>
  <c r="G7" i="6"/>
  <c r="F7" i="6"/>
  <c r="E7" i="6"/>
  <c r="D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2" i="5"/>
  <c r="L255" i="6" l="1"/>
  <c r="L203" i="6"/>
  <c r="L167" i="6"/>
  <c r="L79" i="6"/>
  <c r="L159" i="6"/>
  <c r="L169" i="6"/>
  <c r="L199" i="6"/>
  <c r="L195" i="6"/>
  <c r="L187" i="6"/>
  <c r="L179" i="6"/>
  <c r="L198" i="6"/>
  <c r="L191" i="6"/>
  <c r="L165" i="6"/>
  <c r="L127" i="6"/>
  <c r="L122" i="6"/>
  <c r="L133" i="6"/>
  <c r="L142" i="6"/>
  <c r="L149" i="6"/>
  <c r="L89" i="6"/>
  <c r="L113" i="6"/>
  <c r="L84" i="6"/>
  <c r="L45" i="6"/>
  <c r="L31" i="6"/>
  <c r="L38" i="6"/>
  <c r="L136" i="6"/>
  <c r="L76" i="6"/>
  <c r="L90" i="6"/>
  <c r="L11" i="6"/>
  <c r="L194" i="6"/>
  <c r="L221" i="6"/>
  <c r="L243" i="6"/>
  <c r="L107" i="6"/>
  <c r="L99" i="6"/>
  <c r="L172" i="6"/>
  <c r="L213" i="6"/>
  <c r="L178" i="6"/>
  <c r="L145" i="6"/>
  <c r="L140" i="6"/>
  <c r="L119" i="6"/>
  <c r="L137" i="6"/>
  <c r="L147" i="6"/>
  <c r="L166" i="6"/>
  <c r="L16" i="6"/>
  <c r="L18" i="6"/>
  <c r="L232" i="6"/>
  <c r="L248" i="6"/>
  <c r="L233" i="6"/>
  <c r="L253" i="6"/>
  <c r="L254" i="6"/>
  <c r="L70" i="6"/>
  <c r="L71" i="6"/>
  <c r="L15" i="6"/>
  <c r="L52" i="6"/>
  <c r="L25" i="6"/>
  <c r="L23" i="6"/>
  <c r="L29" i="6"/>
  <c r="L12" i="6"/>
  <c r="L13" i="6"/>
  <c r="L19" i="6"/>
  <c r="L35" i="6"/>
  <c r="L8" i="6"/>
  <c r="L143" i="6"/>
  <c r="L132" i="6"/>
  <c r="L87" i="6"/>
  <c r="L93" i="6"/>
  <c r="L9" i="6"/>
  <c r="L28" i="6"/>
  <c r="L53" i="6"/>
  <c r="L168" i="6"/>
  <c r="L218" i="6"/>
  <c r="L222" i="6"/>
  <c r="L180" i="6"/>
  <c r="L98" i="6"/>
  <c r="L152" i="6"/>
  <c r="L144" i="6"/>
  <c r="L95" i="6"/>
  <c r="L240" i="6"/>
  <c r="L215" i="6"/>
  <c r="L173" i="6"/>
  <c r="L212" i="6"/>
  <c r="L206" i="6"/>
  <c r="L177" i="6"/>
  <c r="L190" i="6"/>
  <c r="L104" i="6"/>
  <c r="L65" i="6"/>
  <c r="L111" i="6"/>
  <c r="L67" i="6"/>
  <c r="L110" i="6"/>
  <c r="L102" i="6"/>
  <c r="L66" i="6"/>
  <c r="L78" i="6"/>
  <c r="L97" i="6"/>
  <c r="L47" i="6"/>
  <c r="L226" i="6"/>
  <c r="L208" i="6"/>
  <c r="L176" i="6"/>
  <c r="L157" i="6"/>
  <c r="L92" i="6"/>
  <c r="L83" i="6"/>
  <c r="L109" i="6"/>
  <c r="L106" i="6"/>
  <c r="L105" i="6"/>
  <c r="L174" i="6"/>
  <c r="L130" i="6"/>
  <c r="L88" i="6"/>
  <c r="L91" i="6"/>
  <c r="L101" i="6"/>
  <c r="L73" i="6"/>
  <c r="L81" i="6"/>
  <c r="L36" i="6"/>
  <c r="L22" i="6"/>
  <c r="L57" i="6"/>
  <c r="L30" i="6"/>
  <c r="L56" i="6"/>
  <c r="L230" i="6"/>
  <c r="L197" i="6"/>
  <c r="L262" i="6"/>
  <c r="L256" i="6"/>
  <c r="L261" i="6"/>
  <c r="L250" i="6"/>
  <c r="L227" i="6"/>
  <c r="L170" i="6"/>
  <c r="L125" i="6"/>
  <c r="L154" i="6"/>
  <c r="L116" i="6"/>
  <c r="L128" i="6"/>
  <c r="L126" i="6"/>
  <c r="L118" i="6"/>
  <c r="L69" i="6"/>
  <c r="L77" i="6"/>
  <c r="L72" i="6"/>
  <c r="L61" i="6"/>
  <c r="L96" i="6"/>
  <c r="L48" i="6"/>
  <c r="L43" i="6"/>
  <c r="L205" i="6"/>
  <c r="L185" i="6"/>
  <c r="L146" i="6"/>
  <c r="L64" i="6"/>
  <c r="L60" i="6"/>
  <c r="L108" i="6"/>
  <c r="L114" i="6"/>
  <c r="L100" i="6"/>
  <c r="L46" i="6"/>
  <c r="L32" i="6"/>
  <c r="L10" i="6"/>
  <c r="L26" i="6"/>
  <c r="L49" i="6"/>
  <c r="L135" i="6"/>
  <c r="L124" i="6"/>
  <c r="L163" i="6"/>
  <c r="L260" i="6"/>
  <c r="L259" i="6"/>
  <c r="L258" i="6"/>
  <c r="L189" i="6"/>
  <c r="L181" i="6"/>
  <c r="L210" i="6"/>
  <c r="L182" i="6"/>
  <c r="L216" i="6"/>
  <c r="L158" i="6"/>
  <c r="L150" i="6"/>
  <c r="L134" i="6"/>
  <c r="L131" i="6"/>
  <c r="L161" i="6"/>
  <c r="L120" i="6"/>
  <c r="L115" i="6"/>
  <c r="L85" i="6"/>
  <c r="L58" i="6"/>
  <c r="L27" i="6"/>
  <c r="L40" i="6"/>
  <c r="L55" i="6"/>
  <c r="L6" i="6"/>
  <c r="L234" i="6"/>
  <c r="L245" i="6"/>
  <c r="L175" i="6"/>
  <c r="L204" i="6"/>
  <c r="L183" i="6"/>
  <c r="L160" i="6"/>
  <c r="L129" i="6"/>
  <c r="L153" i="6"/>
  <c r="L75" i="6"/>
  <c r="L42" i="6"/>
  <c r="L50" i="6"/>
  <c r="L21" i="6"/>
  <c r="L4" i="6"/>
  <c r="L252" i="6"/>
  <c r="L201" i="6"/>
  <c r="L196" i="6"/>
  <c r="L219" i="6"/>
  <c r="L186" i="6"/>
  <c r="L193" i="6"/>
  <c r="L217" i="6"/>
  <c r="L184" i="6"/>
  <c r="L103" i="6"/>
  <c r="L80" i="6"/>
  <c r="L62" i="6"/>
  <c r="L74" i="6"/>
  <c r="L5" i="6"/>
  <c r="L24" i="6"/>
  <c r="L14" i="6"/>
  <c r="L155" i="6"/>
  <c r="L139" i="6"/>
  <c r="L86" i="6"/>
  <c r="L39" i="6"/>
  <c r="L228" i="6"/>
  <c r="L242" i="6"/>
  <c r="L237" i="6"/>
  <c r="L211" i="6"/>
  <c r="L224" i="6"/>
  <c r="L188" i="6"/>
  <c r="L209" i="6"/>
  <c r="L220" i="6"/>
  <c r="L148" i="6"/>
  <c r="L138" i="6"/>
  <c r="L141" i="6"/>
  <c r="L51" i="6"/>
  <c r="L54" i="6"/>
  <c r="L236" i="6"/>
  <c r="L241" i="6"/>
  <c r="L162" i="6"/>
  <c r="L151" i="6"/>
  <c r="L68" i="6"/>
  <c r="L63" i="6"/>
  <c r="L112" i="6"/>
  <c r="L94" i="6"/>
  <c r="L44" i="6"/>
  <c r="L251" i="6"/>
  <c r="L247" i="6"/>
  <c r="L249" i="6"/>
  <c r="L239" i="6"/>
  <c r="L246" i="6"/>
  <c r="L225" i="6"/>
  <c r="L244" i="6"/>
  <c r="L238" i="6"/>
  <c r="L231" i="6"/>
  <c r="L229" i="6"/>
  <c r="L235" i="6"/>
  <c r="L200" i="6"/>
  <c r="L223" i="6"/>
  <c r="L214" i="6"/>
  <c r="L192" i="6"/>
  <c r="L123" i="6"/>
  <c r="L164" i="6"/>
  <c r="L257" i="6"/>
  <c r="L207" i="6"/>
  <c r="L171" i="6"/>
  <c r="L202" i="6"/>
  <c r="L121" i="6"/>
  <c r="L117" i="6"/>
  <c r="L156" i="6"/>
  <c r="L59" i="6"/>
  <c r="L82" i="6"/>
  <c r="L3" i="6"/>
  <c r="L17" i="6"/>
  <c r="L37" i="6"/>
  <c r="L34" i="6"/>
  <c r="L33" i="6"/>
  <c r="L20" i="6"/>
  <c r="L41" i="6"/>
  <c r="L7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4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A202" i="6" l="1"/>
  <c r="A246" i="6"/>
  <c r="A141" i="6"/>
  <c r="A261" i="6"/>
  <c r="A37" i="6"/>
  <c r="A63" i="6"/>
  <c r="A223" i="6"/>
  <c r="A163" i="6"/>
  <c r="A208" i="6"/>
  <c r="A119" i="6"/>
  <c r="A20" i="6"/>
  <c r="A44" i="6"/>
  <c r="A139" i="6"/>
  <c r="A34" i="6"/>
  <c r="A121" i="6"/>
  <c r="A214" i="6"/>
  <c r="A225" i="6"/>
  <c r="A112" i="6"/>
  <c r="A51" i="6"/>
  <c r="A211" i="6"/>
  <c r="A14" i="6"/>
  <c r="A217" i="6"/>
  <c r="A21" i="6"/>
  <c r="A204" i="6"/>
  <c r="A58" i="6"/>
  <c r="A158" i="6"/>
  <c r="A260" i="6"/>
  <c r="A46" i="6"/>
  <c r="A205" i="6"/>
  <c r="A118" i="6"/>
  <c r="A250" i="6"/>
  <c r="A57" i="6"/>
  <c r="A130" i="6"/>
  <c r="A176" i="6"/>
  <c r="A110" i="6"/>
  <c r="A212" i="6"/>
  <c r="A180" i="6"/>
  <c r="A87" i="6"/>
  <c r="A29" i="6"/>
  <c r="A253" i="6"/>
  <c r="A137" i="6"/>
  <c r="A107" i="6"/>
  <c r="A38" i="6"/>
  <c r="A133" i="6"/>
  <c r="A195" i="6"/>
  <c r="A175" i="6"/>
  <c r="A22" i="6"/>
  <c r="A132" i="6"/>
  <c r="A122" i="6"/>
  <c r="A239" i="6"/>
  <c r="A138" i="6"/>
  <c r="A186" i="6"/>
  <c r="A42" i="6"/>
  <c r="A245" i="6"/>
  <c r="A115" i="6"/>
  <c r="A182" i="6"/>
  <c r="A124" i="6"/>
  <c r="A114" i="6"/>
  <c r="A48" i="6"/>
  <c r="A128" i="6"/>
  <c r="A256" i="6"/>
  <c r="A36" i="6"/>
  <c r="A105" i="6"/>
  <c r="A226" i="6"/>
  <c r="A111" i="6"/>
  <c r="A215" i="6"/>
  <c r="A218" i="6"/>
  <c r="A143" i="6"/>
  <c r="A25" i="6"/>
  <c r="A248" i="6"/>
  <c r="A140" i="6"/>
  <c r="A221" i="6"/>
  <c r="A45" i="6"/>
  <c r="A127" i="6"/>
  <c r="A169" i="6"/>
  <c r="A50" i="6"/>
  <c r="A100" i="6"/>
  <c r="A67" i="6"/>
  <c r="A199" i="6"/>
  <c r="A171" i="6"/>
  <c r="A68" i="6"/>
  <c r="A242" i="6"/>
  <c r="A3" i="6"/>
  <c r="A207" i="6"/>
  <c r="A235" i="6"/>
  <c r="A249" i="6"/>
  <c r="A151" i="6"/>
  <c r="A148" i="6"/>
  <c r="A228" i="6"/>
  <c r="A74" i="6"/>
  <c r="A219" i="6"/>
  <c r="A75" i="6"/>
  <c r="A234" i="6"/>
  <c r="A120" i="6"/>
  <c r="A210" i="6"/>
  <c r="A135" i="6"/>
  <c r="A108" i="6"/>
  <c r="A96" i="6"/>
  <c r="A116" i="6"/>
  <c r="A262" i="6"/>
  <c r="A81" i="6"/>
  <c r="A106" i="6"/>
  <c r="A47" i="6"/>
  <c r="A65" i="6"/>
  <c r="A240" i="6"/>
  <c r="A168" i="6"/>
  <c r="A8" i="6"/>
  <c r="A52" i="6"/>
  <c r="A232" i="6"/>
  <c r="A145" i="6"/>
  <c r="A194" i="6"/>
  <c r="A84" i="6"/>
  <c r="A165" i="6"/>
  <c r="A159" i="6"/>
  <c r="A237" i="6"/>
  <c r="A216" i="6"/>
  <c r="A174" i="6"/>
  <c r="A31" i="6"/>
  <c r="A17" i="6"/>
  <c r="A200" i="6"/>
  <c r="A5" i="6"/>
  <c r="A7" i="6"/>
  <c r="A82" i="6"/>
  <c r="A257" i="6"/>
  <c r="A229" i="6"/>
  <c r="A247" i="6"/>
  <c r="A162" i="6"/>
  <c r="A220" i="6"/>
  <c r="A39" i="6"/>
  <c r="A62" i="6"/>
  <c r="A196" i="6"/>
  <c r="A153" i="6"/>
  <c r="A6" i="6"/>
  <c r="A161" i="6"/>
  <c r="A181" i="6"/>
  <c r="A49" i="6"/>
  <c r="A60" i="6"/>
  <c r="A61" i="6"/>
  <c r="A154" i="6"/>
  <c r="A197" i="6"/>
  <c r="A73" i="6"/>
  <c r="A109" i="6"/>
  <c r="A97" i="6"/>
  <c r="A104" i="6"/>
  <c r="A95" i="6"/>
  <c r="A53" i="6"/>
  <c r="A35" i="6"/>
  <c r="A15" i="6"/>
  <c r="A18" i="6"/>
  <c r="A178" i="6"/>
  <c r="A11" i="6"/>
  <c r="A113" i="6"/>
  <c r="A191" i="6"/>
  <c r="A79" i="6"/>
  <c r="A24" i="6"/>
  <c r="A43" i="6"/>
  <c r="A23" i="6"/>
  <c r="A41" i="6"/>
  <c r="A59" i="6"/>
  <c r="A164" i="6"/>
  <c r="A231" i="6"/>
  <c r="A251" i="6"/>
  <c r="A241" i="6"/>
  <c r="A209" i="6"/>
  <c r="A86" i="6"/>
  <c r="A80" i="6"/>
  <c r="A201" i="6"/>
  <c r="A129" i="6"/>
  <c r="A55" i="6"/>
  <c r="A131" i="6"/>
  <c r="A189" i="6"/>
  <c r="A26" i="6"/>
  <c r="A64" i="6"/>
  <c r="A72" i="6"/>
  <c r="A125" i="6"/>
  <c r="A230" i="6"/>
  <c r="A101" i="6"/>
  <c r="A83" i="6"/>
  <c r="A78" i="6"/>
  <c r="A190" i="6"/>
  <c r="A144" i="6"/>
  <c r="A28" i="6"/>
  <c r="A19" i="6"/>
  <c r="A71" i="6"/>
  <c r="A16" i="6"/>
  <c r="A213" i="6"/>
  <c r="A90" i="6"/>
  <c r="A89" i="6"/>
  <c r="A198" i="6"/>
  <c r="A167" i="6"/>
  <c r="A193" i="6"/>
  <c r="A126" i="6"/>
  <c r="A173" i="6"/>
  <c r="A243" i="6"/>
  <c r="A123" i="6"/>
  <c r="A236" i="6"/>
  <c r="A103" i="6"/>
  <c r="A252" i="6"/>
  <c r="A160" i="6"/>
  <c r="A40" i="6"/>
  <c r="A134" i="6"/>
  <c r="A258" i="6"/>
  <c r="A10" i="6"/>
  <c r="A146" i="6"/>
  <c r="A77" i="6"/>
  <c r="A170" i="6"/>
  <c r="A56" i="6"/>
  <c r="A91" i="6"/>
  <c r="A92" i="6"/>
  <c r="A66" i="6"/>
  <c r="A177" i="6"/>
  <c r="A152" i="6"/>
  <c r="A9" i="6"/>
  <c r="A13" i="6"/>
  <c r="A70" i="6"/>
  <c r="A166" i="6"/>
  <c r="A172" i="6"/>
  <c r="A76" i="6"/>
  <c r="A149" i="6"/>
  <c r="A179" i="6"/>
  <c r="A203" i="6"/>
  <c r="A85" i="6"/>
  <c r="A222" i="6"/>
  <c r="A233" i="6"/>
  <c r="A156" i="6"/>
  <c r="A238" i="6"/>
  <c r="A188" i="6"/>
  <c r="A33" i="6"/>
  <c r="A117" i="6"/>
  <c r="A192" i="6"/>
  <c r="A244" i="6"/>
  <c r="A94" i="6"/>
  <c r="A54" i="6"/>
  <c r="A224" i="6"/>
  <c r="A155" i="6"/>
  <c r="A184" i="6"/>
  <c r="A4" i="6"/>
  <c r="A183" i="6"/>
  <c r="A27" i="6"/>
  <c r="A150" i="6"/>
  <c r="A259" i="6"/>
  <c r="A32" i="6"/>
  <c r="A185" i="6"/>
  <c r="A69" i="6"/>
  <c r="A227" i="6"/>
  <c r="A30" i="6"/>
  <c r="A88" i="6"/>
  <c r="A157" i="6"/>
  <c r="A102" i="6"/>
  <c r="A206" i="6"/>
  <c r="A98" i="6"/>
  <c r="A93" i="6"/>
  <c r="A12" i="6"/>
  <c r="A254" i="6"/>
  <c r="A147" i="6"/>
  <c r="A99" i="6"/>
  <c r="A136" i="6"/>
  <c r="A142" i="6"/>
  <c r="A187" i="6"/>
  <c r="A255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<sst xmlns="http://schemas.openxmlformats.org/spreadsheetml/2006/main" count="1314" uniqueCount="416">
  <si>
    <t>Miejsce</t>
  </si>
  <si>
    <t>Punkty</t>
  </si>
  <si>
    <t>PKT</t>
  </si>
  <si>
    <t>Równica</t>
  </si>
  <si>
    <t>Leśnica</t>
  </si>
  <si>
    <t>Radchost</t>
  </si>
  <si>
    <t>Suchdol</t>
  </si>
  <si>
    <t>Kat</t>
  </si>
  <si>
    <t>Msc</t>
  </si>
  <si>
    <t>Pozycja kategoria</t>
  </si>
  <si>
    <t>NAZWISKO Imię</t>
  </si>
  <si>
    <t>OMIOTEK DOMINIK</t>
  </si>
  <si>
    <t>TOMANA PIOTR</t>
  </si>
  <si>
    <t>SZEWCZYK MIKOŁAJ</t>
  </si>
  <si>
    <t>WOJNAROWSKI MAREK</t>
  </si>
  <si>
    <t>CHAMRÁD JIŘÍ</t>
  </si>
  <si>
    <t>ODVÁRKA IVO</t>
  </si>
  <si>
    <t>KRÓLIKOWSKI MARIUSZ</t>
  </si>
  <si>
    <t>WROŻYNA RAFAŁ</t>
  </si>
  <si>
    <t>ŠENKEŘÍK JAN</t>
  </si>
  <si>
    <t>JONIK RAFAŁ</t>
  </si>
  <si>
    <t>GUZ KONRAD</t>
  </si>
  <si>
    <t>KLÁŠTERKA TOMÁŠ</t>
  </si>
  <si>
    <t>SLAVÍK JIŘÍ</t>
  </si>
  <si>
    <t>KRHUT JAN</t>
  </si>
  <si>
    <t>ADÁMEK LUKÁŠ</t>
  </si>
  <si>
    <t>PITACH MACIEJ</t>
  </si>
  <si>
    <t>TROSZOK ROBERT</t>
  </si>
  <si>
    <t>NOWACKI PIOTR</t>
  </si>
  <si>
    <t>LEŚNIEWSKI MICHAŁ</t>
  </si>
  <si>
    <t>PUCHAŁKA KAMIL</t>
  </si>
  <si>
    <t>GRZEMPA JAN</t>
  </si>
  <si>
    <t>GRUDZIEŃ KRZYSZTOF</t>
  </si>
  <si>
    <t>GALUŠKA TOMÁŠ</t>
  </si>
  <si>
    <t>MITRENGA PETR</t>
  </si>
  <si>
    <t>SÓLNICA MIROSŁAW</t>
  </si>
  <si>
    <t>SIKORA BARTOSZ</t>
  </si>
  <si>
    <t>MALINOWSKI DARIUSZ</t>
  </si>
  <si>
    <t>DUŽÍK JOSEF</t>
  </si>
  <si>
    <t>OLSZEWSKI KORNEL</t>
  </si>
  <si>
    <t>PODOLSKI KRZYSZTOF</t>
  </si>
  <si>
    <t>GUDZ ARKADIUSZ</t>
  </si>
  <si>
    <t>FRANKOWICZ PIOTR</t>
  </si>
  <si>
    <t>BANASIAK JANUSZ</t>
  </si>
  <si>
    <t>LISOWSKI ŁUKASZ</t>
  </si>
  <si>
    <t>BARTOLEWSKI MARCIN</t>
  </si>
  <si>
    <t>KRAMARCZYK ŁUKASZ</t>
  </si>
  <si>
    <t>KONEČNÝ DALIBOR</t>
  </si>
  <si>
    <t>KĘDZIORA RADOSŁAW</t>
  </si>
  <si>
    <t>LIWIŃSKI ANDRZEJ</t>
  </si>
  <si>
    <t>SABADY PRZEMYSŁAW</t>
  </si>
  <si>
    <t>KUSIDLO MARIUSZ</t>
  </si>
  <si>
    <t>KRAMARCZYK BOGUSŁAW</t>
  </si>
  <si>
    <t>PETERCZUK ROBERT</t>
  </si>
  <si>
    <t>KVAPULINSKÝ MARTIN</t>
  </si>
  <si>
    <t>WRONA PIOTR</t>
  </si>
  <si>
    <t>WÓJT KAMIL</t>
  </si>
  <si>
    <t>BYRTUS LUKÁŠ</t>
  </si>
  <si>
    <t>MATOGA TOMASZ</t>
  </si>
  <si>
    <t>SZUDER KRZYSZTOF</t>
  </si>
  <si>
    <t>KAT</t>
  </si>
  <si>
    <t>B</t>
  </si>
  <si>
    <t>A</t>
  </si>
  <si>
    <t>C</t>
  </si>
  <si>
    <t>D</t>
  </si>
  <si>
    <t>BORATYN ARTUR</t>
  </si>
  <si>
    <t>BARTOLEWSKI WOJCIECH</t>
  </si>
  <si>
    <t>SIKORA KRZYSZTOF</t>
  </si>
  <si>
    <t>KUKLA PIOTR</t>
  </si>
  <si>
    <t>GÓRNIAK PIOTR</t>
  </si>
  <si>
    <t>PIĄTEK JACEK</t>
  </si>
  <si>
    <t>FABIAN BOGUSŁAW</t>
  </si>
  <si>
    <t>OSTROWSKI DARIUSZ</t>
  </si>
  <si>
    <t>BARAN PETR</t>
  </si>
  <si>
    <t>FYDRYCH MICHAŁ</t>
  </si>
  <si>
    <t>PRZEJCZOWSKI ADAM</t>
  </si>
  <si>
    <t>MATULA KRZYSZTOF</t>
  </si>
  <si>
    <t>PRZYSTAJCZUK ROBERT</t>
  </si>
  <si>
    <t>RADZKI TOMASZ</t>
  </si>
  <si>
    <t>DAŇHEL MOJMÍR</t>
  </si>
  <si>
    <t>SZARY JACEK</t>
  </si>
  <si>
    <t>BARTOŠOVÁ DENISA</t>
  </si>
  <si>
    <t>MAŁYJUREK EUGENIUSZ</t>
  </si>
  <si>
    <t>K1</t>
  </si>
  <si>
    <t>SZCZYGIEŁ JACEK</t>
  </si>
  <si>
    <t>MISZTAL ROBERT</t>
  </si>
  <si>
    <t>BIERNAT KAMILA</t>
  </si>
  <si>
    <t>POLAKOWSKA KATARZYNA</t>
  </si>
  <si>
    <t>PROCHOŃ ZDZISŁAW</t>
  </si>
  <si>
    <t>ROTTE BOGUSŁAW</t>
  </si>
  <si>
    <t>LESIK HENRYK</t>
  </si>
  <si>
    <t xml:space="preserve">KAMIŃSKA DOMINIKA </t>
  </si>
  <si>
    <t>NAGLIK RYSZARD</t>
  </si>
  <si>
    <t>SIKORA IZABELA</t>
  </si>
  <si>
    <t>K2</t>
  </si>
  <si>
    <t>KALINOWSKI MIROSŁAW</t>
  </si>
  <si>
    <t>BOROŃ ALEKSANDRA</t>
  </si>
  <si>
    <t>DREJ ALEKSANDRA</t>
  </si>
  <si>
    <t>ORŁOWSKA KATARZYNA</t>
  </si>
  <si>
    <t>CHUDOWSKI DARIUSZ</t>
  </si>
  <si>
    <t xml:space="preserve">FAL ZBIGNIEW </t>
  </si>
  <si>
    <t>SABAJ KRYSTYNA</t>
  </si>
  <si>
    <t>STEFFEK KATARZYNA</t>
  </si>
  <si>
    <t>MADEJ ANNA</t>
  </si>
  <si>
    <t>KNIEĆ IRMINA</t>
  </si>
  <si>
    <t>RYGAŁA AGNIESZKA</t>
  </si>
  <si>
    <t>WRONA ANNA</t>
  </si>
  <si>
    <t>ZAJĄC-SIEKAN AGATA</t>
  </si>
  <si>
    <t>MISTERSKA ALEKSANDRA</t>
  </si>
  <si>
    <t>LUBOCH ANNA</t>
  </si>
  <si>
    <t>ROLA AGNIESZKA</t>
  </si>
  <si>
    <t>LANTOVÁ ROMANA</t>
  </si>
  <si>
    <t>CHMUROVÁ JANA</t>
  </si>
  <si>
    <t>SOBCZYK BARBARA</t>
  </si>
  <si>
    <t>BOROWIK MAŁGORZATA</t>
  </si>
  <si>
    <t>BLOK IZABELA</t>
  </si>
  <si>
    <t>KOŚCIÓW KATARZYNA</t>
  </si>
  <si>
    <t>DOMAGAŁA PATRYK</t>
  </si>
  <si>
    <t>MATULA LUKÁŠ</t>
  </si>
  <si>
    <t>HRADIL JIŘÍ</t>
  </si>
  <si>
    <t>CIELUCH MARCIN</t>
  </si>
  <si>
    <t>BEDNARCZYK GRZEGORZ</t>
  </si>
  <si>
    <t>GRZEJDZIAK JAROSŁAW</t>
  </si>
  <si>
    <t>STANOWICZ MACIEJ</t>
  </si>
  <si>
    <t>PYTEL JAROMÍR</t>
  </si>
  <si>
    <t>SEKTA RAFAŁ</t>
  </si>
  <si>
    <t>LIS PIOTR</t>
  </si>
  <si>
    <t>HAŁAS JAROSŁAW</t>
  </si>
  <si>
    <t>ZABAWCZUK TOMASZ</t>
  </si>
  <si>
    <t>JUSZKIEWICZ PRZEMYSŁAW</t>
  </si>
  <si>
    <t>RAKIEWICZ PIOTR</t>
  </si>
  <si>
    <t>DZIARSKI MARCIN</t>
  </si>
  <si>
    <t>SORDYL SYLWESTER</t>
  </si>
  <si>
    <t>CZOPEK PIOTR</t>
  </si>
  <si>
    <t>KUCEWICZ MICHAŁ</t>
  </si>
  <si>
    <t>JAVOREK PETR</t>
  </si>
  <si>
    <t>WIENDLOCHA PAWEŁ</t>
  </si>
  <si>
    <t>MICHAŁOWSKI JAROSŁAW</t>
  </si>
  <si>
    <t>WRÓBEL MARCIN</t>
  </si>
  <si>
    <t>ZIĘBA ROBERT</t>
  </si>
  <si>
    <t>SZULCZEWSKI TOMASZ</t>
  </si>
  <si>
    <t>ADAMCZYK MAREK</t>
  </si>
  <si>
    <t>ZAKIELARZ ŁUKASZ</t>
  </si>
  <si>
    <t>ROSA JERZY</t>
  </si>
  <si>
    <t>CZACHURA ZBIGNIEW</t>
  </si>
  <si>
    <t>BLAHUT RADEK</t>
  </si>
  <si>
    <t>GEMBALCZYK STANISŁAW</t>
  </si>
  <si>
    <t>KRĘŻEL GRZEGORZ</t>
  </si>
  <si>
    <t>SLEZÁK JOSEF</t>
  </si>
  <si>
    <t>CEBULA SEBASTIAN</t>
  </si>
  <si>
    <t>SKŘEČEK ROBERT</t>
  </si>
  <si>
    <t>PELC LADISLAV</t>
  </si>
  <si>
    <t>PAVEL KONEČNÝ</t>
  </si>
  <si>
    <t>KOSEK KAMIL</t>
  </si>
  <si>
    <t>BIKSA ADRIAN</t>
  </si>
  <si>
    <t>PORĘBA MARCIN</t>
  </si>
  <si>
    <t>MUZYK WOJCIECH</t>
  </si>
  <si>
    <t>ETGENS MACIEJ</t>
  </si>
  <si>
    <t>PIETRUKANIEC ANTONI</t>
  </si>
  <si>
    <t>MARZEC MAREK</t>
  </si>
  <si>
    <t>KOWALCZYK MARIUSZ</t>
  </si>
  <si>
    <t>PRZEJCZOWSKI MIKOLAJ</t>
  </si>
  <si>
    <t>CIASTOŃ MAREK</t>
  </si>
  <si>
    <t>HOVORKA ONDRA</t>
  </si>
  <si>
    <t>BACZYŃSKI MIROSŁAW</t>
  </si>
  <si>
    <t>KOWALCZYK ZBIGNIEW</t>
  </si>
  <si>
    <t>CHMURA PETR</t>
  </si>
  <si>
    <t>GAWRON STANISŁAW</t>
  </si>
  <si>
    <t>ŻARNOWIEC TADEUSZ</t>
  </si>
  <si>
    <t>BROŽ Matěj</t>
  </si>
  <si>
    <t>PAWLAK Grzegorz</t>
  </si>
  <si>
    <t>MATULA Lukáš</t>
  </si>
  <si>
    <t>ZÁRUBA Petr</t>
  </si>
  <si>
    <t>FIERLA Ondřej</t>
  </si>
  <si>
    <t>ALICKUN Eduard</t>
  </si>
  <si>
    <t>HRACHOVINA Eduard</t>
  </si>
  <si>
    <t>GRUSZCZYK Pawel</t>
  </si>
  <si>
    <t>PREJDA Václav</t>
  </si>
  <si>
    <t>JOSEFÍK Martin</t>
  </si>
  <si>
    <t>KONEČNÝ Dalibor</t>
  </si>
  <si>
    <t>BYRTUS Lukáš</t>
  </si>
  <si>
    <t>HRADIL Michal</t>
  </si>
  <si>
    <t>CERNY Viktor</t>
  </si>
  <si>
    <t>KALITA Tomáš</t>
  </si>
  <si>
    <t>KRHUT Jan</t>
  </si>
  <si>
    <t>FIERLA Jan</t>
  </si>
  <si>
    <t>STOLAŘÍK Tomáš</t>
  </si>
  <si>
    <t>DUŽÍK Josef</t>
  </si>
  <si>
    <t>MÍČEK Ondřej</t>
  </si>
  <si>
    <t>GALATÍK Roman</t>
  </si>
  <si>
    <t>SWACZYNA Petr</t>
  </si>
  <si>
    <t>ČER Tomáš</t>
  </si>
  <si>
    <t>PILČÍK Adam</t>
  </si>
  <si>
    <t>CHOCHOLÁČ Jiří</t>
  </si>
  <si>
    <t>MITRENGA Petr</t>
  </si>
  <si>
    <t>ŠENKEŘÍK jan</t>
  </si>
  <si>
    <t>TRACIAK Arkadiusz</t>
  </si>
  <si>
    <t>HEINDRICH Lukáš</t>
  </si>
  <si>
    <t>FOLTYN Jiří</t>
  </si>
  <si>
    <t>HLAWICZKA Martin</t>
  </si>
  <si>
    <t>JAVOREK Petr</t>
  </si>
  <si>
    <t>ZAJĄC Aleksander</t>
  </si>
  <si>
    <t>MARTINÁK Tomáš</t>
  </si>
  <si>
    <t>SLAVÍK Jiří</t>
  </si>
  <si>
    <t>UCHYTIL Martin</t>
  </si>
  <si>
    <t>KORNAK Szymon</t>
  </si>
  <si>
    <t>TKADLEC Josef</t>
  </si>
  <si>
    <t>FRYC Bohdan</t>
  </si>
  <si>
    <t>PRZIELIORZ Pawel</t>
  </si>
  <si>
    <t>KLÁŠTERKA Tomáš</t>
  </si>
  <si>
    <t>ODVÁRKA Ivo</t>
  </si>
  <si>
    <t>PYTEL Jaromír</t>
  </si>
  <si>
    <t>GALUŠKA Tomáš</t>
  </si>
  <si>
    <t>BLAHUT Radek</t>
  </si>
  <si>
    <t>MACHOTKA Karel</t>
  </si>
  <si>
    <t>SÓLNICA Mirosław</t>
  </si>
  <si>
    <t>ADÁMEK Lukáš</t>
  </si>
  <si>
    <t>SWACZYNA Patrik</t>
  </si>
  <si>
    <t>KOLORZ Mariusz</t>
  </si>
  <si>
    <t>NOVÁK Milan</t>
  </si>
  <si>
    <t>KOLÁČEK Petr</t>
  </si>
  <si>
    <t>KOVAŘÍK Roman</t>
  </si>
  <si>
    <t>HOLIŠ Martin</t>
  </si>
  <si>
    <t>KAISER Zdeněk</t>
  </si>
  <si>
    <t>ČERVENÝ Lukáš</t>
  </si>
  <si>
    <t>BOSZCZYK Norbert</t>
  </si>
  <si>
    <t>PECHÁČEK Adam</t>
  </si>
  <si>
    <t>FRANTA Roman</t>
  </si>
  <si>
    <t>ŠNAJDER Roman</t>
  </si>
  <si>
    <t>PELC Ladislav</t>
  </si>
  <si>
    <t>MÜCK Arnošt</t>
  </si>
  <si>
    <t>MÍČEK Oldřich</t>
  </si>
  <si>
    <t>DAŇHEL Mojmír</t>
  </si>
  <si>
    <t>KONEČNÝ Pavel</t>
  </si>
  <si>
    <t>ADAMČÍK Miroslav</t>
  </si>
  <si>
    <t>KRZYŽANOVSKI Zbigniew</t>
  </si>
  <si>
    <t>ŠITAVANC Jiří</t>
  </si>
  <si>
    <t>KONTÚR Milan</t>
  </si>
  <si>
    <t>BENEŠ Petr</t>
  </si>
  <si>
    <t>WEBZEL Roman</t>
  </si>
  <si>
    <t>RUMINSKI Stanislav</t>
  </si>
  <si>
    <t>MOTYKA Tomáš</t>
  </si>
  <si>
    <t>CHMURA Petr</t>
  </si>
  <si>
    <t>HOLEŠ Jiří</t>
  </si>
  <si>
    <t>JAKL Jiří</t>
  </si>
  <si>
    <t>STRNADEL Luděk</t>
  </si>
  <si>
    <t>BAIER JAN</t>
  </si>
  <si>
    <t>BEDNAŘÍKOVÁ Jana</t>
  </si>
  <si>
    <t>DANĚČKOVÁ Romana</t>
  </si>
  <si>
    <t>MOŠŤKOVÁ Kateřina</t>
  </si>
  <si>
    <t>CHMUROVÁ Jana</t>
  </si>
  <si>
    <t>MOŠŤKOVÁ Jitka</t>
  </si>
  <si>
    <t>JAKLOVÁ Ivana</t>
  </si>
  <si>
    <t>PYTLOVÁ Markéta</t>
  </si>
  <si>
    <t>LÍBENKOVÁ Sylva</t>
  </si>
  <si>
    <t>LANTOVÁ Romana</t>
  </si>
  <si>
    <t>HALMOVÁ Eva</t>
  </si>
  <si>
    <t>KRZYŽANKOVÁ Lenka</t>
  </si>
  <si>
    <t>ČUPOVÁ Jana</t>
  </si>
  <si>
    <t>LANTOVÁ Romana (K2)</t>
  </si>
  <si>
    <t>HRADIL Jiří</t>
  </si>
  <si>
    <t>DROZDZ Tomasz</t>
  </si>
  <si>
    <t>PAPULA Lukáš</t>
  </si>
  <si>
    <t>KUSIDLO Mariusz</t>
  </si>
  <si>
    <t>ŠKODA Kristián</t>
  </si>
  <si>
    <t>BŘEZINA Tomáš</t>
  </si>
  <si>
    <t>ŽERAVÍK Vojtěch</t>
  </si>
  <si>
    <t>BUBENÍK Jiří</t>
  </si>
  <si>
    <t>NESET Jan</t>
  </si>
  <si>
    <t>BITTNER Jakub</t>
  </si>
  <si>
    <t>VLČEK Pavel</t>
  </si>
  <si>
    <t>CHAMRÁD Jiří</t>
  </si>
  <si>
    <t>PETŘÍK Zdeněk</t>
  </si>
  <si>
    <t>KARMELKA Tomáš</t>
  </si>
  <si>
    <t>SEKANINA Petr</t>
  </si>
  <si>
    <t>MOTYKA Patrik</t>
  </si>
  <si>
    <t>WARDZIAK Wojciech</t>
  </si>
  <si>
    <t>SEBASTIAN Brygoła</t>
  </si>
  <si>
    <t>RUČKA RICHARD</t>
  </si>
  <si>
    <t>ANDROSZ Michal</t>
  </si>
  <si>
    <t>KVAPULINSKÝ Martin</t>
  </si>
  <si>
    <t>KNEBEL Radim</t>
  </si>
  <si>
    <t>PELKA Dariusz</t>
  </si>
  <si>
    <t>STEFFEK Leslaw</t>
  </si>
  <si>
    <t>BARON Pawel</t>
  </si>
  <si>
    <t>SZAFRANIEC Poitr</t>
  </si>
  <si>
    <t>STŘÍBNÝ Libor</t>
  </si>
  <si>
    <t>MLYNÁŘ Vlastimil</t>
  </si>
  <si>
    <t>ČERNOTA Kamil</t>
  </si>
  <si>
    <t>FIERLA JAN  Jan</t>
  </si>
  <si>
    <t>KARÁSEK Jiří</t>
  </si>
  <si>
    <t>ANDERKO Karol</t>
  </si>
  <si>
    <t>CHARVÁT Pavel</t>
  </si>
  <si>
    <t>SKŘEČEK Robert</t>
  </si>
  <si>
    <t>SLEZÁK Josef</t>
  </si>
  <si>
    <t>SATINSKY Alexandr</t>
  </si>
  <si>
    <t>PETRUŠ Lubomír</t>
  </si>
  <si>
    <t>MIČKO Jan</t>
  </si>
  <si>
    <t>ZVONÍČEK Radomír</t>
  </si>
  <si>
    <t>WAWRZYNKIEWICZ Edward</t>
  </si>
  <si>
    <t>KASPRZYK Andrzej</t>
  </si>
  <si>
    <t>KRAWCZYK Andrzej</t>
  </si>
  <si>
    <t>BAIER Jan</t>
  </si>
  <si>
    <t>HLAVATIK Ladislav</t>
  </si>
  <si>
    <t>SYLVA Obrzud</t>
  </si>
  <si>
    <t>SIKOROVÁ Michaela</t>
  </si>
  <si>
    <t>LANTOVÁ R</t>
  </si>
  <si>
    <t>LANTOVÁ ROMANA (K2)</t>
  </si>
  <si>
    <t>BROŽ MATĚJ</t>
  </si>
  <si>
    <t>PAWLAK GRZEGORZ</t>
  </si>
  <si>
    <t>ZÁRUBA PETR</t>
  </si>
  <si>
    <t>FIERLA ONDŘEJ</t>
  </si>
  <si>
    <t>ALICKUN EDUARD</t>
  </si>
  <si>
    <t>HRACHOVINA EDUARD</t>
  </si>
  <si>
    <t>GRUSZCZYK PAWEL</t>
  </si>
  <si>
    <t>PREJDA VÁCLAV</t>
  </si>
  <si>
    <t>JOSEFÍK MARTIN</t>
  </si>
  <si>
    <t>HRADIL MICHAL</t>
  </si>
  <si>
    <t>CERNY VIKTOR</t>
  </si>
  <si>
    <t>KALITA TOMÁŠ</t>
  </si>
  <si>
    <t>FIERLA JAN</t>
  </si>
  <si>
    <t>STOLAŘÍK TOMÁŠ</t>
  </si>
  <si>
    <t>MÍČEK ONDŘEJ</t>
  </si>
  <si>
    <t>GALATÍK ROMAN</t>
  </si>
  <si>
    <t>SWACZYNA PETR</t>
  </si>
  <si>
    <t>ČER TOMÁŠ</t>
  </si>
  <si>
    <t>PILČÍK ADAM</t>
  </si>
  <si>
    <t>CHOCHOLÁČ JIŘÍ</t>
  </si>
  <si>
    <t>TRACIAK ARKADIUSZ</t>
  </si>
  <si>
    <t>HEINDRICH LUKÁŠ</t>
  </si>
  <si>
    <t>FOLTYN JIŘÍ</t>
  </si>
  <si>
    <t>HLAWICZKA MARTIN</t>
  </si>
  <si>
    <t>ZAJĄC ALEKSANDER</t>
  </si>
  <si>
    <t>MARTINÁK TOMÁŠ</t>
  </si>
  <si>
    <t>UCHYTIL MARTIN</t>
  </si>
  <si>
    <t>KORNAK SZYMON</t>
  </si>
  <si>
    <t>TKADLEC JOSEF</t>
  </si>
  <si>
    <t>FRYC BOHDAN</t>
  </si>
  <si>
    <t>PRZIELIORZ PAWEL</t>
  </si>
  <si>
    <t>MACHOTKA KAREL</t>
  </si>
  <si>
    <t>SWACZYNA PATRIK</t>
  </si>
  <si>
    <t>KOLORZ MARIUSZ</t>
  </si>
  <si>
    <t>NOVÁK MILAN</t>
  </si>
  <si>
    <t>KOLÁČEK PETR</t>
  </si>
  <si>
    <t>KOVAŘÍK ROMAN</t>
  </si>
  <si>
    <t>HOLIŠ MARTIN</t>
  </si>
  <si>
    <t>KAISER ZDENĚK</t>
  </si>
  <si>
    <t>ČERVENÝ LUKÁŠ</t>
  </si>
  <si>
    <t>BOSZCZYK NORBERT</t>
  </si>
  <si>
    <t>PECHÁČEK ADAM</t>
  </si>
  <si>
    <t>FRANTA ROMAN</t>
  </si>
  <si>
    <t>ŠNAJDER ROMAN</t>
  </si>
  <si>
    <t>MÜCK ARNOŠT</t>
  </si>
  <si>
    <t>MÍČEK OLDŘICH</t>
  </si>
  <si>
    <t>KONEČNÝ PAVEL</t>
  </si>
  <si>
    <t>ADAMČÍK MIROSLAV</t>
  </si>
  <si>
    <t>KRZYŽANOVSKI ZBIGNIEW</t>
  </si>
  <si>
    <t>ŠITAVANC JIŘÍ</t>
  </si>
  <si>
    <t>KONTÚR MILAN</t>
  </si>
  <si>
    <t>BENEŠ PETR</t>
  </si>
  <si>
    <t>WEBZEL ROMAN</t>
  </si>
  <si>
    <t>RUMINSKI STANISLAV</t>
  </si>
  <si>
    <t>MOTYKA TOMÁŠ</t>
  </si>
  <si>
    <t>HOLEŠ JIŘÍ</t>
  </si>
  <si>
    <t>JAKL JIŘÍ</t>
  </si>
  <si>
    <t>STRNADEL LUDĚK</t>
  </si>
  <si>
    <t>BEDNAŘÍKOVÁ JANA</t>
  </si>
  <si>
    <t>DANĚČKOVÁ ROMANA</t>
  </si>
  <si>
    <t>MOŠŤKOVÁ KATEŘINA</t>
  </si>
  <si>
    <t>MOŠŤKOVÁ JITKA</t>
  </si>
  <si>
    <t>JAKLOVÁ IVANA</t>
  </si>
  <si>
    <t>PYTLOVÁ MARKÉTA</t>
  </si>
  <si>
    <t>LÍBENKOVÁ SYLVA</t>
  </si>
  <si>
    <t>HALMOVÁ EVA</t>
  </si>
  <si>
    <t>KRZYŽANKOVÁ LENKA</t>
  </si>
  <si>
    <t>ČUPOVÁ JANA</t>
  </si>
  <si>
    <t>DROZDZ TOMASZ</t>
  </si>
  <si>
    <t>PAPULA LUKÁŠ</t>
  </si>
  <si>
    <t>ŠKODA KRISTIÁN</t>
  </si>
  <si>
    <t>BŘEZINA TOMÁŠ</t>
  </si>
  <si>
    <t>ŽERAVÍK VOJTĚCH</t>
  </si>
  <si>
    <t>BUBENÍK JIŘÍ</t>
  </si>
  <si>
    <t>NESET JAN</t>
  </si>
  <si>
    <t>BITTNER JAKUB</t>
  </si>
  <si>
    <t>VLČEK PAVEL</t>
  </si>
  <si>
    <t>PETŘÍK ZDENĚK</t>
  </si>
  <si>
    <t>KARMELKA TOMÁŠ</t>
  </si>
  <si>
    <t>SEKANINA PETR</t>
  </si>
  <si>
    <t>MOTYKA PATRIK</t>
  </si>
  <si>
    <t>WARDZIAK WOJCIECH</t>
  </si>
  <si>
    <t>SEBASTIAN BRYGOŁA</t>
  </si>
  <si>
    <t>ANDROSZ MICHAL</t>
  </si>
  <si>
    <t>KNEBEL RADIM</t>
  </si>
  <si>
    <t>PELKA DARIUSZ</t>
  </si>
  <si>
    <t>STEFFEK LESLAW</t>
  </si>
  <si>
    <t>BARON PAWEL</t>
  </si>
  <si>
    <t>SZAFRANIEC POITR</t>
  </si>
  <si>
    <t>STŘÍBNÝ LIBOR</t>
  </si>
  <si>
    <t>MLYNÁŘ VLASTIMIL</t>
  </si>
  <si>
    <t>ČERNOTA KAMIL</t>
  </si>
  <si>
    <t>FIERLA JAN  JAN</t>
  </si>
  <si>
    <t>KARÁSEK JIŘÍ</t>
  </si>
  <si>
    <t>ANDERKO KAROL</t>
  </si>
  <si>
    <t>CHARVÁT PAVEL</t>
  </si>
  <si>
    <t>SATINSKY ALEXANDR</t>
  </si>
  <si>
    <t>PETRUŠ LUBOMÍR</t>
  </si>
  <si>
    <t>MIČKO JAN</t>
  </si>
  <si>
    <t>ZVONÍČEK RADOMÍR</t>
  </si>
  <si>
    <t>WAWRZYNKIEWICZ EDWARD</t>
  </si>
  <si>
    <t>KASPRZYK ANDRZEJ</t>
  </si>
  <si>
    <t>KRAWCZYK ANDRZEJ</t>
  </si>
  <si>
    <t>HLAVATIK LADISLAV</t>
  </si>
  <si>
    <t>SYLVA OBRZUD</t>
  </si>
  <si>
    <t>SIKOROVÁ MICHAELA</t>
  </si>
  <si>
    <t>Suma</t>
  </si>
  <si>
    <t>Nazwisko Imię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</si>
</sst>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1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1" workbookViewId="0">
      <selection activeCell="B83" sqref="B83"/>
    </sheetView>
  </sheetViews>
  <sheetFormatPr defaultRowHeight="15" x14ac:dyDescent="0.25"/>
  <cols>
    <col min="1" max="1" width="19" bestFit="1" customWidth="1"/>
    <col min="2" max="2" width="44.42578125" customWidth="1"/>
    <col min="3" max="4" width="9.85546875" customWidth="1"/>
    <col min="5" max="5" width="19" bestFit="1" customWidth="1"/>
  </cols>
  <sheetData>
    <row r="1" spans="1:5" x14ac:dyDescent="0.25">
      <c r="A1" s="2" t="s">
        <v>9</v>
      </c>
      <c r="B1" s="2" t="s">
        <v>10</v>
      </c>
      <c r="C1" s="2" t="s">
        <v>60</v>
      </c>
      <c r="D1" s="2" t="s">
        <v>2</v>
      </c>
      <c r="E1" s="2" t="s">
        <v>9</v>
      </c>
    </row>
    <row r="2" spans="1:5" x14ac:dyDescent="0.25">
      <c r="A2" s="3">
        <v>1</v>
      </c>
      <c r="B2" s="4" t="s">
        <v>324</v>
      </c>
      <c r="C2" s="5" t="s">
        <v>61</v>
      </c>
      <c r="D2" s="5">
        <f>VLOOKUP(A2,PKT!A:B,2,0)</f>
        <v>100</v>
      </c>
      <c r="E2" s="3">
        <v>1</v>
      </c>
    </row>
    <row r="3" spans="1:5" x14ac:dyDescent="0.25">
      <c r="A3" s="3">
        <v>1</v>
      </c>
      <c r="B3" s="4" t="s">
        <v>11</v>
      </c>
      <c r="C3" s="5" t="s">
        <v>62</v>
      </c>
      <c r="D3" s="5">
        <f>VLOOKUP(A3,PKT!A:B,2,0)</f>
        <v>100</v>
      </c>
      <c r="E3" s="3">
        <v>1</v>
      </c>
    </row>
    <row r="4" spans="1:5" x14ac:dyDescent="0.25">
      <c r="A4" s="3">
        <v>2</v>
      </c>
      <c r="B4" s="4" t="s">
        <v>12</v>
      </c>
      <c r="C4" s="5" t="s">
        <v>61</v>
      </c>
      <c r="D4" s="5">
        <f>VLOOKUP(A4,PKT!A:B,2,0)</f>
        <v>90</v>
      </c>
      <c r="E4" s="3">
        <v>2</v>
      </c>
    </row>
    <row r="5" spans="1:5" x14ac:dyDescent="0.25">
      <c r="A5" s="3">
        <v>3</v>
      </c>
      <c r="B5" s="4" t="s">
        <v>13</v>
      </c>
      <c r="C5" s="5" t="s">
        <v>61</v>
      </c>
      <c r="D5" s="5">
        <f>VLOOKUP(A5,PKT!A:B,2,0)</f>
        <v>80</v>
      </c>
      <c r="E5" s="3">
        <v>3</v>
      </c>
    </row>
    <row r="6" spans="1:5" x14ac:dyDescent="0.25">
      <c r="A6" s="3">
        <v>4</v>
      </c>
      <c r="B6" s="4" t="s">
        <v>14</v>
      </c>
      <c r="C6" s="5" t="s">
        <v>61</v>
      </c>
      <c r="D6" s="5">
        <f>VLOOKUP(A6,PKT!A:B,2,0)</f>
        <v>75</v>
      </c>
      <c r="E6" s="3">
        <v>4</v>
      </c>
    </row>
    <row r="7" spans="1:5" x14ac:dyDescent="0.25">
      <c r="A7" s="3">
        <v>5</v>
      </c>
      <c r="B7" s="4" t="s">
        <v>15</v>
      </c>
      <c r="C7" s="5" t="s">
        <v>61</v>
      </c>
      <c r="D7" s="5">
        <f>VLOOKUP(A7,PKT!A:B,2,0)</f>
        <v>70</v>
      </c>
      <c r="E7" s="3">
        <v>5</v>
      </c>
    </row>
    <row r="8" spans="1:5" x14ac:dyDescent="0.25">
      <c r="A8" s="3">
        <v>1</v>
      </c>
      <c r="B8" s="4" t="s">
        <v>16</v>
      </c>
      <c r="C8" s="5" t="s">
        <v>63</v>
      </c>
      <c r="D8" s="5">
        <f>VLOOKUP(A8,PKT!A:B,2,0)</f>
        <v>100</v>
      </c>
      <c r="E8" s="3">
        <v>1</v>
      </c>
    </row>
    <row r="9" spans="1:5" x14ac:dyDescent="0.25">
      <c r="A9" s="3">
        <v>2</v>
      </c>
      <c r="B9" s="4" t="s">
        <v>17</v>
      </c>
      <c r="C9" s="5" t="s">
        <v>63</v>
      </c>
      <c r="D9" s="5">
        <f>VLOOKUP(A9,PKT!A:B,2,0)</f>
        <v>90</v>
      </c>
      <c r="E9" s="3">
        <v>2</v>
      </c>
    </row>
    <row r="10" spans="1:5" x14ac:dyDescent="0.25">
      <c r="A10" s="3">
        <v>6</v>
      </c>
      <c r="B10" s="4" t="s">
        <v>18</v>
      </c>
      <c r="C10" s="5" t="s">
        <v>61</v>
      </c>
      <c r="D10" s="5">
        <f>VLOOKUP(A10,PKT!A:B,2,0)</f>
        <v>68</v>
      </c>
      <c r="E10" s="3">
        <v>6</v>
      </c>
    </row>
    <row r="11" spans="1:5" x14ac:dyDescent="0.25">
      <c r="A11" s="3">
        <v>7</v>
      </c>
      <c r="B11" s="4" t="s">
        <v>19</v>
      </c>
      <c r="C11" s="5" t="s">
        <v>61</v>
      </c>
      <c r="D11" s="5">
        <f>VLOOKUP(A11,PKT!A:B,2,0)</f>
        <v>66</v>
      </c>
      <c r="E11" s="3">
        <v>7</v>
      </c>
    </row>
    <row r="12" spans="1:5" x14ac:dyDescent="0.25">
      <c r="A12" s="3">
        <v>2</v>
      </c>
      <c r="B12" s="4" t="s">
        <v>20</v>
      </c>
      <c r="C12" s="5" t="s">
        <v>62</v>
      </c>
      <c r="D12" s="5">
        <f>VLOOKUP(A12,PKT!A:B,2,0)</f>
        <v>90</v>
      </c>
      <c r="E12" s="3">
        <v>2</v>
      </c>
    </row>
    <row r="13" spans="1:5" x14ac:dyDescent="0.25">
      <c r="A13" s="3">
        <v>8</v>
      </c>
      <c r="B13" s="4" t="s">
        <v>21</v>
      </c>
      <c r="C13" s="5" t="s">
        <v>61</v>
      </c>
      <c r="D13" s="5">
        <f>VLOOKUP(A13,PKT!A:B,2,0)</f>
        <v>64</v>
      </c>
      <c r="E13" s="3">
        <v>8</v>
      </c>
    </row>
    <row r="14" spans="1:5" x14ac:dyDescent="0.25">
      <c r="A14" s="3">
        <v>3</v>
      </c>
      <c r="B14" s="4" t="s">
        <v>22</v>
      </c>
      <c r="C14" s="5" t="s">
        <v>63</v>
      </c>
      <c r="D14" s="5">
        <f>VLOOKUP(A14,PKT!A:B,2,0)</f>
        <v>80</v>
      </c>
      <c r="E14" s="3">
        <v>3</v>
      </c>
    </row>
    <row r="15" spans="1:5" x14ac:dyDescent="0.25">
      <c r="A15" s="3">
        <v>9</v>
      </c>
      <c r="B15" s="4" t="s">
        <v>23</v>
      </c>
      <c r="C15" s="5" t="s">
        <v>61</v>
      </c>
      <c r="D15" s="5">
        <f>VLOOKUP(A15,PKT!A:B,2,0)</f>
        <v>62</v>
      </c>
      <c r="E15" s="3">
        <v>9</v>
      </c>
    </row>
    <row r="16" spans="1:5" x14ac:dyDescent="0.25">
      <c r="A16" s="3">
        <v>3</v>
      </c>
      <c r="B16" s="4" t="s">
        <v>24</v>
      </c>
      <c r="C16" s="5" t="s">
        <v>62</v>
      </c>
      <c r="D16" s="5">
        <f>VLOOKUP(A16,PKT!A:B,2,0)</f>
        <v>80</v>
      </c>
      <c r="E16" s="3">
        <v>3</v>
      </c>
    </row>
    <row r="17" spans="1:5" x14ac:dyDescent="0.25">
      <c r="A17" s="3">
        <v>10</v>
      </c>
      <c r="B17" s="8" t="s">
        <v>135</v>
      </c>
      <c r="C17" s="5" t="s">
        <v>61</v>
      </c>
      <c r="D17" s="5">
        <f>VLOOKUP(A17,PKT!A:B,2,0)</f>
        <v>60</v>
      </c>
      <c r="E17" s="3">
        <v>10</v>
      </c>
    </row>
    <row r="18" spans="1:5" x14ac:dyDescent="0.25">
      <c r="A18" s="3">
        <v>4</v>
      </c>
      <c r="B18" s="4" t="s">
        <v>25</v>
      </c>
      <c r="C18" s="5" t="s">
        <v>63</v>
      </c>
      <c r="D18" s="5">
        <f>VLOOKUP(A18,PKT!A:B,2,0)</f>
        <v>75</v>
      </c>
      <c r="E18" s="3">
        <v>4</v>
      </c>
    </row>
    <row r="19" spans="1:5" x14ac:dyDescent="0.25">
      <c r="A19" s="3">
        <v>4</v>
      </c>
      <c r="B19" s="4" t="s">
        <v>26</v>
      </c>
      <c r="C19" s="5" t="s">
        <v>62</v>
      </c>
      <c r="D19" s="5">
        <f>VLOOKUP(A19,PKT!A:B,2,0)</f>
        <v>75</v>
      </c>
      <c r="E19" s="3">
        <v>4</v>
      </c>
    </row>
    <row r="20" spans="1:5" x14ac:dyDescent="0.25">
      <c r="A20" s="3">
        <v>5</v>
      </c>
      <c r="B20" s="4" t="s">
        <v>27</v>
      </c>
      <c r="C20" s="5" t="s">
        <v>62</v>
      </c>
      <c r="D20" s="5">
        <f>VLOOKUP(A20,PKT!A:B,2,0)</f>
        <v>70</v>
      </c>
      <c r="E20" s="3">
        <v>5</v>
      </c>
    </row>
    <row r="21" spans="1:5" x14ac:dyDescent="0.25">
      <c r="A21" s="3">
        <v>11</v>
      </c>
      <c r="B21" s="4" t="s">
        <v>28</v>
      </c>
      <c r="C21" s="5" t="s">
        <v>61</v>
      </c>
      <c r="D21" s="5">
        <f>VLOOKUP(A21,PKT!A:B,2,0)</f>
        <v>59</v>
      </c>
      <c r="E21" s="3">
        <v>11</v>
      </c>
    </row>
    <row r="22" spans="1:5" x14ac:dyDescent="0.25">
      <c r="A22" s="3">
        <v>6</v>
      </c>
      <c r="B22" s="4" t="s">
        <v>29</v>
      </c>
      <c r="C22" s="5" t="s">
        <v>62</v>
      </c>
      <c r="D22" s="5">
        <f>VLOOKUP(A22,PKT!A:B,2,0)</f>
        <v>68</v>
      </c>
      <c r="E22" s="3">
        <v>6</v>
      </c>
    </row>
    <row r="23" spans="1:5" x14ac:dyDescent="0.25">
      <c r="A23" s="3">
        <v>7</v>
      </c>
      <c r="B23" s="4" t="s">
        <v>30</v>
      </c>
      <c r="C23" s="5" t="s">
        <v>62</v>
      </c>
      <c r="D23" s="5">
        <f>VLOOKUP(A23,PKT!A:B,2,0)</f>
        <v>66</v>
      </c>
      <c r="E23" s="3">
        <v>7</v>
      </c>
    </row>
    <row r="24" spans="1:5" x14ac:dyDescent="0.25">
      <c r="A24" s="3">
        <v>8</v>
      </c>
      <c r="B24" s="4" t="s">
        <v>31</v>
      </c>
      <c r="C24" s="5" t="s">
        <v>62</v>
      </c>
      <c r="D24" s="5">
        <f>VLOOKUP(A24,PKT!A:B,2,0)</f>
        <v>64</v>
      </c>
      <c r="E24" s="3">
        <v>8</v>
      </c>
    </row>
    <row r="25" spans="1:5" x14ac:dyDescent="0.25">
      <c r="A25" s="3">
        <v>12</v>
      </c>
      <c r="B25" s="4" t="s">
        <v>32</v>
      </c>
      <c r="C25" s="5" t="s">
        <v>61</v>
      </c>
      <c r="D25" s="5">
        <f>VLOOKUP(A25,PKT!A:B,2,0)</f>
        <v>58</v>
      </c>
      <c r="E25" s="3">
        <v>12</v>
      </c>
    </row>
    <row r="26" spans="1:5" x14ac:dyDescent="0.25">
      <c r="A26" s="3">
        <v>5</v>
      </c>
      <c r="B26" s="4" t="s">
        <v>33</v>
      </c>
      <c r="C26" s="5" t="s">
        <v>63</v>
      </c>
      <c r="D26" s="5">
        <f>VLOOKUP(A26,PKT!A:B,2,0)</f>
        <v>70</v>
      </c>
      <c r="E26" s="3">
        <v>5</v>
      </c>
    </row>
    <row r="27" spans="1:5" x14ac:dyDescent="0.25">
      <c r="A27" s="3">
        <v>13</v>
      </c>
      <c r="B27" s="4" t="s">
        <v>34</v>
      </c>
      <c r="C27" s="5" t="s">
        <v>61</v>
      </c>
      <c r="D27" s="5">
        <f>VLOOKUP(A27,PKT!A:B,2,0)</f>
        <v>57</v>
      </c>
      <c r="E27" s="3">
        <v>13</v>
      </c>
    </row>
    <row r="28" spans="1:5" x14ac:dyDescent="0.25">
      <c r="A28" s="3">
        <v>6</v>
      </c>
      <c r="B28" s="4" t="s">
        <v>35</v>
      </c>
      <c r="C28" s="5" t="s">
        <v>63</v>
      </c>
      <c r="D28" s="5">
        <f>VLOOKUP(A28,PKT!A:B,2,0)</f>
        <v>68</v>
      </c>
      <c r="E28" s="3">
        <v>6</v>
      </c>
    </row>
    <row r="29" spans="1:5" x14ac:dyDescent="0.25">
      <c r="A29" s="3">
        <v>14</v>
      </c>
      <c r="B29" s="4" t="s">
        <v>36</v>
      </c>
      <c r="C29" s="5" t="s">
        <v>61</v>
      </c>
      <c r="D29" s="5">
        <f>VLOOKUP(A29,PKT!A:B,2,0)</f>
        <v>56</v>
      </c>
      <c r="E29" s="3">
        <v>14</v>
      </c>
    </row>
    <row r="30" spans="1:5" x14ac:dyDescent="0.25">
      <c r="A30" s="3">
        <v>7</v>
      </c>
      <c r="B30" s="4" t="s">
        <v>37</v>
      </c>
      <c r="C30" s="5" t="s">
        <v>63</v>
      </c>
      <c r="D30" s="5">
        <f>VLOOKUP(A30,PKT!A:B,2,0)</f>
        <v>66</v>
      </c>
      <c r="E30" s="3">
        <v>7</v>
      </c>
    </row>
    <row r="31" spans="1:5" x14ac:dyDescent="0.25">
      <c r="A31" s="3">
        <v>9</v>
      </c>
      <c r="B31" s="4" t="s">
        <v>38</v>
      </c>
      <c r="C31" s="5" t="s">
        <v>62</v>
      </c>
      <c r="D31" s="5">
        <f>VLOOKUP(A31,PKT!A:B,2,0)</f>
        <v>62</v>
      </c>
      <c r="E31" s="3">
        <v>9</v>
      </c>
    </row>
    <row r="32" spans="1:5" x14ac:dyDescent="0.25">
      <c r="A32" s="3">
        <v>15</v>
      </c>
      <c r="B32" s="4" t="s">
        <v>39</v>
      </c>
      <c r="C32" s="5" t="s">
        <v>61</v>
      </c>
      <c r="D32" s="5">
        <f>VLOOKUP(A32,PKT!A:B,2,0)</f>
        <v>55</v>
      </c>
      <c r="E32" s="3">
        <v>15</v>
      </c>
    </row>
    <row r="33" spans="1:5" x14ac:dyDescent="0.25">
      <c r="A33" s="3">
        <v>8</v>
      </c>
      <c r="B33" s="4" t="s">
        <v>40</v>
      </c>
      <c r="C33" s="5" t="s">
        <v>63</v>
      </c>
      <c r="D33" s="5">
        <f>VLOOKUP(A33,PKT!A:B,2,0)</f>
        <v>64</v>
      </c>
      <c r="E33" s="3">
        <v>8</v>
      </c>
    </row>
    <row r="34" spans="1:5" x14ac:dyDescent="0.25">
      <c r="A34" s="3">
        <v>10</v>
      </c>
      <c r="B34" s="4" t="s">
        <v>41</v>
      </c>
      <c r="C34" s="5" t="s">
        <v>62</v>
      </c>
      <c r="D34" s="5">
        <f>VLOOKUP(A34,PKT!A:B,2,0)</f>
        <v>60</v>
      </c>
      <c r="E34" s="3">
        <v>10</v>
      </c>
    </row>
    <row r="35" spans="1:5" x14ac:dyDescent="0.25">
      <c r="A35" s="3">
        <v>9</v>
      </c>
      <c r="B35" s="4" t="s">
        <v>42</v>
      </c>
      <c r="C35" s="5" t="s">
        <v>63</v>
      </c>
      <c r="D35" s="5">
        <f>VLOOKUP(A35,PKT!A:B,2,0)</f>
        <v>62</v>
      </c>
      <c r="E35" s="3">
        <v>9</v>
      </c>
    </row>
    <row r="36" spans="1:5" x14ac:dyDescent="0.25">
      <c r="A36" s="3">
        <v>10</v>
      </c>
      <c r="B36" s="4" t="s">
        <v>43</v>
      </c>
      <c r="C36" s="5" t="s">
        <v>63</v>
      </c>
      <c r="D36" s="5">
        <f>VLOOKUP(A36,PKT!A:B,2,0)</f>
        <v>60</v>
      </c>
      <c r="E36" s="3">
        <v>10</v>
      </c>
    </row>
    <row r="37" spans="1:5" x14ac:dyDescent="0.25">
      <c r="A37" s="3">
        <v>16</v>
      </c>
      <c r="B37" s="4" t="s">
        <v>44</v>
      </c>
      <c r="C37" s="5" t="s">
        <v>61</v>
      </c>
      <c r="D37" s="5">
        <f>VLOOKUP(A37,PKT!A:B,2,0)</f>
        <v>54</v>
      </c>
      <c r="E37" s="3">
        <v>16</v>
      </c>
    </row>
    <row r="38" spans="1:5" x14ac:dyDescent="0.25">
      <c r="A38" s="3">
        <v>11</v>
      </c>
      <c r="B38" s="4" t="s">
        <v>45</v>
      </c>
      <c r="C38" s="5" t="s">
        <v>62</v>
      </c>
      <c r="D38" s="5">
        <f>VLOOKUP(A38,PKT!A:B,2,0)</f>
        <v>59</v>
      </c>
      <c r="E38" s="3">
        <v>11</v>
      </c>
    </row>
    <row r="39" spans="1:5" x14ac:dyDescent="0.25">
      <c r="A39" s="3">
        <v>17</v>
      </c>
      <c r="B39" s="4" t="s">
        <v>46</v>
      </c>
      <c r="C39" s="5" t="s">
        <v>61</v>
      </c>
      <c r="D39" s="5">
        <f>VLOOKUP(A39,PKT!A:B,2,0)</f>
        <v>53</v>
      </c>
      <c r="E39" s="3">
        <v>17</v>
      </c>
    </row>
    <row r="40" spans="1:5" x14ac:dyDescent="0.25">
      <c r="A40" s="3">
        <v>12</v>
      </c>
      <c r="B40" s="4" t="s">
        <v>47</v>
      </c>
      <c r="C40" s="5" t="s">
        <v>62</v>
      </c>
      <c r="D40" s="5">
        <f>VLOOKUP(A40,PKT!A:B,2,0)</f>
        <v>58</v>
      </c>
      <c r="E40" s="3">
        <v>12</v>
      </c>
    </row>
    <row r="41" spans="1:5" x14ac:dyDescent="0.25">
      <c r="A41" s="3">
        <v>13</v>
      </c>
      <c r="B41" s="4" t="s">
        <v>48</v>
      </c>
      <c r="C41" s="5" t="s">
        <v>62</v>
      </c>
      <c r="D41" s="5">
        <f>VLOOKUP(A41,PKT!A:B,2,0)</f>
        <v>57</v>
      </c>
      <c r="E41" s="3">
        <v>13</v>
      </c>
    </row>
    <row r="42" spans="1:5" x14ac:dyDescent="0.25">
      <c r="A42" s="3">
        <v>11</v>
      </c>
      <c r="B42" s="4" t="s">
        <v>49</v>
      </c>
      <c r="C42" s="5" t="s">
        <v>63</v>
      </c>
      <c r="D42" s="5">
        <f>VLOOKUP(A42,PKT!A:B,2,0)</f>
        <v>59</v>
      </c>
      <c r="E42" s="3">
        <v>11</v>
      </c>
    </row>
    <row r="43" spans="1:5" x14ac:dyDescent="0.25">
      <c r="A43" s="3">
        <v>14</v>
      </c>
      <c r="B43" s="4" t="s">
        <v>50</v>
      </c>
      <c r="C43" s="5" t="s">
        <v>62</v>
      </c>
      <c r="D43" s="5">
        <f>VLOOKUP(A43,PKT!A:B,2,0)</f>
        <v>56</v>
      </c>
      <c r="E43" s="3">
        <v>14</v>
      </c>
    </row>
    <row r="44" spans="1:5" x14ac:dyDescent="0.25">
      <c r="A44" s="3">
        <v>15</v>
      </c>
      <c r="B44" s="4" t="s">
        <v>51</v>
      </c>
      <c r="C44" s="5" t="s">
        <v>62</v>
      </c>
      <c r="D44" s="5">
        <f>VLOOKUP(A44,PKT!A:B,2,0)</f>
        <v>55</v>
      </c>
      <c r="E44" s="3">
        <v>15</v>
      </c>
    </row>
    <row r="45" spans="1:5" x14ac:dyDescent="0.25">
      <c r="A45" s="3">
        <v>1</v>
      </c>
      <c r="B45" s="4" t="s">
        <v>52</v>
      </c>
      <c r="C45" s="5" t="s">
        <v>64</v>
      </c>
      <c r="D45" s="5">
        <f>VLOOKUP(A45,PKT!A:B,2,0)</f>
        <v>100</v>
      </c>
      <c r="E45" s="3">
        <v>1</v>
      </c>
    </row>
    <row r="46" spans="1:5" x14ac:dyDescent="0.25">
      <c r="A46" s="3">
        <v>18</v>
      </c>
      <c r="B46" s="4" t="s">
        <v>53</v>
      </c>
      <c r="C46" s="5" t="s">
        <v>61</v>
      </c>
      <c r="D46" s="5">
        <f>VLOOKUP(A46,PKT!A:B,2,0)</f>
        <v>52</v>
      </c>
      <c r="E46" s="3">
        <v>18</v>
      </c>
    </row>
    <row r="47" spans="1:5" x14ac:dyDescent="0.25">
      <c r="A47" s="3">
        <v>19</v>
      </c>
      <c r="B47" s="4" t="s">
        <v>54</v>
      </c>
      <c r="C47" s="5" t="s">
        <v>61</v>
      </c>
      <c r="D47" s="5">
        <f>VLOOKUP(A47,PKT!A:B,2,0)</f>
        <v>51</v>
      </c>
      <c r="E47" s="3">
        <v>19</v>
      </c>
    </row>
    <row r="48" spans="1:5" x14ac:dyDescent="0.25">
      <c r="A48" s="3">
        <v>2</v>
      </c>
      <c r="B48" s="4" t="s">
        <v>55</v>
      </c>
      <c r="C48" s="5" t="s">
        <v>64</v>
      </c>
      <c r="D48" s="5">
        <f>VLOOKUP(A48,PKT!A:B,2,0)</f>
        <v>90</v>
      </c>
      <c r="E48" s="3">
        <v>2</v>
      </c>
    </row>
    <row r="49" spans="1:5" x14ac:dyDescent="0.25">
      <c r="A49" s="3">
        <v>16</v>
      </c>
      <c r="B49" s="4" t="s">
        <v>56</v>
      </c>
      <c r="C49" s="5" t="s">
        <v>62</v>
      </c>
      <c r="D49" s="5">
        <f>VLOOKUP(A49,PKT!A:B,2,0)</f>
        <v>54</v>
      </c>
      <c r="E49" s="3">
        <v>16</v>
      </c>
    </row>
    <row r="50" spans="1:5" x14ac:dyDescent="0.25">
      <c r="A50" s="3">
        <v>17</v>
      </c>
      <c r="B50" s="4" t="s">
        <v>57</v>
      </c>
      <c r="C50" s="5" t="s">
        <v>62</v>
      </c>
      <c r="D50" s="5">
        <f>VLOOKUP(A50,PKT!A:B,2,0)</f>
        <v>53</v>
      </c>
      <c r="E50" s="3">
        <v>17</v>
      </c>
    </row>
    <row r="51" spans="1:5" x14ac:dyDescent="0.25">
      <c r="A51" s="3">
        <v>3</v>
      </c>
      <c r="B51" s="4" t="s">
        <v>150</v>
      </c>
      <c r="C51" s="5" t="s">
        <v>64</v>
      </c>
      <c r="D51" s="5">
        <f>VLOOKUP(A51,PKT!A:B,2,0)</f>
        <v>80</v>
      </c>
      <c r="E51" s="3">
        <v>3</v>
      </c>
    </row>
    <row r="52" spans="1:5" x14ac:dyDescent="0.25">
      <c r="A52" s="3">
        <v>18</v>
      </c>
      <c r="B52" s="4" t="s">
        <v>58</v>
      </c>
      <c r="C52" s="5" t="s">
        <v>62</v>
      </c>
      <c r="D52" s="5">
        <f>VLOOKUP(A52,PKT!A:B,2,0)</f>
        <v>52</v>
      </c>
      <c r="E52" s="3">
        <v>18</v>
      </c>
    </row>
    <row r="53" spans="1:5" x14ac:dyDescent="0.25">
      <c r="A53" s="3">
        <v>20</v>
      </c>
      <c r="B53" s="4" t="s">
        <v>59</v>
      </c>
      <c r="C53" s="5" t="s">
        <v>61</v>
      </c>
      <c r="D53" s="5">
        <f>VLOOKUP(A53,PKT!A:B,2,0)</f>
        <v>50</v>
      </c>
      <c r="E53" s="3">
        <v>20</v>
      </c>
    </row>
    <row r="54" spans="1:5" x14ac:dyDescent="0.25">
      <c r="A54" s="3">
        <v>12</v>
      </c>
      <c r="B54" s="4" t="s">
        <v>340</v>
      </c>
      <c r="C54" s="5" t="s">
        <v>63</v>
      </c>
      <c r="D54" s="5">
        <f>VLOOKUP(A54,PKT!A:B,2,0)</f>
        <v>58</v>
      </c>
      <c r="E54" s="3">
        <v>12</v>
      </c>
    </row>
    <row r="55" spans="1:5" x14ac:dyDescent="0.25">
      <c r="A55" s="3">
        <v>13</v>
      </c>
      <c r="B55" s="4" t="s">
        <v>65</v>
      </c>
      <c r="C55" s="5" t="s">
        <v>63</v>
      </c>
      <c r="D55" s="5">
        <f>VLOOKUP(A55,PKT!A:B,2,0)</f>
        <v>57</v>
      </c>
      <c r="E55" s="3">
        <v>13</v>
      </c>
    </row>
    <row r="56" spans="1:5" x14ac:dyDescent="0.25">
      <c r="A56" s="3">
        <v>4</v>
      </c>
      <c r="B56" s="4" t="s">
        <v>66</v>
      </c>
      <c r="C56" s="5" t="s">
        <v>64</v>
      </c>
      <c r="D56" s="5">
        <f>VLOOKUP(A56,PKT!A:B,2,0)</f>
        <v>75</v>
      </c>
      <c r="E56" s="3">
        <v>4</v>
      </c>
    </row>
    <row r="57" spans="1:5" x14ac:dyDescent="0.25">
      <c r="A57" s="3">
        <v>19</v>
      </c>
      <c r="B57" s="4" t="s">
        <v>67</v>
      </c>
      <c r="C57" s="5" t="s">
        <v>62</v>
      </c>
      <c r="D57" s="5">
        <f>VLOOKUP(A57,PKT!A:B,2,0)</f>
        <v>51</v>
      </c>
      <c r="E57" s="3">
        <v>19</v>
      </c>
    </row>
    <row r="58" spans="1:5" x14ac:dyDescent="0.25">
      <c r="A58" s="3">
        <v>20</v>
      </c>
      <c r="B58" s="4" t="s">
        <v>68</v>
      </c>
      <c r="C58" s="5" t="s">
        <v>62</v>
      </c>
      <c r="D58" s="5">
        <f>VLOOKUP(A58,PKT!A:B,2,0)</f>
        <v>50</v>
      </c>
      <c r="E58" s="3">
        <v>20</v>
      </c>
    </row>
    <row r="59" spans="1:5" x14ac:dyDescent="0.25">
      <c r="A59" s="3">
        <v>14</v>
      </c>
      <c r="B59" s="4" t="s">
        <v>69</v>
      </c>
      <c r="C59" s="5" t="s">
        <v>63</v>
      </c>
      <c r="D59" s="5">
        <f>VLOOKUP(A59,PKT!A:B,2,0)</f>
        <v>56</v>
      </c>
      <c r="E59" s="3">
        <v>14</v>
      </c>
    </row>
    <row r="60" spans="1:5" x14ac:dyDescent="0.25">
      <c r="A60" s="3">
        <v>5</v>
      </c>
      <c r="B60" s="4" t="s">
        <v>70</v>
      </c>
      <c r="C60" s="5" t="s">
        <v>64</v>
      </c>
      <c r="D60" s="5">
        <f>VLOOKUP(A60,PKT!A:B,2,0)</f>
        <v>70</v>
      </c>
      <c r="E60" s="3">
        <v>5</v>
      </c>
    </row>
    <row r="61" spans="1:5" x14ac:dyDescent="0.25">
      <c r="A61" s="3">
        <v>15</v>
      </c>
      <c r="B61" s="4" t="s">
        <v>71</v>
      </c>
      <c r="C61" s="5" t="s">
        <v>63</v>
      </c>
      <c r="D61" s="5">
        <f>VLOOKUP(A61,PKT!A:B,2,0)</f>
        <v>55</v>
      </c>
      <c r="E61" s="3">
        <v>15</v>
      </c>
    </row>
    <row r="62" spans="1:5" x14ac:dyDescent="0.25">
      <c r="A62" s="3">
        <v>16</v>
      </c>
      <c r="B62" s="4" t="s">
        <v>72</v>
      </c>
      <c r="C62" s="5" t="s">
        <v>63</v>
      </c>
      <c r="D62" s="5">
        <f>VLOOKUP(A62,PKT!A:B,2,0)</f>
        <v>54</v>
      </c>
      <c r="E62" s="3">
        <v>16</v>
      </c>
    </row>
    <row r="63" spans="1:5" x14ac:dyDescent="0.25">
      <c r="A63" s="3">
        <v>6</v>
      </c>
      <c r="B63" s="4" t="s">
        <v>73</v>
      </c>
      <c r="C63" s="5" t="s">
        <v>64</v>
      </c>
      <c r="D63" s="5">
        <f>VLOOKUP(A63,PKT!A:B,2,0)</f>
        <v>68</v>
      </c>
      <c r="E63" s="3">
        <v>6</v>
      </c>
    </row>
    <row r="64" spans="1:5" x14ac:dyDescent="0.25">
      <c r="A64" s="3">
        <v>17</v>
      </c>
      <c r="B64" s="4" t="s">
        <v>74</v>
      </c>
      <c r="C64" s="5" t="s">
        <v>63</v>
      </c>
      <c r="D64" s="5">
        <f>VLOOKUP(A64,PKT!A:B,2,0)</f>
        <v>53</v>
      </c>
      <c r="E64" s="3">
        <v>17</v>
      </c>
    </row>
    <row r="65" spans="1:5" x14ac:dyDescent="0.25">
      <c r="A65" s="3">
        <v>7</v>
      </c>
      <c r="B65" s="4" t="s">
        <v>75</v>
      </c>
      <c r="C65" s="5" t="s">
        <v>64</v>
      </c>
      <c r="D65" s="5">
        <f>VLOOKUP(A65,PKT!A:B,2,0)</f>
        <v>66</v>
      </c>
      <c r="E65" s="3">
        <v>7</v>
      </c>
    </row>
    <row r="66" spans="1:5" x14ac:dyDescent="0.25">
      <c r="A66" s="3">
        <v>18</v>
      </c>
      <c r="B66" s="4" t="s">
        <v>76</v>
      </c>
      <c r="C66" s="5" t="s">
        <v>63</v>
      </c>
      <c r="D66" s="5">
        <f>VLOOKUP(A66,PKT!A:B,2,0)</f>
        <v>52</v>
      </c>
      <c r="E66" s="3">
        <v>18</v>
      </c>
    </row>
    <row r="67" spans="1:5" x14ac:dyDescent="0.25">
      <c r="A67" s="3">
        <v>19</v>
      </c>
      <c r="B67" s="4" t="s">
        <v>77</v>
      </c>
      <c r="C67" s="5" t="s">
        <v>63</v>
      </c>
      <c r="D67" s="5">
        <f>VLOOKUP(A67,PKT!A:B,2,0)</f>
        <v>51</v>
      </c>
      <c r="E67" s="3">
        <v>19</v>
      </c>
    </row>
    <row r="68" spans="1:5" x14ac:dyDescent="0.25">
      <c r="A68" s="3">
        <v>20</v>
      </c>
      <c r="B68" s="4" t="s">
        <v>78</v>
      </c>
      <c r="C68" s="5" t="s">
        <v>63</v>
      </c>
      <c r="D68" s="5">
        <f>VLOOKUP(A68,PKT!A:B,2,0)</f>
        <v>50</v>
      </c>
      <c r="E68" s="3">
        <v>20</v>
      </c>
    </row>
    <row r="69" spans="1:5" x14ac:dyDescent="0.25">
      <c r="A69" s="3">
        <v>8</v>
      </c>
      <c r="B69" s="4" t="s">
        <v>79</v>
      </c>
      <c r="C69" s="5" t="s">
        <v>64</v>
      </c>
      <c r="D69" s="5">
        <f>VLOOKUP(A69,PKT!A:B,2,0)</f>
        <v>64</v>
      </c>
      <c r="E69" s="3">
        <v>8</v>
      </c>
    </row>
    <row r="70" spans="1:5" x14ac:dyDescent="0.25">
      <c r="A70" s="3">
        <v>9</v>
      </c>
      <c r="B70" s="4" t="s">
        <v>80</v>
      </c>
      <c r="C70" s="5" t="s">
        <v>64</v>
      </c>
      <c r="D70" s="5">
        <f>VLOOKUP(A70,PKT!A:B,2,0)</f>
        <v>62</v>
      </c>
      <c r="E70" s="3">
        <v>9</v>
      </c>
    </row>
    <row r="71" spans="1:5" x14ac:dyDescent="0.25">
      <c r="A71" s="3">
        <v>1</v>
      </c>
      <c r="B71" s="4" t="s">
        <v>81</v>
      </c>
      <c r="C71" s="5" t="s">
        <v>83</v>
      </c>
      <c r="D71" s="5">
        <f>VLOOKUP(A71,PKT!A:B,2,0)</f>
        <v>100</v>
      </c>
      <c r="E71" s="3">
        <v>1</v>
      </c>
    </row>
    <row r="72" spans="1:5" x14ac:dyDescent="0.25">
      <c r="A72" s="3">
        <v>10</v>
      </c>
      <c r="B72" s="4" t="s">
        <v>82</v>
      </c>
      <c r="C72" s="5" t="s">
        <v>64</v>
      </c>
      <c r="D72" s="5">
        <f>VLOOKUP(A72,PKT!A:B,2,0)</f>
        <v>60</v>
      </c>
      <c r="E72" s="3">
        <v>10</v>
      </c>
    </row>
    <row r="73" spans="1:5" x14ac:dyDescent="0.25">
      <c r="A73" s="3">
        <v>11</v>
      </c>
      <c r="B73" s="4" t="s">
        <v>84</v>
      </c>
      <c r="C73" s="5" t="s">
        <v>64</v>
      </c>
      <c r="D73" s="5">
        <f>VLOOKUP(A73,PKT!A:B,2,0)</f>
        <v>59</v>
      </c>
      <c r="E73" s="3">
        <v>11</v>
      </c>
    </row>
    <row r="74" spans="1:5" x14ac:dyDescent="0.25">
      <c r="A74" s="3">
        <v>12</v>
      </c>
      <c r="B74" s="4" t="s">
        <v>85</v>
      </c>
      <c r="C74" s="5" t="s">
        <v>64</v>
      </c>
      <c r="D74" s="5">
        <f>VLOOKUP(A74,PKT!A:B,2,0)</f>
        <v>58</v>
      </c>
      <c r="E74" s="3">
        <v>12</v>
      </c>
    </row>
    <row r="75" spans="1:5" x14ac:dyDescent="0.25">
      <c r="A75" s="3">
        <v>2</v>
      </c>
      <c r="B75" s="4" t="s">
        <v>86</v>
      </c>
      <c r="C75" s="5" t="s">
        <v>83</v>
      </c>
      <c r="D75" s="5">
        <f>VLOOKUP(A75,PKT!A:B,2,0)</f>
        <v>90</v>
      </c>
      <c r="E75" s="3">
        <v>2</v>
      </c>
    </row>
    <row r="76" spans="1:5" x14ac:dyDescent="0.25">
      <c r="A76" s="3">
        <v>3</v>
      </c>
      <c r="B76" s="4" t="s">
        <v>87</v>
      </c>
      <c r="C76" s="5" t="s">
        <v>83</v>
      </c>
      <c r="D76" s="5">
        <f>VLOOKUP(A76,PKT!A:B,2,0)</f>
        <v>80</v>
      </c>
      <c r="E76" s="3">
        <v>3</v>
      </c>
    </row>
    <row r="77" spans="1:5" x14ac:dyDescent="0.25">
      <c r="A77" s="3">
        <v>13</v>
      </c>
      <c r="B77" s="4" t="s">
        <v>88</v>
      </c>
      <c r="C77" s="5" t="s">
        <v>64</v>
      </c>
      <c r="D77" s="5">
        <f>VLOOKUP(A77,PKT!A:B,2,0)</f>
        <v>57</v>
      </c>
      <c r="E77" s="3">
        <v>13</v>
      </c>
    </row>
    <row r="78" spans="1:5" x14ac:dyDescent="0.25">
      <c r="A78" s="3">
        <v>14</v>
      </c>
      <c r="B78" s="4" t="s">
        <v>89</v>
      </c>
      <c r="C78" s="5" t="s">
        <v>64</v>
      </c>
      <c r="D78" s="5">
        <f>VLOOKUP(A78,PKT!A:B,2,0)</f>
        <v>56</v>
      </c>
      <c r="E78" s="3">
        <v>14</v>
      </c>
    </row>
    <row r="79" spans="1:5" x14ac:dyDescent="0.25">
      <c r="A79" s="3">
        <v>15</v>
      </c>
      <c r="B79" s="4" t="s">
        <v>90</v>
      </c>
      <c r="C79" s="5" t="s">
        <v>64</v>
      </c>
      <c r="D79" s="5">
        <f>VLOOKUP(A79,PKT!A:B,2,0)</f>
        <v>55</v>
      </c>
      <c r="E79" s="3">
        <v>15</v>
      </c>
    </row>
    <row r="80" spans="1:5" x14ac:dyDescent="0.25">
      <c r="A80" s="3">
        <v>4</v>
      </c>
      <c r="B80" s="4" t="s">
        <v>91</v>
      </c>
      <c r="C80" s="5" t="s">
        <v>83</v>
      </c>
      <c r="D80" s="5">
        <f>VLOOKUP(A80,PKT!A:B,2,0)</f>
        <v>75</v>
      </c>
      <c r="E80" s="3">
        <v>4</v>
      </c>
    </row>
    <row r="81" spans="1:5" x14ac:dyDescent="0.25">
      <c r="A81" s="3">
        <v>16</v>
      </c>
      <c r="B81" s="4" t="s">
        <v>92</v>
      </c>
      <c r="C81" s="5" t="s">
        <v>64</v>
      </c>
      <c r="D81" s="5">
        <f>VLOOKUP(A81,PKT!A:B,2,0)</f>
        <v>54</v>
      </c>
      <c r="E81" s="3">
        <v>16</v>
      </c>
    </row>
    <row r="82" spans="1:5" x14ac:dyDescent="0.25">
      <c r="A82" s="3">
        <v>5</v>
      </c>
      <c r="B82" s="4" t="s">
        <v>93</v>
      </c>
      <c r="C82" s="5" t="s">
        <v>83</v>
      </c>
      <c r="D82" s="5">
        <f>VLOOKUP(A82,PKT!A:B,2,0)</f>
        <v>70</v>
      </c>
      <c r="E82" s="3">
        <v>5</v>
      </c>
    </row>
    <row r="83" spans="1:5" x14ac:dyDescent="0.25">
      <c r="A83" s="3">
        <v>1</v>
      </c>
      <c r="B83" s="4" t="s">
        <v>370</v>
      </c>
      <c r="C83" s="5" t="s">
        <v>94</v>
      </c>
      <c r="D83" s="5">
        <f>VLOOKUP(A83,PKT!A:B,2,0)</f>
        <v>100</v>
      </c>
      <c r="E83" s="3">
        <v>1</v>
      </c>
    </row>
    <row r="84" spans="1:5" x14ac:dyDescent="0.25">
      <c r="A84" s="3">
        <v>17</v>
      </c>
      <c r="B84" s="4" t="s">
        <v>95</v>
      </c>
      <c r="C84" s="5" t="s">
        <v>64</v>
      </c>
      <c r="D84" s="5">
        <f>VLOOKUP(A84,PKT!A:B,2,0)</f>
        <v>53</v>
      </c>
      <c r="E84" s="3">
        <v>17</v>
      </c>
    </row>
    <row r="85" spans="1:5" x14ac:dyDescent="0.25">
      <c r="A85" s="3">
        <v>18</v>
      </c>
      <c r="B85" s="4" t="s">
        <v>364</v>
      </c>
      <c r="C85" s="5" t="s">
        <v>64</v>
      </c>
      <c r="D85" s="5">
        <f>VLOOKUP(A85,PKT!A:B,2,0)</f>
        <v>52</v>
      </c>
      <c r="E85" s="3">
        <v>18</v>
      </c>
    </row>
    <row r="86" spans="1:5" x14ac:dyDescent="0.25">
      <c r="A86" s="3">
        <v>6</v>
      </c>
      <c r="B86" s="4" t="s">
        <v>96</v>
      </c>
      <c r="C86" s="5" t="s">
        <v>83</v>
      </c>
      <c r="D86" s="5">
        <f>VLOOKUP(A86,PKT!A:B,2,0)</f>
        <v>68</v>
      </c>
      <c r="E86" s="3">
        <v>6</v>
      </c>
    </row>
    <row r="87" spans="1:5" x14ac:dyDescent="0.25">
      <c r="A87" s="3">
        <v>7</v>
      </c>
      <c r="B87" s="4" t="s">
        <v>97</v>
      </c>
      <c r="C87" s="5" t="s">
        <v>83</v>
      </c>
      <c r="D87" s="5">
        <f>VLOOKUP(A87,PKT!A:B,2,0)</f>
        <v>66</v>
      </c>
      <c r="E87" s="3">
        <v>7</v>
      </c>
    </row>
    <row r="88" spans="1:5" x14ac:dyDescent="0.25">
      <c r="A88" s="3">
        <v>2</v>
      </c>
      <c r="B88" s="4" t="s">
        <v>98</v>
      </c>
      <c r="C88" s="5" t="s">
        <v>94</v>
      </c>
      <c r="D88" s="5">
        <f>VLOOKUP(A88,PKT!A:B,2,0)</f>
        <v>90</v>
      </c>
      <c r="E88" s="3">
        <v>2</v>
      </c>
    </row>
    <row r="89" spans="1:5" x14ac:dyDescent="0.25">
      <c r="A89" s="3">
        <v>19</v>
      </c>
      <c r="B89" s="4" t="s">
        <v>99</v>
      </c>
      <c r="C89" s="5" t="s">
        <v>64</v>
      </c>
      <c r="D89" s="5">
        <f>VLOOKUP(A89,PKT!A:B,2,0)</f>
        <v>51</v>
      </c>
      <c r="E89" s="3">
        <v>19</v>
      </c>
    </row>
    <row r="90" spans="1:5" x14ac:dyDescent="0.25">
      <c r="A90" s="3">
        <v>20</v>
      </c>
      <c r="B90" s="4" t="s">
        <v>100</v>
      </c>
      <c r="C90" s="5" t="s">
        <v>64</v>
      </c>
      <c r="D90" s="5">
        <f>VLOOKUP(A90,PKT!A:B,2,0)</f>
        <v>50</v>
      </c>
      <c r="E90" s="3">
        <v>20</v>
      </c>
    </row>
    <row r="91" spans="1:5" x14ac:dyDescent="0.25">
      <c r="A91" s="3">
        <v>8</v>
      </c>
      <c r="B91" s="4" t="s">
        <v>101</v>
      </c>
      <c r="C91" s="5" t="s">
        <v>83</v>
      </c>
      <c r="D91" s="5">
        <f>VLOOKUP(A91,PKT!A:B,2,0)</f>
        <v>64</v>
      </c>
      <c r="E91" s="3">
        <v>8</v>
      </c>
    </row>
    <row r="92" spans="1:5" x14ac:dyDescent="0.25">
      <c r="A92" s="3">
        <v>9</v>
      </c>
      <c r="B92" s="4" t="s">
        <v>102</v>
      </c>
      <c r="C92" s="5" t="s">
        <v>83</v>
      </c>
      <c r="D92" s="5">
        <f>VLOOKUP(A92,PKT!A:B,2,0)</f>
        <v>62</v>
      </c>
      <c r="E92" s="3">
        <v>9</v>
      </c>
    </row>
    <row r="93" spans="1:5" x14ac:dyDescent="0.25">
      <c r="A93" s="3">
        <v>3</v>
      </c>
      <c r="B93" s="4" t="s">
        <v>103</v>
      </c>
      <c r="C93" s="5" t="s">
        <v>94</v>
      </c>
      <c r="D93" s="5">
        <f>VLOOKUP(A93,PKT!A:B,2,0)</f>
        <v>80</v>
      </c>
      <c r="E93" s="3">
        <v>3</v>
      </c>
    </row>
    <row r="94" spans="1:5" x14ac:dyDescent="0.25">
      <c r="A94" s="3">
        <v>10</v>
      </c>
      <c r="B94" s="4" t="s">
        <v>104</v>
      </c>
      <c r="C94" s="5" t="s">
        <v>83</v>
      </c>
      <c r="D94" s="5">
        <f>VLOOKUP(A94,PKT!A:B,2,0)</f>
        <v>60</v>
      </c>
      <c r="E94" s="3">
        <v>10</v>
      </c>
    </row>
    <row r="95" spans="1:5" x14ac:dyDescent="0.25">
      <c r="A95" s="3">
        <v>4</v>
      </c>
      <c r="B95" s="4" t="s">
        <v>105</v>
      </c>
      <c r="C95" s="5" t="s">
        <v>94</v>
      </c>
      <c r="D95" s="5">
        <f>VLOOKUP(A95,PKT!A:B,2,0)</f>
        <v>75</v>
      </c>
      <c r="E95" s="3">
        <v>4</v>
      </c>
    </row>
    <row r="96" spans="1:5" x14ac:dyDescent="0.25">
      <c r="A96" s="3">
        <v>5</v>
      </c>
      <c r="B96" s="4" t="s">
        <v>106</v>
      </c>
      <c r="C96" s="5" t="s">
        <v>94</v>
      </c>
      <c r="D96" s="5">
        <f>VLOOKUP(A96,PKT!A:B,2,0)</f>
        <v>70</v>
      </c>
      <c r="E96" s="3">
        <v>5</v>
      </c>
    </row>
    <row r="97" spans="1:5" x14ac:dyDescent="0.25">
      <c r="A97" s="3">
        <v>11</v>
      </c>
      <c r="B97" s="4" t="s">
        <v>107</v>
      </c>
      <c r="C97" s="5" t="s">
        <v>83</v>
      </c>
      <c r="D97" s="5">
        <f>VLOOKUP(A97,PKT!A:B,2,0)</f>
        <v>59</v>
      </c>
      <c r="E97" s="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7" sqref="B17"/>
    </sheetView>
  </sheetViews>
  <sheetFormatPr defaultRowHeight="15" x14ac:dyDescent="0.25"/>
  <cols>
    <col min="1" max="1" width="19" bestFit="1" customWidth="1"/>
    <col min="2" max="2" width="44.42578125" customWidth="1"/>
    <col min="3" max="4" width="9.85546875" customWidth="1"/>
    <col min="5" max="5" width="19" bestFit="1" customWidth="1"/>
  </cols>
  <sheetData>
    <row r="1" spans="1:5" x14ac:dyDescent="0.25">
      <c r="A1" s="2" t="s">
        <v>9</v>
      </c>
      <c r="B1" s="2" t="s">
        <v>10</v>
      </c>
      <c r="C1" s="2" t="s">
        <v>60</v>
      </c>
      <c r="D1" s="2" t="s">
        <v>2</v>
      </c>
      <c r="E1" s="2" t="s">
        <v>9</v>
      </c>
    </row>
    <row r="2" spans="1:5" x14ac:dyDescent="0.25">
      <c r="A2" s="6">
        <v>1</v>
      </c>
      <c r="B2" s="7" t="s">
        <v>87</v>
      </c>
      <c r="C2" s="9" t="s">
        <v>83</v>
      </c>
      <c r="D2" s="5">
        <f>VLOOKUP(A2,PKT!A:B,2,0)</f>
        <v>100</v>
      </c>
      <c r="E2" s="6">
        <v>1</v>
      </c>
    </row>
    <row r="3" spans="1:5" x14ac:dyDescent="0.25">
      <c r="A3" s="6">
        <v>2</v>
      </c>
      <c r="B3" s="8" t="s">
        <v>81</v>
      </c>
      <c r="C3" s="5" t="s">
        <v>83</v>
      </c>
      <c r="D3" s="5">
        <f>VLOOKUP(A3,PKT!A:B,2,0)</f>
        <v>90</v>
      </c>
      <c r="E3" s="6">
        <v>2</v>
      </c>
    </row>
    <row r="4" spans="1:5" x14ac:dyDescent="0.25">
      <c r="A4" s="6">
        <v>3</v>
      </c>
      <c r="B4" s="7" t="s">
        <v>108</v>
      </c>
      <c r="C4" s="9" t="s">
        <v>83</v>
      </c>
      <c r="D4" s="5">
        <f>VLOOKUP(A4,PKT!A:B,2,0)</f>
        <v>80</v>
      </c>
      <c r="E4" s="6">
        <v>3</v>
      </c>
    </row>
    <row r="5" spans="1:5" x14ac:dyDescent="0.25">
      <c r="A5" s="6">
        <v>4</v>
      </c>
      <c r="B5" s="8" t="s">
        <v>109</v>
      </c>
      <c r="C5" s="5" t="s">
        <v>83</v>
      </c>
      <c r="D5" s="5">
        <f>VLOOKUP(A5,PKT!A:B,2,0)</f>
        <v>75</v>
      </c>
      <c r="E5" s="6">
        <v>4</v>
      </c>
    </row>
    <row r="6" spans="1:5" x14ac:dyDescent="0.25">
      <c r="A6" s="6">
        <v>5</v>
      </c>
      <c r="B6" s="8" t="s">
        <v>86</v>
      </c>
      <c r="C6" s="5" t="s">
        <v>83</v>
      </c>
      <c r="D6" s="5">
        <f>VLOOKUP(A6,PKT!A:B,2,0)</f>
        <v>70</v>
      </c>
      <c r="E6" s="6">
        <v>5</v>
      </c>
    </row>
    <row r="7" spans="1:5" x14ac:dyDescent="0.25">
      <c r="A7" s="6">
        <v>6</v>
      </c>
      <c r="B7" s="7" t="s">
        <v>110</v>
      </c>
      <c r="C7" s="9" t="s">
        <v>83</v>
      </c>
      <c r="D7" s="5">
        <f>VLOOKUP(A7,PKT!A:B,2,0)</f>
        <v>68</v>
      </c>
      <c r="E7" s="6">
        <v>6</v>
      </c>
    </row>
    <row r="8" spans="1:5" x14ac:dyDescent="0.25">
      <c r="A8" s="6">
        <v>7</v>
      </c>
      <c r="B8" s="7" t="s">
        <v>111</v>
      </c>
      <c r="C8" s="9" t="s">
        <v>83</v>
      </c>
      <c r="D8" s="5">
        <f>VLOOKUP(A8,PKT!A:B,2,0)</f>
        <v>66</v>
      </c>
      <c r="E8" s="6">
        <v>7</v>
      </c>
    </row>
    <row r="9" spans="1:5" x14ac:dyDescent="0.25">
      <c r="A9" s="6">
        <v>8</v>
      </c>
      <c r="B9" s="8" t="s">
        <v>112</v>
      </c>
      <c r="C9" s="5" t="s">
        <v>83</v>
      </c>
      <c r="D9" s="5">
        <f>VLOOKUP(A9,PKT!A:B,2,0)</f>
        <v>64</v>
      </c>
      <c r="E9" s="6">
        <v>8</v>
      </c>
    </row>
    <row r="10" spans="1:5" x14ac:dyDescent="0.25">
      <c r="A10" s="6">
        <v>9</v>
      </c>
      <c r="B10" s="8" t="s">
        <v>96</v>
      </c>
      <c r="C10" s="9" t="s">
        <v>83</v>
      </c>
      <c r="D10" s="5">
        <f>VLOOKUP(A10,PKT!A:B,2,0)</f>
        <v>62</v>
      </c>
      <c r="E10" s="6">
        <v>9</v>
      </c>
    </row>
    <row r="11" spans="1:5" x14ac:dyDescent="0.25">
      <c r="A11" s="6">
        <v>10</v>
      </c>
      <c r="B11" s="8" t="s">
        <v>101</v>
      </c>
      <c r="C11" s="5" t="s">
        <v>83</v>
      </c>
      <c r="D11" s="5">
        <f>VLOOKUP(A11,PKT!A:B,2,0)</f>
        <v>60</v>
      </c>
      <c r="E11" s="6">
        <v>10</v>
      </c>
    </row>
    <row r="12" spans="1:5" x14ac:dyDescent="0.25">
      <c r="A12" s="6">
        <v>11</v>
      </c>
      <c r="B12" s="7" t="s">
        <v>97</v>
      </c>
      <c r="C12" s="9" t="s">
        <v>83</v>
      </c>
      <c r="D12" s="5">
        <f>VLOOKUP(A12,PKT!A:B,2,0)</f>
        <v>59</v>
      </c>
      <c r="E12" s="6">
        <v>11</v>
      </c>
    </row>
    <row r="13" spans="1:5" x14ac:dyDescent="0.25">
      <c r="A13" s="6">
        <v>12</v>
      </c>
      <c r="B13" s="8" t="s">
        <v>113</v>
      </c>
      <c r="C13" s="5" t="s">
        <v>83</v>
      </c>
      <c r="D13" s="5">
        <f>VLOOKUP(A13,PKT!A:B,2,0)</f>
        <v>58</v>
      </c>
      <c r="E13" s="6">
        <v>12</v>
      </c>
    </row>
    <row r="14" spans="1:5" x14ac:dyDescent="0.25">
      <c r="A14" s="6">
        <v>13</v>
      </c>
      <c r="B14" s="7" t="s">
        <v>114</v>
      </c>
      <c r="C14" s="9" t="s">
        <v>83</v>
      </c>
      <c r="D14" s="5">
        <f>VLOOKUP(A14,PKT!A:B,2,0)</f>
        <v>57</v>
      </c>
      <c r="E14" s="6">
        <v>13</v>
      </c>
    </row>
    <row r="15" spans="1:5" x14ac:dyDescent="0.25">
      <c r="A15" s="6">
        <v>14</v>
      </c>
      <c r="B15" s="8" t="s">
        <v>115</v>
      </c>
      <c r="C15" s="5" t="s">
        <v>83</v>
      </c>
      <c r="D15" s="5">
        <f>VLOOKUP(A15,PKT!A:B,2,0)</f>
        <v>56</v>
      </c>
      <c r="E15" s="6">
        <v>14</v>
      </c>
    </row>
    <row r="16" spans="1:5" x14ac:dyDescent="0.25">
      <c r="A16" s="6">
        <v>1</v>
      </c>
      <c r="B16" s="7" t="s">
        <v>116</v>
      </c>
      <c r="C16" s="9" t="s">
        <v>94</v>
      </c>
      <c r="D16" s="5">
        <f>VLOOKUP(A16,PKT!A:B,2,0)</f>
        <v>100</v>
      </c>
      <c r="E16" s="6">
        <v>1</v>
      </c>
    </row>
    <row r="17" spans="1:5" x14ac:dyDescent="0.25">
      <c r="A17" s="6">
        <v>2</v>
      </c>
      <c r="B17" s="8" t="s">
        <v>370</v>
      </c>
      <c r="C17" s="5" t="s">
        <v>94</v>
      </c>
      <c r="D17" s="5">
        <f>VLOOKUP(A17,PKT!A:B,2,0)</f>
        <v>90</v>
      </c>
      <c r="E17" s="6">
        <v>2</v>
      </c>
    </row>
    <row r="18" spans="1:5" x14ac:dyDescent="0.25">
      <c r="A18" s="6">
        <v>3</v>
      </c>
      <c r="B18" s="8" t="s">
        <v>103</v>
      </c>
      <c r="C18" s="9" t="s">
        <v>94</v>
      </c>
      <c r="D18" s="5">
        <f>VLOOKUP(A18,PKT!A:B,2,0)</f>
        <v>80</v>
      </c>
      <c r="E18" s="6">
        <v>3</v>
      </c>
    </row>
    <row r="19" spans="1:5" x14ac:dyDescent="0.25">
      <c r="A19" s="6">
        <v>4</v>
      </c>
      <c r="B19" s="7" t="s">
        <v>259</v>
      </c>
      <c r="C19" s="5" t="s">
        <v>94</v>
      </c>
      <c r="D19" s="5">
        <f>VLOOKUP(A19,PKT!A:B,2,0)</f>
        <v>75</v>
      </c>
      <c r="E19" s="6">
        <v>4</v>
      </c>
    </row>
    <row r="20" spans="1:5" x14ac:dyDescent="0.25">
      <c r="A20" s="6">
        <v>5</v>
      </c>
      <c r="B20" s="8" t="s">
        <v>105</v>
      </c>
      <c r="C20" s="5" t="s">
        <v>94</v>
      </c>
      <c r="D20" s="5">
        <f>VLOOKUP(A20,PKT!A:B,2,0)</f>
        <v>70</v>
      </c>
      <c r="E20" s="6">
        <v>5</v>
      </c>
    </row>
    <row r="21" spans="1:5" x14ac:dyDescent="0.25">
      <c r="A21" s="6">
        <v>6</v>
      </c>
      <c r="B21" s="8" t="s">
        <v>106</v>
      </c>
      <c r="C21" s="5" t="s">
        <v>94</v>
      </c>
      <c r="D21" s="5">
        <f>VLOOKUP(A21,PKT!A:B,2,0)</f>
        <v>68</v>
      </c>
      <c r="E21" s="6">
        <v>6</v>
      </c>
    </row>
    <row r="22" spans="1:5" x14ac:dyDescent="0.25">
      <c r="A22" s="6">
        <v>1</v>
      </c>
      <c r="B22" s="8" t="s">
        <v>12</v>
      </c>
      <c r="C22" s="5" t="s">
        <v>61</v>
      </c>
      <c r="D22" s="5">
        <f>VLOOKUP(A22,PKT!A:B,2,0)</f>
        <v>100</v>
      </c>
      <c r="E22" s="6">
        <v>1</v>
      </c>
    </row>
    <row r="23" spans="1:5" x14ac:dyDescent="0.25">
      <c r="A23" s="6">
        <v>1</v>
      </c>
      <c r="B23" s="8" t="s">
        <v>117</v>
      </c>
      <c r="C23" s="5" t="s">
        <v>62</v>
      </c>
      <c r="D23" s="5">
        <f>VLOOKUP(A23,PKT!A:B,2,0)</f>
        <v>100</v>
      </c>
      <c r="E23" s="6">
        <v>1</v>
      </c>
    </row>
    <row r="24" spans="1:5" x14ac:dyDescent="0.25">
      <c r="A24" s="6">
        <v>2</v>
      </c>
      <c r="B24" s="8" t="s">
        <v>118</v>
      </c>
      <c r="C24" s="5" t="s">
        <v>62</v>
      </c>
      <c r="D24" s="5">
        <f>VLOOKUP(A24,PKT!A:B,2,0)</f>
        <v>90</v>
      </c>
      <c r="E24" s="6">
        <v>2</v>
      </c>
    </row>
    <row r="25" spans="1:5" x14ac:dyDescent="0.25">
      <c r="A25" s="6">
        <v>3</v>
      </c>
      <c r="B25" s="8" t="s">
        <v>119</v>
      </c>
      <c r="C25" s="5" t="s">
        <v>62</v>
      </c>
      <c r="D25" s="5">
        <f>VLOOKUP(A25,PKT!A:B,2,0)</f>
        <v>80</v>
      </c>
      <c r="E25" s="6">
        <v>3</v>
      </c>
    </row>
    <row r="26" spans="1:5" x14ac:dyDescent="0.25">
      <c r="A26" s="6">
        <v>2</v>
      </c>
      <c r="B26" s="8" t="s">
        <v>23</v>
      </c>
      <c r="C26" s="5" t="s">
        <v>61</v>
      </c>
      <c r="D26" s="5">
        <f>VLOOKUP(A26,PKT!A:B,2,0)</f>
        <v>90</v>
      </c>
      <c r="E26" s="6">
        <v>2</v>
      </c>
    </row>
    <row r="27" spans="1:5" x14ac:dyDescent="0.25">
      <c r="A27" s="6">
        <v>3</v>
      </c>
      <c r="B27" s="8" t="s">
        <v>120</v>
      </c>
      <c r="C27" s="5" t="s">
        <v>61</v>
      </c>
      <c r="D27" s="5">
        <f>VLOOKUP(A27,PKT!A:B,2,0)</f>
        <v>80</v>
      </c>
      <c r="E27" s="6">
        <v>3</v>
      </c>
    </row>
    <row r="28" spans="1:5" x14ac:dyDescent="0.25">
      <c r="A28" s="6">
        <v>1</v>
      </c>
      <c r="B28" s="8" t="s">
        <v>121</v>
      </c>
      <c r="C28" s="5" t="s">
        <v>63</v>
      </c>
      <c r="D28" s="5">
        <f>VLOOKUP(A28,PKT!A:B,2,0)</f>
        <v>100</v>
      </c>
      <c r="E28" s="6">
        <v>1</v>
      </c>
    </row>
    <row r="29" spans="1:5" x14ac:dyDescent="0.25">
      <c r="A29" s="6">
        <v>2</v>
      </c>
      <c r="B29" s="8" t="s">
        <v>122</v>
      </c>
      <c r="C29" s="5" t="s">
        <v>63</v>
      </c>
      <c r="D29" s="5">
        <f>VLOOKUP(A29,PKT!A:B,2,0)</f>
        <v>90</v>
      </c>
      <c r="E29" s="6">
        <v>2</v>
      </c>
    </row>
    <row r="30" spans="1:5" x14ac:dyDescent="0.25">
      <c r="A30" s="6">
        <v>4</v>
      </c>
      <c r="B30" s="8" t="s">
        <v>29</v>
      </c>
      <c r="C30" s="5" t="s">
        <v>62</v>
      </c>
      <c r="D30" s="5">
        <f>VLOOKUP(A30,PKT!A:B,2,0)</f>
        <v>75</v>
      </c>
      <c r="E30" s="6">
        <v>4</v>
      </c>
    </row>
    <row r="31" spans="1:5" x14ac:dyDescent="0.25">
      <c r="A31" s="6">
        <v>5</v>
      </c>
      <c r="B31" s="8" t="s">
        <v>123</v>
      </c>
      <c r="C31" s="5" t="s">
        <v>62</v>
      </c>
      <c r="D31" s="5">
        <f>VLOOKUP(A31,PKT!A:B,2,0)</f>
        <v>70</v>
      </c>
      <c r="E31" s="6">
        <v>5</v>
      </c>
    </row>
    <row r="32" spans="1:5" x14ac:dyDescent="0.25">
      <c r="A32" s="6">
        <v>3</v>
      </c>
      <c r="B32" s="8" t="s">
        <v>124</v>
      </c>
      <c r="C32" s="5" t="s">
        <v>63</v>
      </c>
      <c r="D32" s="5">
        <f>VLOOKUP(A32,PKT!A:B,2,0)</f>
        <v>80</v>
      </c>
      <c r="E32" s="6">
        <v>3</v>
      </c>
    </row>
    <row r="33" spans="1:5" x14ac:dyDescent="0.25">
      <c r="A33" s="6">
        <v>4</v>
      </c>
      <c r="B33" s="8" t="s">
        <v>125</v>
      </c>
      <c r="C33" s="5" t="s">
        <v>61</v>
      </c>
      <c r="D33" s="5">
        <f>VLOOKUP(A33,PKT!A:B,2,0)</f>
        <v>75</v>
      </c>
      <c r="E33" s="6">
        <v>4</v>
      </c>
    </row>
    <row r="34" spans="1:5" x14ac:dyDescent="0.25">
      <c r="A34" s="6">
        <v>4</v>
      </c>
      <c r="B34" s="8" t="s">
        <v>33</v>
      </c>
      <c r="C34" s="5" t="s">
        <v>63</v>
      </c>
      <c r="D34" s="5">
        <f>VLOOKUP(A34,PKT!A:B,2,0)</f>
        <v>75</v>
      </c>
      <c r="E34" s="6">
        <v>4</v>
      </c>
    </row>
    <row r="35" spans="1:5" x14ac:dyDescent="0.25">
      <c r="A35" s="6">
        <v>6</v>
      </c>
      <c r="B35" s="8" t="s">
        <v>57</v>
      </c>
      <c r="C35" s="5" t="s">
        <v>62</v>
      </c>
      <c r="D35" s="5">
        <f>VLOOKUP(A35,PKT!A:B,2,0)</f>
        <v>68</v>
      </c>
      <c r="E35" s="6">
        <v>6</v>
      </c>
    </row>
    <row r="36" spans="1:5" x14ac:dyDescent="0.25">
      <c r="A36" s="6">
        <v>5</v>
      </c>
      <c r="B36" s="8" t="s">
        <v>126</v>
      </c>
      <c r="C36" s="5" t="s">
        <v>61</v>
      </c>
      <c r="D36" s="5">
        <f>VLOOKUP(A36,PKT!A:B,2,0)</f>
        <v>70</v>
      </c>
      <c r="E36" s="6">
        <v>5</v>
      </c>
    </row>
    <row r="37" spans="1:5" x14ac:dyDescent="0.25">
      <c r="A37" s="6">
        <v>6</v>
      </c>
      <c r="B37" s="8" t="s">
        <v>127</v>
      </c>
      <c r="C37" s="5" t="s">
        <v>61</v>
      </c>
      <c r="D37" s="5">
        <f>VLOOKUP(A37,PKT!A:B,2,0)</f>
        <v>68</v>
      </c>
      <c r="E37" s="6">
        <v>6</v>
      </c>
    </row>
    <row r="38" spans="1:5" x14ac:dyDescent="0.25">
      <c r="A38" s="6">
        <v>5</v>
      </c>
      <c r="B38" s="8" t="s">
        <v>40</v>
      </c>
      <c r="C38" s="5" t="s">
        <v>63</v>
      </c>
      <c r="D38" s="5">
        <f>VLOOKUP(A38,PKT!A:B,2,0)</f>
        <v>70</v>
      </c>
      <c r="E38" s="6">
        <v>5</v>
      </c>
    </row>
    <row r="39" spans="1:5" x14ac:dyDescent="0.25">
      <c r="A39" s="6">
        <v>7</v>
      </c>
      <c r="B39" s="8" t="s">
        <v>59</v>
      </c>
      <c r="C39" s="5" t="s">
        <v>61</v>
      </c>
      <c r="D39" s="5">
        <f>VLOOKUP(A39,PKT!A:B,2,0)</f>
        <v>66</v>
      </c>
      <c r="E39" s="6">
        <v>7</v>
      </c>
    </row>
    <row r="40" spans="1:5" x14ac:dyDescent="0.25">
      <c r="A40" s="6">
        <v>8</v>
      </c>
      <c r="B40" s="8" t="s">
        <v>128</v>
      </c>
      <c r="C40" s="5" t="s">
        <v>61</v>
      </c>
      <c r="D40" s="5">
        <f>VLOOKUP(A40,PKT!A:B,2,0)</f>
        <v>64</v>
      </c>
      <c r="E40" s="6">
        <v>8</v>
      </c>
    </row>
    <row r="41" spans="1:5" x14ac:dyDescent="0.25">
      <c r="A41" s="6">
        <v>6</v>
      </c>
      <c r="B41" s="8" t="s">
        <v>17</v>
      </c>
      <c r="C41" s="5" t="s">
        <v>63</v>
      </c>
      <c r="D41" s="5">
        <f>VLOOKUP(A41,PKT!A:B,2,0)</f>
        <v>68</v>
      </c>
      <c r="E41" s="6">
        <v>6</v>
      </c>
    </row>
    <row r="42" spans="1:5" x14ac:dyDescent="0.25">
      <c r="A42" s="6">
        <v>7</v>
      </c>
      <c r="B42" s="8" t="s">
        <v>129</v>
      </c>
      <c r="C42" s="5" t="s">
        <v>62</v>
      </c>
      <c r="D42" s="5">
        <f>VLOOKUP(A42,PKT!A:B,2,0)</f>
        <v>66</v>
      </c>
      <c r="E42" s="6">
        <v>7</v>
      </c>
    </row>
    <row r="43" spans="1:5" x14ac:dyDescent="0.25">
      <c r="A43" s="6">
        <v>9</v>
      </c>
      <c r="B43" s="8" t="s">
        <v>130</v>
      </c>
      <c r="C43" s="5" t="s">
        <v>61</v>
      </c>
      <c r="D43" s="5">
        <f>VLOOKUP(A43,PKT!A:B,2,0)</f>
        <v>62</v>
      </c>
      <c r="E43" s="6">
        <v>9</v>
      </c>
    </row>
    <row r="44" spans="1:5" x14ac:dyDescent="0.25">
      <c r="A44" s="6">
        <v>10</v>
      </c>
      <c r="B44" s="8" t="s">
        <v>131</v>
      </c>
      <c r="C44" s="5" t="s">
        <v>61</v>
      </c>
      <c r="D44" s="5">
        <f>VLOOKUP(A44,PKT!A:B,2,0)</f>
        <v>60</v>
      </c>
      <c r="E44" s="6">
        <v>10</v>
      </c>
    </row>
    <row r="45" spans="1:5" x14ac:dyDescent="0.25">
      <c r="A45" s="6">
        <v>11</v>
      </c>
      <c r="B45" s="8" t="s">
        <v>15</v>
      </c>
      <c r="C45" s="5" t="s">
        <v>61</v>
      </c>
      <c r="D45" s="5">
        <f>VLOOKUP(A45,PKT!A:B,2,0)</f>
        <v>59</v>
      </c>
      <c r="E45" s="6">
        <v>11</v>
      </c>
    </row>
    <row r="46" spans="1:5" x14ac:dyDescent="0.25">
      <c r="A46" s="6">
        <v>12</v>
      </c>
      <c r="B46" s="8" t="s">
        <v>38</v>
      </c>
      <c r="C46" s="5" t="s">
        <v>61</v>
      </c>
      <c r="D46" s="5">
        <f>VLOOKUP(A46,PKT!A:B,2,0)</f>
        <v>58</v>
      </c>
      <c r="E46" s="6">
        <v>12</v>
      </c>
    </row>
    <row r="47" spans="1:5" x14ac:dyDescent="0.25">
      <c r="A47" s="6">
        <v>7</v>
      </c>
      <c r="B47" s="8" t="s">
        <v>132</v>
      </c>
      <c r="C47" s="5" t="s">
        <v>63</v>
      </c>
      <c r="D47" s="5">
        <f>VLOOKUP(A47,PKT!A:B,2,0)</f>
        <v>66</v>
      </c>
      <c r="E47" s="6">
        <v>7</v>
      </c>
    </row>
    <row r="48" spans="1:5" x14ac:dyDescent="0.25">
      <c r="A48" s="6">
        <v>8</v>
      </c>
      <c r="B48" s="8" t="s">
        <v>133</v>
      </c>
      <c r="C48" s="5" t="s">
        <v>63</v>
      </c>
      <c r="D48" s="5">
        <f>VLOOKUP(A48,PKT!A:B,2,0)</f>
        <v>64</v>
      </c>
      <c r="E48" s="6">
        <v>8</v>
      </c>
    </row>
    <row r="49" spans="1:5" x14ac:dyDescent="0.25">
      <c r="A49" s="6">
        <v>8</v>
      </c>
      <c r="B49" s="8" t="s">
        <v>134</v>
      </c>
      <c r="C49" s="5" t="s">
        <v>62</v>
      </c>
      <c r="D49" s="5">
        <f>VLOOKUP(A49,PKT!A:B,2,0)</f>
        <v>64</v>
      </c>
      <c r="E49" s="6">
        <v>8</v>
      </c>
    </row>
    <row r="50" spans="1:5" x14ac:dyDescent="0.25">
      <c r="A50" s="6">
        <v>9</v>
      </c>
      <c r="B50" s="8" t="s">
        <v>24</v>
      </c>
      <c r="C50" s="5" t="s">
        <v>62</v>
      </c>
      <c r="D50" s="5">
        <f>VLOOKUP(A50,PKT!A:B,2,0)</f>
        <v>62</v>
      </c>
      <c r="E50" s="6">
        <v>9</v>
      </c>
    </row>
    <row r="51" spans="1:5" x14ac:dyDescent="0.25">
      <c r="A51" s="6">
        <v>13</v>
      </c>
      <c r="B51" s="4" t="s">
        <v>32</v>
      </c>
      <c r="C51" s="5" t="s">
        <v>61</v>
      </c>
      <c r="D51" s="5">
        <f>VLOOKUP(A51,PKT!A:B,2,0)</f>
        <v>57</v>
      </c>
      <c r="E51" s="6">
        <v>13</v>
      </c>
    </row>
    <row r="52" spans="1:5" x14ac:dyDescent="0.25">
      <c r="A52" s="6">
        <v>14</v>
      </c>
      <c r="B52" s="8" t="s">
        <v>34</v>
      </c>
      <c r="C52" s="5" t="s">
        <v>61</v>
      </c>
      <c r="D52" s="5">
        <f>VLOOKUP(A52,PKT!A:B,2,0)</f>
        <v>56</v>
      </c>
      <c r="E52" s="6">
        <v>14</v>
      </c>
    </row>
    <row r="53" spans="1:5" x14ac:dyDescent="0.25">
      <c r="A53" s="6">
        <v>15</v>
      </c>
      <c r="B53" s="8" t="s">
        <v>39</v>
      </c>
      <c r="C53" s="5" t="s">
        <v>61</v>
      </c>
      <c r="D53" s="5">
        <f>VLOOKUP(A53,PKT!A:B,2,0)</f>
        <v>55</v>
      </c>
      <c r="E53" s="6">
        <v>15</v>
      </c>
    </row>
    <row r="54" spans="1:5" x14ac:dyDescent="0.25">
      <c r="A54" s="6">
        <v>9</v>
      </c>
      <c r="B54" s="8" t="s">
        <v>16</v>
      </c>
      <c r="C54" s="5" t="s">
        <v>63</v>
      </c>
      <c r="D54" s="5">
        <f>VLOOKUP(A54,PKT!A:B,2,0)</f>
        <v>62</v>
      </c>
      <c r="E54" s="6">
        <v>9</v>
      </c>
    </row>
    <row r="55" spans="1:5" x14ac:dyDescent="0.25">
      <c r="A55" s="6">
        <v>16</v>
      </c>
      <c r="B55" s="8" t="s">
        <v>135</v>
      </c>
      <c r="C55" s="5" t="s">
        <v>61</v>
      </c>
      <c r="D55" s="5">
        <f>VLOOKUP(A55,PKT!A:B,2,0)</f>
        <v>54</v>
      </c>
      <c r="E55" s="6">
        <v>16</v>
      </c>
    </row>
    <row r="56" spans="1:5" x14ac:dyDescent="0.25">
      <c r="A56" s="6">
        <v>17</v>
      </c>
      <c r="B56" s="8" t="s">
        <v>136</v>
      </c>
      <c r="C56" s="5" t="s">
        <v>61</v>
      </c>
      <c r="D56" s="5">
        <f>VLOOKUP(A56,PKT!A:B,2,0)</f>
        <v>53</v>
      </c>
      <c r="E56" s="6">
        <v>17</v>
      </c>
    </row>
    <row r="57" spans="1:5" x14ac:dyDescent="0.25">
      <c r="A57" s="6">
        <v>18</v>
      </c>
      <c r="B57" s="8" t="s">
        <v>137</v>
      </c>
      <c r="C57" s="5" t="s">
        <v>61</v>
      </c>
      <c r="D57" s="5">
        <f>VLOOKUP(A57,PKT!A:B,2,0)</f>
        <v>52</v>
      </c>
      <c r="E57" s="6">
        <v>18</v>
      </c>
    </row>
    <row r="58" spans="1:5" x14ac:dyDescent="0.25">
      <c r="A58" s="6">
        <v>19</v>
      </c>
      <c r="B58" s="8" t="s">
        <v>138</v>
      </c>
      <c r="C58" s="5" t="s">
        <v>61</v>
      </c>
      <c r="D58" s="5">
        <f>VLOOKUP(A58,PKT!A:B,2,0)</f>
        <v>51</v>
      </c>
      <c r="E58" s="6">
        <v>19</v>
      </c>
    </row>
    <row r="59" spans="1:5" x14ac:dyDescent="0.25">
      <c r="A59" s="6">
        <v>10</v>
      </c>
      <c r="B59" s="8" t="s">
        <v>65</v>
      </c>
      <c r="C59" s="5" t="s">
        <v>63</v>
      </c>
      <c r="D59" s="5">
        <f>VLOOKUP(A59,PKT!A:B,2,0)</f>
        <v>60</v>
      </c>
      <c r="E59" s="6">
        <v>10</v>
      </c>
    </row>
    <row r="60" spans="1:5" x14ac:dyDescent="0.25">
      <c r="A60" s="6">
        <v>11</v>
      </c>
      <c r="B60" s="8" t="s">
        <v>139</v>
      </c>
      <c r="C60" s="5" t="s">
        <v>63</v>
      </c>
      <c r="D60" s="5">
        <f>VLOOKUP(A60,PKT!A:B,2,0)</f>
        <v>59</v>
      </c>
      <c r="E60" s="6">
        <v>11</v>
      </c>
    </row>
    <row r="61" spans="1:5" x14ac:dyDescent="0.25">
      <c r="A61" s="6">
        <v>20</v>
      </c>
      <c r="B61" s="8" t="s">
        <v>44</v>
      </c>
      <c r="C61" s="5" t="s">
        <v>61</v>
      </c>
      <c r="D61" s="5">
        <f>VLOOKUP(A61,PKT!A:B,2,0)</f>
        <v>50</v>
      </c>
      <c r="E61" s="6">
        <v>20</v>
      </c>
    </row>
    <row r="62" spans="1:5" x14ac:dyDescent="0.25">
      <c r="A62" s="6">
        <v>12</v>
      </c>
      <c r="B62" s="8" t="s">
        <v>35</v>
      </c>
      <c r="C62" s="5" t="s">
        <v>63</v>
      </c>
      <c r="D62" s="5">
        <f>VLOOKUP(A62,PKT!A:B,2,0)</f>
        <v>58</v>
      </c>
      <c r="E62" s="6">
        <v>12</v>
      </c>
    </row>
    <row r="63" spans="1:5" x14ac:dyDescent="0.25">
      <c r="A63" s="6">
        <v>10</v>
      </c>
      <c r="B63" s="8" t="s">
        <v>50</v>
      </c>
      <c r="C63" s="5" t="s">
        <v>62</v>
      </c>
      <c r="D63" s="5">
        <f>VLOOKUP(A63,PKT!A:B,2,0)</f>
        <v>60</v>
      </c>
      <c r="E63" s="6">
        <v>10</v>
      </c>
    </row>
    <row r="64" spans="1:5" x14ac:dyDescent="0.25">
      <c r="A64" s="6">
        <v>13</v>
      </c>
      <c r="B64" s="8" t="s">
        <v>140</v>
      </c>
      <c r="C64" s="5" t="s">
        <v>63</v>
      </c>
      <c r="D64" s="5">
        <f>VLOOKUP(A64,PKT!A:B,2,0)</f>
        <v>57</v>
      </c>
      <c r="E64" s="6">
        <v>13</v>
      </c>
    </row>
    <row r="65" spans="1:5" x14ac:dyDescent="0.25">
      <c r="A65" s="6">
        <v>11</v>
      </c>
      <c r="B65" s="7" t="s">
        <v>174</v>
      </c>
      <c r="C65" s="5" t="s">
        <v>62</v>
      </c>
      <c r="D65" s="5">
        <f>VLOOKUP(A65,PKT!A:B,2,0)</f>
        <v>59</v>
      </c>
      <c r="E65" s="6">
        <v>11</v>
      </c>
    </row>
    <row r="66" spans="1:5" x14ac:dyDescent="0.25">
      <c r="A66" s="6">
        <v>14</v>
      </c>
      <c r="B66" s="8" t="s">
        <v>141</v>
      </c>
      <c r="C66" s="5" t="s">
        <v>63</v>
      </c>
      <c r="D66" s="5">
        <f>VLOOKUP(A66,PKT!A:B,2,0)</f>
        <v>56</v>
      </c>
      <c r="E66" s="6">
        <v>14</v>
      </c>
    </row>
    <row r="67" spans="1:5" x14ac:dyDescent="0.25">
      <c r="A67" s="6">
        <v>15</v>
      </c>
      <c r="B67" s="8" t="s">
        <v>142</v>
      </c>
      <c r="C67" s="5" t="s">
        <v>63</v>
      </c>
      <c r="D67" s="5">
        <f>VLOOKUP(A67,PKT!A:B,2,0)</f>
        <v>55</v>
      </c>
      <c r="E67" s="6">
        <v>15</v>
      </c>
    </row>
    <row r="68" spans="1:5" x14ac:dyDescent="0.25">
      <c r="A68" s="6">
        <v>1</v>
      </c>
      <c r="B68" s="8" t="s">
        <v>143</v>
      </c>
      <c r="C68" s="5" t="s">
        <v>64</v>
      </c>
      <c r="D68" s="5">
        <f>VLOOKUP(A68,PKT!A:B,2,0)</f>
        <v>100</v>
      </c>
      <c r="E68" s="6">
        <v>1</v>
      </c>
    </row>
    <row r="69" spans="1:5" x14ac:dyDescent="0.25">
      <c r="A69" s="6">
        <v>16</v>
      </c>
      <c r="B69" s="8" t="s">
        <v>69</v>
      </c>
      <c r="C69" s="5" t="s">
        <v>63</v>
      </c>
      <c r="D69" s="5">
        <f>VLOOKUP(A69,PKT!A:B,2,0)</f>
        <v>54</v>
      </c>
      <c r="E69" s="6">
        <v>16</v>
      </c>
    </row>
    <row r="70" spans="1:5" x14ac:dyDescent="0.25">
      <c r="A70" s="6">
        <v>2</v>
      </c>
      <c r="B70" s="8" t="s">
        <v>144</v>
      </c>
      <c r="C70" s="5" t="s">
        <v>64</v>
      </c>
      <c r="D70" s="5">
        <f>VLOOKUP(A70,PKT!A:B,2,0)</f>
        <v>90</v>
      </c>
      <c r="E70" s="6">
        <v>2</v>
      </c>
    </row>
    <row r="71" spans="1:5" x14ac:dyDescent="0.25">
      <c r="A71" s="6">
        <v>17</v>
      </c>
      <c r="B71" s="8" t="s">
        <v>145</v>
      </c>
      <c r="C71" s="5" t="s">
        <v>63</v>
      </c>
      <c r="D71" s="5">
        <f>VLOOKUP(A71,PKT!A:B,2,0)</f>
        <v>53</v>
      </c>
      <c r="E71" s="6">
        <v>17</v>
      </c>
    </row>
    <row r="72" spans="1:5" x14ac:dyDescent="0.25">
      <c r="A72" s="6">
        <v>18</v>
      </c>
      <c r="B72" s="8" t="s">
        <v>146</v>
      </c>
      <c r="C72" s="5" t="s">
        <v>63</v>
      </c>
      <c r="D72" s="5">
        <f>VLOOKUP(A72,PKT!A:B,2,0)</f>
        <v>52</v>
      </c>
      <c r="E72" s="6">
        <v>18</v>
      </c>
    </row>
    <row r="73" spans="1:5" x14ac:dyDescent="0.25">
      <c r="A73" s="6">
        <v>19</v>
      </c>
      <c r="B73" s="8" t="s">
        <v>147</v>
      </c>
      <c r="C73" s="5" t="s">
        <v>63</v>
      </c>
      <c r="D73" s="5">
        <f>VLOOKUP(A73,PKT!A:B,2,0)</f>
        <v>51</v>
      </c>
      <c r="E73" s="6">
        <v>19</v>
      </c>
    </row>
    <row r="74" spans="1:5" x14ac:dyDescent="0.25">
      <c r="A74" s="6">
        <v>3</v>
      </c>
      <c r="B74" s="8" t="s">
        <v>148</v>
      </c>
      <c r="C74" s="5" t="s">
        <v>64</v>
      </c>
      <c r="D74" s="5">
        <f>VLOOKUP(A74,PKT!A:B,2,0)</f>
        <v>80</v>
      </c>
      <c r="E74" s="6">
        <v>3</v>
      </c>
    </row>
    <row r="75" spans="1:5" x14ac:dyDescent="0.25">
      <c r="A75" s="6">
        <v>12</v>
      </c>
      <c r="B75" s="8" t="s">
        <v>20</v>
      </c>
      <c r="C75" s="5" t="s">
        <v>62</v>
      </c>
      <c r="D75" s="5">
        <f>VLOOKUP(A75,PKT!A:B,2,0)</f>
        <v>58</v>
      </c>
      <c r="E75" s="6">
        <v>12</v>
      </c>
    </row>
    <row r="76" spans="1:5" x14ac:dyDescent="0.25">
      <c r="A76" s="6">
        <v>20</v>
      </c>
      <c r="B76" s="8" t="s">
        <v>149</v>
      </c>
      <c r="C76" s="5" t="s">
        <v>63</v>
      </c>
      <c r="D76" s="5">
        <f>VLOOKUP(A76,PKT!A:B,2,0)</f>
        <v>50</v>
      </c>
      <c r="E76" s="6">
        <v>20</v>
      </c>
    </row>
    <row r="77" spans="1:5" x14ac:dyDescent="0.25">
      <c r="A77" s="6">
        <v>4</v>
      </c>
      <c r="B77" s="8" t="s">
        <v>150</v>
      </c>
      <c r="C77" s="5" t="s">
        <v>64</v>
      </c>
      <c r="D77" s="5">
        <f>VLOOKUP(A77,PKT!A:B,2,0)</f>
        <v>75</v>
      </c>
      <c r="E77" s="6">
        <v>4</v>
      </c>
    </row>
    <row r="78" spans="1:5" x14ac:dyDescent="0.25">
      <c r="A78" s="6">
        <v>5</v>
      </c>
      <c r="B78" s="8" t="s">
        <v>75</v>
      </c>
      <c r="C78" s="5" t="s">
        <v>64</v>
      </c>
      <c r="D78" s="5">
        <f>VLOOKUP(A78,PKT!A:B,2,0)</f>
        <v>70</v>
      </c>
      <c r="E78" s="6">
        <v>5</v>
      </c>
    </row>
    <row r="79" spans="1:5" x14ac:dyDescent="0.25">
      <c r="A79" s="6">
        <v>13</v>
      </c>
      <c r="B79" s="8" t="s">
        <v>58</v>
      </c>
      <c r="C79" s="5" t="s">
        <v>62</v>
      </c>
      <c r="D79" s="5">
        <f>VLOOKUP(A79,PKT!A:B,2,0)</f>
        <v>57</v>
      </c>
      <c r="E79" s="6">
        <v>13</v>
      </c>
    </row>
    <row r="80" spans="1:5" x14ac:dyDescent="0.25">
      <c r="A80" s="6">
        <v>6</v>
      </c>
      <c r="B80" s="8" t="s">
        <v>151</v>
      </c>
      <c r="C80" s="5" t="s">
        <v>64</v>
      </c>
      <c r="D80" s="5">
        <f>VLOOKUP(A80,PKT!A:B,2,0)</f>
        <v>68</v>
      </c>
      <c r="E80" s="6">
        <v>6</v>
      </c>
    </row>
    <row r="81" spans="1:5" x14ac:dyDescent="0.25">
      <c r="A81" s="6">
        <v>7</v>
      </c>
      <c r="B81" s="8" t="s">
        <v>152</v>
      </c>
      <c r="C81" s="5" t="s">
        <v>64</v>
      </c>
      <c r="D81" s="5">
        <f>VLOOKUP(A81,PKT!A:B,2,0)</f>
        <v>66</v>
      </c>
      <c r="E81" s="6">
        <v>7</v>
      </c>
    </row>
    <row r="82" spans="1:5" x14ac:dyDescent="0.25">
      <c r="A82" s="6">
        <v>14</v>
      </c>
      <c r="B82" s="8" t="s">
        <v>153</v>
      </c>
      <c r="C82" s="5" t="s">
        <v>62</v>
      </c>
      <c r="D82" s="5">
        <f>VLOOKUP(A82,PKT!A:B,2,0)</f>
        <v>56</v>
      </c>
      <c r="E82" s="6">
        <v>14</v>
      </c>
    </row>
    <row r="83" spans="1:5" x14ac:dyDescent="0.25">
      <c r="A83" s="6">
        <v>15</v>
      </c>
      <c r="B83" s="8" t="s">
        <v>154</v>
      </c>
      <c r="C83" s="5" t="s">
        <v>62</v>
      </c>
      <c r="D83" s="5">
        <f>VLOOKUP(A83,PKT!A:B,2,0)</f>
        <v>55</v>
      </c>
      <c r="E83" s="6">
        <v>15</v>
      </c>
    </row>
    <row r="84" spans="1:5" x14ac:dyDescent="0.25">
      <c r="A84" s="6">
        <v>16</v>
      </c>
      <c r="B84" s="8" t="s">
        <v>155</v>
      </c>
      <c r="C84" s="5" t="s">
        <v>62</v>
      </c>
      <c r="D84" s="5">
        <f>VLOOKUP(A84,PKT!A:B,2,0)</f>
        <v>54</v>
      </c>
      <c r="E84" s="6">
        <v>16</v>
      </c>
    </row>
    <row r="85" spans="1:5" x14ac:dyDescent="0.25">
      <c r="A85" s="6">
        <v>8</v>
      </c>
      <c r="B85" s="8" t="s">
        <v>156</v>
      </c>
      <c r="C85" s="5" t="s">
        <v>64</v>
      </c>
      <c r="D85" s="5">
        <f>VLOOKUP(A85,PKT!A:B,2,0)</f>
        <v>64</v>
      </c>
      <c r="E85" s="6">
        <v>8</v>
      </c>
    </row>
    <row r="86" spans="1:5" x14ac:dyDescent="0.25">
      <c r="A86" s="6">
        <v>17</v>
      </c>
      <c r="B86" s="8" t="s">
        <v>157</v>
      </c>
      <c r="C86" s="5" t="s">
        <v>62</v>
      </c>
      <c r="D86" s="5">
        <f>VLOOKUP(A86,PKT!A:B,2,0)</f>
        <v>53</v>
      </c>
      <c r="E86" s="6">
        <v>17</v>
      </c>
    </row>
    <row r="87" spans="1:5" x14ac:dyDescent="0.25">
      <c r="A87" s="6">
        <v>9</v>
      </c>
      <c r="B87" s="8" t="s">
        <v>158</v>
      </c>
      <c r="C87" s="5" t="s">
        <v>64</v>
      </c>
      <c r="D87" s="5">
        <f>VLOOKUP(A87,PKT!A:B,2,0)</f>
        <v>62</v>
      </c>
      <c r="E87" s="6">
        <v>9</v>
      </c>
    </row>
    <row r="88" spans="1:5" x14ac:dyDescent="0.25">
      <c r="A88" s="6">
        <v>10</v>
      </c>
      <c r="B88" s="8" t="s">
        <v>159</v>
      </c>
      <c r="C88" s="5" t="s">
        <v>64</v>
      </c>
      <c r="D88" s="5">
        <f>VLOOKUP(A88,PKT!A:B,2,0)</f>
        <v>60</v>
      </c>
      <c r="E88" s="6">
        <v>10</v>
      </c>
    </row>
    <row r="89" spans="1:5" x14ac:dyDescent="0.25">
      <c r="A89" s="6">
        <v>11</v>
      </c>
      <c r="B89" s="8" t="s">
        <v>160</v>
      </c>
      <c r="C89" s="5" t="s">
        <v>64</v>
      </c>
      <c r="D89" s="5">
        <f>VLOOKUP(A89,PKT!A:B,2,0)</f>
        <v>59</v>
      </c>
      <c r="E89" s="6">
        <v>11</v>
      </c>
    </row>
    <row r="90" spans="1:5" x14ac:dyDescent="0.25">
      <c r="A90" s="6">
        <v>18</v>
      </c>
      <c r="B90" s="8" t="s">
        <v>161</v>
      </c>
      <c r="C90" s="5" t="s">
        <v>62</v>
      </c>
      <c r="D90" s="5">
        <f>VLOOKUP(A90,PKT!A:B,2,0)</f>
        <v>52</v>
      </c>
      <c r="E90" s="6">
        <v>18</v>
      </c>
    </row>
    <row r="91" spans="1:5" x14ac:dyDescent="0.25">
      <c r="A91" s="6">
        <v>12</v>
      </c>
      <c r="B91" s="8" t="s">
        <v>88</v>
      </c>
      <c r="C91" s="5" t="s">
        <v>64</v>
      </c>
      <c r="D91" s="5">
        <f>VLOOKUP(A91,PKT!A:B,2,0)</f>
        <v>58</v>
      </c>
      <c r="E91" s="6">
        <v>12</v>
      </c>
    </row>
    <row r="92" spans="1:5" x14ac:dyDescent="0.25">
      <c r="A92" s="6">
        <v>13</v>
      </c>
      <c r="B92" s="8" t="s">
        <v>162</v>
      </c>
      <c r="C92" s="5" t="s">
        <v>64</v>
      </c>
      <c r="D92" s="5">
        <f>VLOOKUP(A92,PKT!A:B,2,0)</f>
        <v>57</v>
      </c>
      <c r="E92" s="6">
        <v>13</v>
      </c>
    </row>
    <row r="93" spans="1:5" x14ac:dyDescent="0.25">
      <c r="A93" s="6">
        <v>14</v>
      </c>
      <c r="B93" s="8" t="s">
        <v>84</v>
      </c>
      <c r="C93" s="5" t="s">
        <v>64</v>
      </c>
      <c r="D93" s="5">
        <f>VLOOKUP(A93,PKT!A:B,2,0)</f>
        <v>56</v>
      </c>
      <c r="E93" s="6">
        <v>14</v>
      </c>
    </row>
    <row r="94" spans="1:5" x14ac:dyDescent="0.25">
      <c r="A94" s="6">
        <v>19</v>
      </c>
      <c r="B94" s="8" t="s">
        <v>68</v>
      </c>
      <c r="C94" s="5" t="s">
        <v>62</v>
      </c>
      <c r="D94" s="5">
        <f>VLOOKUP(A94,PKT!A:B,2,0)</f>
        <v>51</v>
      </c>
      <c r="E94" s="6">
        <v>19</v>
      </c>
    </row>
    <row r="95" spans="1:5" x14ac:dyDescent="0.25">
      <c r="A95" s="6">
        <v>15</v>
      </c>
      <c r="B95" s="8" t="s">
        <v>89</v>
      </c>
      <c r="C95" s="5" t="s">
        <v>64</v>
      </c>
      <c r="D95" s="5">
        <f>VLOOKUP(A95,PKT!A:B,2,0)</f>
        <v>55</v>
      </c>
      <c r="E95" s="6">
        <v>15</v>
      </c>
    </row>
    <row r="96" spans="1:5" x14ac:dyDescent="0.25">
      <c r="A96" s="6">
        <v>20</v>
      </c>
      <c r="B96" s="8" t="s">
        <v>163</v>
      </c>
      <c r="C96" s="5" t="s">
        <v>62</v>
      </c>
      <c r="D96" s="5">
        <f>VLOOKUP(A96,PKT!A:B,2,0)</f>
        <v>50</v>
      </c>
      <c r="E96" s="6">
        <v>20</v>
      </c>
    </row>
    <row r="97" spans="1:5" x14ac:dyDescent="0.25">
      <c r="A97" s="6">
        <v>16</v>
      </c>
      <c r="B97" s="8" t="s">
        <v>164</v>
      </c>
      <c r="C97" s="5" t="s">
        <v>64</v>
      </c>
      <c r="D97" s="5">
        <f>VLOOKUP(A97,PKT!A:B,2,0)</f>
        <v>54</v>
      </c>
      <c r="E97" s="6">
        <v>16</v>
      </c>
    </row>
    <row r="98" spans="1:5" x14ac:dyDescent="0.25">
      <c r="A98" s="6">
        <v>17</v>
      </c>
      <c r="B98" s="8" t="s">
        <v>165</v>
      </c>
      <c r="C98" s="5" t="s">
        <v>64</v>
      </c>
      <c r="D98" s="5">
        <f>VLOOKUP(A98,PKT!A:B,2,0)</f>
        <v>53</v>
      </c>
      <c r="E98" s="6">
        <v>17</v>
      </c>
    </row>
    <row r="99" spans="1:5" x14ac:dyDescent="0.25">
      <c r="A99" s="6">
        <v>18</v>
      </c>
      <c r="B99" s="8" t="s">
        <v>166</v>
      </c>
      <c r="C99" s="5" t="s">
        <v>64</v>
      </c>
      <c r="D99" s="5">
        <f>VLOOKUP(A99,PKT!A:B,2,0)</f>
        <v>52</v>
      </c>
      <c r="E99" s="6">
        <v>18</v>
      </c>
    </row>
    <row r="100" spans="1:5" x14ac:dyDescent="0.25">
      <c r="A100" s="6">
        <v>19</v>
      </c>
      <c r="B100" s="8" t="s">
        <v>167</v>
      </c>
      <c r="C100" s="5" t="s">
        <v>64</v>
      </c>
      <c r="D100" s="5">
        <f>VLOOKUP(A100,PKT!A:B,2,0)</f>
        <v>51</v>
      </c>
      <c r="E100" s="6">
        <v>19</v>
      </c>
    </row>
    <row r="101" spans="1:5" x14ac:dyDescent="0.25">
      <c r="A101" s="6">
        <v>20</v>
      </c>
      <c r="B101" s="8" t="s">
        <v>168</v>
      </c>
      <c r="C101" s="5" t="s">
        <v>64</v>
      </c>
      <c r="D101" s="5">
        <f>VLOOKUP(A101,PKT!A:B,2,0)</f>
        <v>50</v>
      </c>
      <c r="E101" s="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1" workbookViewId="0">
      <selection activeCell="B90" sqref="B90"/>
    </sheetView>
  </sheetViews>
  <sheetFormatPr defaultRowHeight="15" x14ac:dyDescent="0.25"/>
  <cols>
    <col min="1" max="1" width="19" bestFit="1" customWidth="1"/>
    <col min="2" max="2" width="44.42578125" customWidth="1"/>
    <col min="3" max="4" width="9.85546875" customWidth="1"/>
    <col min="5" max="5" width="19" bestFit="1" customWidth="1"/>
  </cols>
  <sheetData>
    <row r="1" spans="1:5" x14ac:dyDescent="0.25">
      <c r="A1" s="2" t="s">
        <v>9</v>
      </c>
      <c r="B1" s="2" t="s">
        <v>10</v>
      </c>
      <c r="C1" s="2" t="s">
        <v>60</v>
      </c>
      <c r="D1" s="2" t="s">
        <v>2</v>
      </c>
      <c r="E1" s="2" t="s">
        <v>9</v>
      </c>
    </row>
    <row r="2" spans="1:5" x14ac:dyDescent="0.25">
      <c r="A2" s="6">
        <v>1</v>
      </c>
      <c r="B2" s="7" t="s">
        <v>169</v>
      </c>
      <c r="C2" s="9" t="s">
        <v>62</v>
      </c>
      <c r="D2" s="5">
        <f>VLOOKUP(A2,PKT!A:B,2,0)</f>
        <v>100</v>
      </c>
      <c r="E2" s="6">
        <v>1</v>
      </c>
    </row>
    <row r="3" spans="1:5" x14ac:dyDescent="0.25">
      <c r="A3" s="6">
        <v>2</v>
      </c>
      <c r="B3" s="7" t="s">
        <v>170</v>
      </c>
      <c r="C3" s="9" t="s">
        <v>62</v>
      </c>
      <c r="D3" s="5">
        <f>VLOOKUP(A3,PKT!A:B,2,0)</f>
        <v>90</v>
      </c>
      <c r="E3" s="6">
        <v>2</v>
      </c>
    </row>
    <row r="4" spans="1:5" x14ac:dyDescent="0.25">
      <c r="A4" s="6">
        <v>3</v>
      </c>
      <c r="B4" s="7" t="s">
        <v>171</v>
      </c>
      <c r="C4" s="9" t="s">
        <v>62</v>
      </c>
      <c r="D4" s="5">
        <f>VLOOKUP(A4,PKT!A:B,2,0)</f>
        <v>80</v>
      </c>
      <c r="E4" s="6">
        <v>3</v>
      </c>
    </row>
    <row r="5" spans="1:5" x14ac:dyDescent="0.25">
      <c r="A5" s="6">
        <v>4</v>
      </c>
      <c r="B5" s="7" t="s">
        <v>172</v>
      </c>
      <c r="C5" s="9" t="s">
        <v>62</v>
      </c>
      <c r="D5" s="5">
        <f>VLOOKUP(A5,PKT!A:B,2,0)</f>
        <v>75</v>
      </c>
      <c r="E5" s="6">
        <v>4</v>
      </c>
    </row>
    <row r="6" spans="1:5" x14ac:dyDescent="0.25">
      <c r="A6" s="6">
        <v>5</v>
      </c>
      <c r="B6" s="7" t="s">
        <v>173</v>
      </c>
      <c r="C6" s="9" t="s">
        <v>62</v>
      </c>
      <c r="D6" s="5">
        <f>VLOOKUP(A6,PKT!A:B,2,0)</f>
        <v>70</v>
      </c>
      <c r="E6" s="6">
        <v>5</v>
      </c>
    </row>
    <row r="7" spans="1:5" x14ac:dyDescent="0.25">
      <c r="A7" s="6">
        <v>6</v>
      </c>
      <c r="B7" s="7" t="s">
        <v>174</v>
      </c>
      <c r="C7" s="9" t="s">
        <v>62</v>
      </c>
      <c r="D7" s="5">
        <f>VLOOKUP(A7,PKT!A:B,2,0)</f>
        <v>68</v>
      </c>
      <c r="E7" s="6">
        <v>6</v>
      </c>
    </row>
    <row r="8" spans="1:5" x14ac:dyDescent="0.25">
      <c r="A8" s="6">
        <v>7</v>
      </c>
      <c r="B8" s="7" t="s">
        <v>175</v>
      </c>
      <c r="C8" s="9" t="s">
        <v>62</v>
      </c>
      <c r="D8" s="5">
        <f>VLOOKUP(A8,PKT!A:B,2,0)</f>
        <v>66</v>
      </c>
      <c r="E8" s="6">
        <v>7</v>
      </c>
    </row>
    <row r="9" spans="1:5" x14ac:dyDescent="0.25">
      <c r="A9" s="6">
        <v>8</v>
      </c>
      <c r="B9" s="7" t="s">
        <v>176</v>
      </c>
      <c r="C9" s="9" t="s">
        <v>62</v>
      </c>
      <c r="D9" s="5">
        <f>VLOOKUP(A9,PKT!A:B,2,0)</f>
        <v>64</v>
      </c>
      <c r="E9" s="6">
        <v>8</v>
      </c>
    </row>
    <row r="10" spans="1:5" x14ac:dyDescent="0.25">
      <c r="A10" s="6">
        <v>9</v>
      </c>
      <c r="B10" s="7" t="s">
        <v>177</v>
      </c>
      <c r="C10" s="9" t="s">
        <v>62</v>
      </c>
      <c r="D10" s="5">
        <f>VLOOKUP(A10,PKT!A:B,2,0)</f>
        <v>62</v>
      </c>
      <c r="E10" s="6">
        <v>9</v>
      </c>
    </row>
    <row r="11" spans="1:5" x14ac:dyDescent="0.25">
      <c r="A11" s="6">
        <v>10</v>
      </c>
      <c r="B11" s="7" t="s">
        <v>178</v>
      </c>
      <c r="C11" s="9" t="s">
        <v>62</v>
      </c>
      <c r="D11" s="5">
        <f>VLOOKUP(A11,PKT!A:B,2,0)</f>
        <v>60</v>
      </c>
      <c r="E11" s="6">
        <v>10</v>
      </c>
    </row>
    <row r="12" spans="1:5" x14ac:dyDescent="0.25">
      <c r="A12" s="6">
        <v>11</v>
      </c>
      <c r="B12" s="7" t="s">
        <v>179</v>
      </c>
      <c r="C12" s="9" t="s">
        <v>62</v>
      </c>
      <c r="D12" s="5">
        <f>VLOOKUP(A12,PKT!A:B,2,0)</f>
        <v>59</v>
      </c>
      <c r="E12" s="6">
        <v>11</v>
      </c>
    </row>
    <row r="13" spans="1:5" x14ac:dyDescent="0.25">
      <c r="A13" s="6">
        <v>12</v>
      </c>
      <c r="B13" s="7" t="s">
        <v>180</v>
      </c>
      <c r="C13" s="9" t="s">
        <v>62</v>
      </c>
      <c r="D13" s="5">
        <f>VLOOKUP(A13,PKT!A:B,2,0)</f>
        <v>58</v>
      </c>
      <c r="E13" s="6">
        <v>12</v>
      </c>
    </row>
    <row r="14" spans="1:5" x14ac:dyDescent="0.25">
      <c r="A14" s="6">
        <v>13</v>
      </c>
      <c r="B14" s="7" t="s">
        <v>181</v>
      </c>
      <c r="C14" s="9" t="s">
        <v>62</v>
      </c>
      <c r="D14" s="5">
        <f>VLOOKUP(A14,PKT!A:B,2,0)</f>
        <v>57</v>
      </c>
      <c r="E14" s="6">
        <v>13</v>
      </c>
    </row>
    <row r="15" spans="1:5" x14ac:dyDescent="0.25">
      <c r="A15" s="6">
        <v>14</v>
      </c>
      <c r="B15" s="7" t="s">
        <v>182</v>
      </c>
      <c r="C15" s="9" t="s">
        <v>62</v>
      </c>
      <c r="D15" s="5">
        <f>VLOOKUP(A15,PKT!A:B,2,0)</f>
        <v>56</v>
      </c>
      <c r="E15" s="6">
        <v>14</v>
      </c>
    </row>
    <row r="16" spans="1:5" x14ac:dyDescent="0.25">
      <c r="A16" s="6">
        <v>15</v>
      </c>
      <c r="B16" s="7" t="s">
        <v>183</v>
      </c>
      <c r="C16" s="9" t="s">
        <v>62</v>
      </c>
      <c r="D16" s="5">
        <f>VLOOKUP(A16,PKT!A:B,2,0)</f>
        <v>55</v>
      </c>
      <c r="E16" s="6">
        <v>15</v>
      </c>
    </row>
    <row r="17" spans="1:5" x14ac:dyDescent="0.25">
      <c r="A17" s="6">
        <v>16</v>
      </c>
      <c r="B17" s="7" t="s">
        <v>184</v>
      </c>
      <c r="C17" s="9" t="s">
        <v>62</v>
      </c>
      <c r="D17" s="5">
        <f>VLOOKUP(A17,PKT!A:B,2,0)</f>
        <v>54</v>
      </c>
      <c r="E17" s="6">
        <v>16</v>
      </c>
    </row>
    <row r="18" spans="1:5" x14ac:dyDescent="0.25">
      <c r="A18" s="6">
        <v>17</v>
      </c>
      <c r="B18" s="7" t="s">
        <v>185</v>
      </c>
      <c r="C18" s="9" t="s">
        <v>62</v>
      </c>
      <c r="D18" s="5">
        <f>VLOOKUP(A18,PKT!A:B,2,0)</f>
        <v>53</v>
      </c>
      <c r="E18" s="6">
        <v>17</v>
      </c>
    </row>
    <row r="19" spans="1:5" x14ac:dyDescent="0.25">
      <c r="A19" s="6">
        <v>18</v>
      </c>
      <c r="B19" s="7" t="s">
        <v>186</v>
      </c>
      <c r="C19" s="9" t="s">
        <v>62</v>
      </c>
      <c r="D19" s="5">
        <f>VLOOKUP(A19,PKT!A:B,2,0)</f>
        <v>52</v>
      </c>
      <c r="E19" s="6">
        <v>18</v>
      </c>
    </row>
    <row r="20" spans="1:5" x14ac:dyDescent="0.25">
      <c r="A20" s="6">
        <v>19</v>
      </c>
      <c r="B20" s="7" t="s">
        <v>187</v>
      </c>
      <c r="C20" s="9" t="s">
        <v>62</v>
      </c>
      <c r="D20" s="5">
        <f>VLOOKUP(A20,PKT!A:B,2,0)</f>
        <v>51</v>
      </c>
      <c r="E20" s="6">
        <v>19</v>
      </c>
    </row>
    <row r="21" spans="1:5" x14ac:dyDescent="0.25">
      <c r="A21" s="6">
        <v>20</v>
      </c>
      <c r="B21" s="7" t="s">
        <v>188</v>
      </c>
      <c r="C21" s="9" t="s">
        <v>62</v>
      </c>
      <c r="D21" s="5">
        <f>VLOOKUP(A21,PKT!A:B,2,0)</f>
        <v>50</v>
      </c>
      <c r="E21" s="6">
        <v>20</v>
      </c>
    </row>
    <row r="22" spans="1:5" x14ac:dyDescent="0.25">
      <c r="A22" s="6">
        <v>1</v>
      </c>
      <c r="B22" s="7" t="s">
        <v>189</v>
      </c>
      <c r="C22" s="9" t="s">
        <v>61</v>
      </c>
      <c r="D22" s="5">
        <f>VLOOKUP(A22,PKT!A:B,2,0)</f>
        <v>100</v>
      </c>
      <c r="E22" s="6">
        <v>1</v>
      </c>
    </row>
    <row r="23" spans="1:5" x14ac:dyDescent="0.25">
      <c r="A23" s="6">
        <v>2</v>
      </c>
      <c r="B23" s="7" t="s">
        <v>190</v>
      </c>
      <c r="C23" s="9" t="s">
        <v>61</v>
      </c>
      <c r="D23" s="5">
        <f>VLOOKUP(A23,PKT!A:B,2,0)</f>
        <v>90</v>
      </c>
      <c r="E23" s="6">
        <v>2</v>
      </c>
    </row>
    <row r="24" spans="1:5" x14ac:dyDescent="0.25">
      <c r="A24" s="6">
        <v>3</v>
      </c>
      <c r="B24" s="7" t="s">
        <v>191</v>
      </c>
      <c r="C24" s="9" t="s">
        <v>61</v>
      </c>
      <c r="D24" s="5">
        <f>VLOOKUP(A24,PKT!A:B,2,0)</f>
        <v>80</v>
      </c>
      <c r="E24" s="6">
        <v>3</v>
      </c>
    </row>
    <row r="25" spans="1:5" x14ac:dyDescent="0.25">
      <c r="A25" s="6">
        <v>4</v>
      </c>
      <c r="B25" s="7" t="s">
        <v>192</v>
      </c>
      <c r="C25" s="9" t="s">
        <v>61</v>
      </c>
      <c r="D25" s="5">
        <f>VLOOKUP(A25,PKT!A:B,2,0)</f>
        <v>75</v>
      </c>
      <c r="E25" s="6">
        <v>4</v>
      </c>
    </row>
    <row r="26" spans="1:5" x14ac:dyDescent="0.25">
      <c r="A26" s="6">
        <v>5</v>
      </c>
      <c r="B26" s="7" t="s">
        <v>193</v>
      </c>
      <c r="C26" s="9" t="s">
        <v>61</v>
      </c>
      <c r="D26" s="5">
        <f>VLOOKUP(A26,PKT!A:B,2,0)</f>
        <v>70</v>
      </c>
      <c r="E26" s="6">
        <v>5</v>
      </c>
    </row>
    <row r="27" spans="1:5" x14ac:dyDescent="0.25">
      <c r="A27" s="6">
        <v>6</v>
      </c>
      <c r="B27" s="7" t="s">
        <v>194</v>
      </c>
      <c r="C27" s="9" t="s">
        <v>61</v>
      </c>
      <c r="D27" s="5">
        <f>VLOOKUP(A27,PKT!A:B,2,0)</f>
        <v>68</v>
      </c>
      <c r="E27" s="6">
        <v>6</v>
      </c>
    </row>
    <row r="28" spans="1:5" x14ac:dyDescent="0.25">
      <c r="A28" s="6">
        <v>7</v>
      </c>
      <c r="B28" s="7" t="s">
        <v>195</v>
      </c>
      <c r="C28" s="9" t="s">
        <v>61</v>
      </c>
      <c r="D28" s="5">
        <f>VLOOKUP(A28,PKT!A:B,2,0)</f>
        <v>66</v>
      </c>
      <c r="E28" s="6">
        <v>7</v>
      </c>
    </row>
    <row r="29" spans="1:5" x14ac:dyDescent="0.25">
      <c r="A29" s="6">
        <v>8</v>
      </c>
      <c r="B29" s="7" t="s">
        <v>196</v>
      </c>
      <c r="C29" s="9" t="s">
        <v>61</v>
      </c>
      <c r="D29" s="5">
        <f>VLOOKUP(A29,PKT!A:B,2,0)</f>
        <v>64</v>
      </c>
      <c r="E29" s="6">
        <v>8</v>
      </c>
    </row>
    <row r="30" spans="1:5" x14ac:dyDescent="0.25">
      <c r="A30" s="6">
        <v>9</v>
      </c>
      <c r="B30" s="7" t="s">
        <v>197</v>
      </c>
      <c r="C30" s="9" t="s">
        <v>61</v>
      </c>
      <c r="D30" s="5">
        <f>VLOOKUP(A30,PKT!A:B,2,0)</f>
        <v>62</v>
      </c>
      <c r="E30" s="6">
        <v>9</v>
      </c>
    </row>
    <row r="31" spans="1:5" x14ac:dyDescent="0.25">
      <c r="A31" s="6">
        <v>10</v>
      </c>
      <c r="B31" s="7" t="s">
        <v>198</v>
      </c>
      <c r="C31" s="9" t="s">
        <v>61</v>
      </c>
      <c r="D31" s="5">
        <f>VLOOKUP(A31,PKT!A:B,2,0)</f>
        <v>60</v>
      </c>
      <c r="E31" s="6">
        <v>10</v>
      </c>
    </row>
    <row r="32" spans="1:5" x14ac:dyDescent="0.25">
      <c r="A32" s="6">
        <v>11</v>
      </c>
      <c r="B32" s="7" t="s">
        <v>199</v>
      </c>
      <c r="C32" s="9" t="s">
        <v>61</v>
      </c>
      <c r="D32" s="5">
        <f>VLOOKUP(A32,PKT!A:B,2,0)</f>
        <v>59</v>
      </c>
      <c r="E32" s="6">
        <v>11</v>
      </c>
    </row>
    <row r="33" spans="1:5" x14ac:dyDescent="0.25">
      <c r="A33" s="6">
        <v>12</v>
      </c>
      <c r="B33" s="7" t="s">
        <v>200</v>
      </c>
      <c r="C33" s="9" t="s">
        <v>61</v>
      </c>
      <c r="D33" s="5">
        <f>VLOOKUP(A33,PKT!A:B,2,0)</f>
        <v>58</v>
      </c>
      <c r="E33" s="6">
        <v>12</v>
      </c>
    </row>
    <row r="34" spans="1:5" x14ac:dyDescent="0.25">
      <c r="A34" s="6">
        <v>13</v>
      </c>
      <c r="B34" s="7" t="s">
        <v>201</v>
      </c>
      <c r="C34" s="9" t="s">
        <v>61</v>
      </c>
      <c r="D34" s="5">
        <f>VLOOKUP(A34,PKT!A:B,2,0)</f>
        <v>57</v>
      </c>
      <c r="E34" s="6">
        <v>13</v>
      </c>
    </row>
    <row r="35" spans="1:5" x14ac:dyDescent="0.25">
      <c r="A35" s="6">
        <v>14</v>
      </c>
      <c r="B35" s="7" t="s">
        <v>202</v>
      </c>
      <c r="C35" s="9" t="s">
        <v>61</v>
      </c>
      <c r="D35" s="5">
        <f>VLOOKUP(A35,PKT!A:B,2,0)</f>
        <v>56</v>
      </c>
      <c r="E35" s="6">
        <v>14</v>
      </c>
    </row>
    <row r="36" spans="1:5" x14ac:dyDescent="0.25">
      <c r="A36" s="6">
        <v>15</v>
      </c>
      <c r="B36" s="7" t="s">
        <v>203</v>
      </c>
      <c r="C36" s="9" t="s">
        <v>61</v>
      </c>
      <c r="D36" s="5">
        <f>VLOOKUP(A36,PKT!A:B,2,0)</f>
        <v>55</v>
      </c>
      <c r="E36" s="6">
        <v>15</v>
      </c>
    </row>
    <row r="37" spans="1:5" x14ac:dyDescent="0.25">
      <c r="A37" s="6">
        <v>16</v>
      </c>
      <c r="B37" s="7" t="s">
        <v>204</v>
      </c>
      <c r="C37" s="9" t="s">
        <v>61</v>
      </c>
      <c r="D37" s="5">
        <f>VLOOKUP(A37,PKT!A:B,2,0)</f>
        <v>54</v>
      </c>
      <c r="E37" s="6">
        <v>16</v>
      </c>
    </row>
    <row r="38" spans="1:5" x14ac:dyDescent="0.25">
      <c r="A38" s="6">
        <v>17</v>
      </c>
      <c r="B38" s="7" t="s">
        <v>205</v>
      </c>
      <c r="C38" s="9" t="s">
        <v>61</v>
      </c>
      <c r="D38" s="5">
        <f>VLOOKUP(A38,PKT!A:B,2,0)</f>
        <v>53</v>
      </c>
      <c r="E38" s="6">
        <v>17</v>
      </c>
    </row>
    <row r="39" spans="1:5" x14ac:dyDescent="0.25">
      <c r="A39" s="6">
        <v>18</v>
      </c>
      <c r="B39" s="7" t="s">
        <v>206</v>
      </c>
      <c r="C39" s="9" t="s">
        <v>61</v>
      </c>
      <c r="D39" s="5">
        <f>VLOOKUP(A39,PKT!A:B,2,0)</f>
        <v>52</v>
      </c>
      <c r="E39" s="6">
        <v>18</v>
      </c>
    </row>
    <row r="40" spans="1:5" x14ac:dyDescent="0.25">
      <c r="A40" s="6">
        <v>19</v>
      </c>
      <c r="B40" s="7" t="s">
        <v>207</v>
      </c>
      <c r="C40" s="9" t="s">
        <v>61</v>
      </c>
      <c r="D40" s="5">
        <f>VLOOKUP(A40,PKT!A:B,2,0)</f>
        <v>51</v>
      </c>
      <c r="E40" s="6">
        <v>19</v>
      </c>
    </row>
    <row r="41" spans="1:5" x14ac:dyDescent="0.25">
      <c r="A41" s="6">
        <v>20</v>
      </c>
      <c r="B41" s="7" t="s">
        <v>208</v>
      </c>
      <c r="C41" s="9" t="s">
        <v>61</v>
      </c>
      <c r="D41" s="5">
        <f>VLOOKUP(A41,PKT!A:B,2,0)</f>
        <v>50</v>
      </c>
      <c r="E41" s="6">
        <v>20</v>
      </c>
    </row>
    <row r="42" spans="1:5" x14ac:dyDescent="0.25">
      <c r="A42" s="6">
        <v>1</v>
      </c>
      <c r="B42" s="7" t="s">
        <v>209</v>
      </c>
      <c r="C42" s="9" t="s">
        <v>63</v>
      </c>
      <c r="D42" s="5">
        <f>VLOOKUP(A42,PKT!A:B,2,0)</f>
        <v>100</v>
      </c>
      <c r="E42" s="6">
        <v>1</v>
      </c>
    </row>
    <row r="43" spans="1:5" x14ac:dyDescent="0.25">
      <c r="A43" s="6">
        <v>2</v>
      </c>
      <c r="B43" s="7" t="s">
        <v>210</v>
      </c>
      <c r="C43" s="9" t="s">
        <v>63</v>
      </c>
      <c r="D43" s="5">
        <f>VLOOKUP(A43,PKT!A:B,2,0)</f>
        <v>90</v>
      </c>
      <c r="E43" s="6">
        <v>2</v>
      </c>
    </row>
    <row r="44" spans="1:5" x14ac:dyDescent="0.25">
      <c r="A44" s="6">
        <v>3</v>
      </c>
      <c r="B44" s="7" t="s">
        <v>211</v>
      </c>
      <c r="C44" s="9" t="s">
        <v>63</v>
      </c>
      <c r="D44" s="5">
        <f>VLOOKUP(A44,PKT!A:B,2,0)</f>
        <v>80</v>
      </c>
      <c r="E44" s="6">
        <v>3</v>
      </c>
    </row>
    <row r="45" spans="1:5" x14ac:dyDescent="0.25">
      <c r="A45" s="6">
        <v>4</v>
      </c>
      <c r="B45" s="7" t="s">
        <v>212</v>
      </c>
      <c r="C45" s="9" t="s">
        <v>63</v>
      </c>
      <c r="D45" s="5">
        <f>VLOOKUP(A45,PKT!A:B,2,0)</f>
        <v>75</v>
      </c>
      <c r="E45" s="6">
        <v>4</v>
      </c>
    </row>
    <row r="46" spans="1:5" x14ac:dyDescent="0.25">
      <c r="A46" s="6">
        <v>5</v>
      </c>
      <c r="B46" s="7" t="s">
        <v>213</v>
      </c>
      <c r="C46" s="9" t="s">
        <v>63</v>
      </c>
      <c r="D46" s="5">
        <f>VLOOKUP(A46,PKT!A:B,2,0)</f>
        <v>70</v>
      </c>
      <c r="E46" s="6">
        <v>5</v>
      </c>
    </row>
    <row r="47" spans="1:5" x14ac:dyDescent="0.25">
      <c r="A47" s="6">
        <v>6</v>
      </c>
      <c r="B47" s="7" t="s">
        <v>214</v>
      </c>
      <c r="C47" s="9" t="s">
        <v>63</v>
      </c>
      <c r="D47" s="5">
        <f>VLOOKUP(A47,PKT!A:B,2,0)</f>
        <v>68</v>
      </c>
      <c r="E47" s="6">
        <v>6</v>
      </c>
    </row>
    <row r="48" spans="1:5" x14ac:dyDescent="0.25">
      <c r="A48" s="6">
        <v>7</v>
      </c>
      <c r="B48" s="7" t="s">
        <v>215</v>
      </c>
      <c r="C48" s="9" t="s">
        <v>63</v>
      </c>
      <c r="D48" s="5">
        <f>VLOOKUP(A48,PKT!A:B,2,0)</f>
        <v>66</v>
      </c>
      <c r="E48" s="6">
        <v>7</v>
      </c>
    </row>
    <row r="49" spans="1:5" x14ac:dyDescent="0.25">
      <c r="A49" s="6">
        <v>8</v>
      </c>
      <c r="B49" s="7" t="s">
        <v>216</v>
      </c>
      <c r="C49" s="9" t="s">
        <v>63</v>
      </c>
      <c r="D49" s="5">
        <f>VLOOKUP(A49,PKT!A:B,2,0)</f>
        <v>64</v>
      </c>
      <c r="E49" s="6">
        <v>8</v>
      </c>
    </row>
    <row r="50" spans="1:5" x14ac:dyDescent="0.25">
      <c r="A50" s="6">
        <v>9</v>
      </c>
      <c r="B50" s="7" t="s">
        <v>217</v>
      </c>
      <c r="C50" s="9" t="s">
        <v>63</v>
      </c>
      <c r="D50" s="5">
        <f>VLOOKUP(A50,PKT!A:B,2,0)</f>
        <v>62</v>
      </c>
      <c r="E50" s="6">
        <v>9</v>
      </c>
    </row>
    <row r="51" spans="1:5" x14ac:dyDescent="0.25">
      <c r="A51" s="6">
        <v>10</v>
      </c>
      <c r="B51" s="7" t="s">
        <v>218</v>
      </c>
      <c r="C51" s="9" t="s">
        <v>63</v>
      </c>
      <c r="D51" s="5">
        <f>VLOOKUP(A51,PKT!A:B,2,0)</f>
        <v>60</v>
      </c>
      <c r="E51" s="6">
        <v>10</v>
      </c>
    </row>
    <row r="52" spans="1:5" x14ac:dyDescent="0.25">
      <c r="A52" s="6">
        <v>11</v>
      </c>
      <c r="B52" s="7" t="s">
        <v>219</v>
      </c>
      <c r="C52" s="9" t="s">
        <v>63</v>
      </c>
      <c r="D52" s="5">
        <f>VLOOKUP(A52,PKT!A:B,2,0)</f>
        <v>59</v>
      </c>
      <c r="E52" s="6">
        <v>11</v>
      </c>
    </row>
    <row r="53" spans="1:5" x14ac:dyDescent="0.25">
      <c r="A53" s="6">
        <v>12</v>
      </c>
      <c r="B53" s="7" t="s">
        <v>220</v>
      </c>
      <c r="C53" s="9" t="s">
        <v>63</v>
      </c>
      <c r="D53" s="5">
        <f>VLOOKUP(A53,PKT!A:B,2,0)</f>
        <v>58</v>
      </c>
      <c r="E53" s="6">
        <v>12</v>
      </c>
    </row>
    <row r="54" spans="1:5" x14ac:dyDescent="0.25">
      <c r="A54" s="6">
        <v>13</v>
      </c>
      <c r="B54" s="7" t="s">
        <v>221</v>
      </c>
      <c r="C54" s="9" t="s">
        <v>63</v>
      </c>
      <c r="D54" s="5">
        <f>VLOOKUP(A54,PKT!A:B,2,0)</f>
        <v>57</v>
      </c>
      <c r="E54" s="6">
        <v>13</v>
      </c>
    </row>
    <row r="55" spans="1:5" x14ac:dyDescent="0.25">
      <c r="A55" s="6">
        <v>14</v>
      </c>
      <c r="B55" s="7" t="s">
        <v>222</v>
      </c>
      <c r="C55" s="9" t="s">
        <v>63</v>
      </c>
      <c r="D55" s="5">
        <f>VLOOKUP(A55,PKT!A:B,2,0)</f>
        <v>56</v>
      </c>
      <c r="E55" s="6">
        <v>14</v>
      </c>
    </row>
    <row r="56" spans="1:5" x14ac:dyDescent="0.25">
      <c r="A56" s="6">
        <v>15</v>
      </c>
      <c r="B56" s="7" t="s">
        <v>223</v>
      </c>
      <c r="C56" s="9" t="s">
        <v>63</v>
      </c>
      <c r="D56" s="5">
        <f>VLOOKUP(A56,PKT!A:B,2,0)</f>
        <v>55</v>
      </c>
      <c r="E56" s="6">
        <v>15</v>
      </c>
    </row>
    <row r="57" spans="1:5" x14ac:dyDescent="0.25">
      <c r="A57" s="6">
        <v>16</v>
      </c>
      <c r="B57" s="7" t="s">
        <v>224</v>
      </c>
      <c r="C57" s="9" t="s">
        <v>63</v>
      </c>
      <c r="D57" s="5">
        <f>VLOOKUP(A57,PKT!A:B,2,0)</f>
        <v>54</v>
      </c>
      <c r="E57" s="6">
        <v>16</v>
      </c>
    </row>
    <row r="58" spans="1:5" x14ac:dyDescent="0.25">
      <c r="A58" s="6">
        <v>17</v>
      </c>
      <c r="B58" s="7" t="s">
        <v>225</v>
      </c>
      <c r="C58" s="9" t="s">
        <v>63</v>
      </c>
      <c r="D58" s="5">
        <f>VLOOKUP(A58,PKT!A:B,2,0)</f>
        <v>53</v>
      </c>
      <c r="E58" s="6">
        <v>17</v>
      </c>
    </row>
    <row r="59" spans="1:5" x14ac:dyDescent="0.25">
      <c r="A59" s="6">
        <v>18</v>
      </c>
      <c r="B59" s="7" t="s">
        <v>226</v>
      </c>
      <c r="C59" s="9" t="s">
        <v>63</v>
      </c>
      <c r="D59" s="5">
        <f>VLOOKUP(A59,PKT!A:B,2,0)</f>
        <v>52</v>
      </c>
      <c r="E59" s="6">
        <v>18</v>
      </c>
    </row>
    <row r="60" spans="1:5" x14ac:dyDescent="0.25">
      <c r="A60" s="6">
        <v>19</v>
      </c>
      <c r="B60" s="7" t="s">
        <v>227</v>
      </c>
      <c r="C60" s="9" t="s">
        <v>63</v>
      </c>
      <c r="D60" s="5">
        <f>VLOOKUP(A60,PKT!A:B,2,0)</f>
        <v>51</v>
      </c>
      <c r="E60" s="6">
        <v>19</v>
      </c>
    </row>
    <row r="61" spans="1:5" x14ac:dyDescent="0.25">
      <c r="A61" s="6">
        <v>20</v>
      </c>
      <c r="B61" s="7" t="s">
        <v>185</v>
      </c>
      <c r="C61" s="9" t="s">
        <v>63</v>
      </c>
      <c r="D61" s="5">
        <f>VLOOKUP(A61,PKT!A:B,2,0)</f>
        <v>50</v>
      </c>
      <c r="E61" s="6">
        <v>20</v>
      </c>
    </row>
    <row r="62" spans="1:5" x14ac:dyDescent="0.25">
      <c r="A62" s="6">
        <v>1</v>
      </c>
      <c r="B62" s="7" t="s">
        <v>228</v>
      </c>
      <c r="C62" s="9" t="s">
        <v>64</v>
      </c>
      <c r="D62" s="5">
        <f>VLOOKUP(A62,PKT!A:B,2,0)</f>
        <v>100</v>
      </c>
      <c r="E62" s="6">
        <v>1</v>
      </c>
    </row>
    <row r="63" spans="1:5" x14ac:dyDescent="0.25">
      <c r="A63" s="6">
        <v>2</v>
      </c>
      <c r="B63" s="7" t="s">
        <v>229</v>
      </c>
      <c r="C63" s="9" t="s">
        <v>64</v>
      </c>
      <c r="D63" s="5">
        <f>VLOOKUP(A63,PKT!A:B,2,0)</f>
        <v>90</v>
      </c>
      <c r="E63" s="6">
        <v>2</v>
      </c>
    </row>
    <row r="64" spans="1:5" x14ac:dyDescent="0.25">
      <c r="A64" s="6">
        <v>3</v>
      </c>
      <c r="B64" s="7" t="s">
        <v>230</v>
      </c>
      <c r="C64" s="9" t="s">
        <v>64</v>
      </c>
      <c r="D64" s="5">
        <f>VLOOKUP(A64,PKT!A:B,2,0)</f>
        <v>80</v>
      </c>
      <c r="E64" s="6">
        <v>3</v>
      </c>
    </row>
    <row r="65" spans="1:5" x14ac:dyDescent="0.25">
      <c r="A65" s="6">
        <v>4</v>
      </c>
      <c r="B65" s="7" t="s">
        <v>231</v>
      </c>
      <c r="C65" s="9" t="s">
        <v>64</v>
      </c>
      <c r="D65" s="5">
        <f>VLOOKUP(A65,PKT!A:B,2,0)</f>
        <v>75</v>
      </c>
      <c r="E65" s="6">
        <v>4</v>
      </c>
    </row>
    <row r="66" spans="1:5" x14ac:dyDescent="0.25">
      <c r="A66" s="6">
        <v>5</v>
      </c>
      <c r="B66" s="7" t="s">
        <v>232</v>
      </c>
      <c r="C66" s="9" t="s">
        <v>64</v>
      </c>
      <c r="D66" s="5">
        <f>VLOOKUP(A66,PKT!A:B,2,0)</f>
        <v>70</v>
      </c>
      <c r="E66" s="6">
        <v>5</v>
      </c>
    </row>
    <row r="67" spans="1:5" x14ac:dyDescent="0.25">
      <c r="A67" s="6">
        <v>6</v>
      </c>
      <c r="B67" s="7" t="s">
        <v>233</v>
      </c>
      <c r="C67" s="9" t="s">
        <v>64</v>
      </c>
      <c r="D67" s="5">
        <f>VLOOKUP(A67,PKT!A:B,2,0)</f>
        <v>68</v>
      </c>
      <c r="E67" s="6">
        <v>6</v>
      </c>
    </row>
    <row r="68" spans="1:5" x14ac:dyDescent="0.25">
      <c r="A68" s="6">
        <v>7</v>
      </c>
      <c r="B68" s="7" t="s">
        <v>234</v>
      </c>
      <c r="C68" s="9" t="s">
        <v>64</v>
      </c>
      <c r="D68" s="5">
        <f>VLOOKUP(A68,PKT!A:B,2,0)</f>
        <v>66</v>
      </c>
      <c r="E68" s="6">
        <v>7</v>
      </c>
    </row>
    <row r="69" spans="1:5" x14ac:dyDescent="0.25">
      <c r="A69" s="6">
        <v>8</v>
      </c>
      <c r="B69" s="7" t="s">
        <v>235</v>
      </c>
      <c r="C69" s="9" t="s">
        <v>64</v>
      </c>
      <c r="D69" s="5">
        <f>VLOOKUP(A69,PKT!A:B,2,0)</f>
        <v>64</v>
      </c>
      <c r="E69" s="6">
        <v>8</v>
      </c>
    </row>
    <row r="70" spans="1:5" x14ac:dyDescent="0.25">
      <c r="A70" s="6">
        <v>9</v>
      </c>
      <c r="B70" s="7" t="s">
        <v>236</v>
      </c>
      <c r="C70" s="9" t="s">
        <v>64</v>
      </c>
      <c r="D70" s="5">
        <f>VLOOKUP(A70,PKT!A:B,2,0)</f>
        <v>62</v>
      </c>
      <c r="E70" s="6">
        <v>9</v>
      </c>
    </row>
    <row r="71" spans="1:5" x14ac:dyDescent="0.25">
      <c r="A71" s="6">
        <v>10</v>
      </c>
      <c r="B71" s="7" t="s">
        <v>237</v>
      </c>
      <c r="C71" s="9" t="s">
        <v>64</v>
      </c>
      <c r="D71" s="5">
        <f>VLOOKUP(A71,PKT!A:B,2,0)</f>
        <v>60</v>
      </c>
      <c r="E71" s="6">
        <v>10</v>
      </c>
    </row>
    <row r="72" spans="1:5" x14ac:dyDescent="0.25">
      <c r="A72" s="6">
        <v>11</v>
      </c>
      <c r="B72" s="7" t="s">
        <v>238</v>
      </c>
      <c r="C72" s="9" t="s">
        <v>64</v>
      </c>
      <c r="D72" s="5">
        <f>VLOOKUP(A72,PKT!A:B,2,0)</f>
        <v>59</v>
      </c>
      <c r="E72" s="6">
        <v>11</v>
      </c>
    </row>
    <row r="73" spans="1:5" x14ac:dyDescent="0.25">
      <c r="A73" s="6">
        <v>12</v>
      </c>
      <c r="B73" s="7" t="s">
        <v>239</v>
      </c>
      <c r="C73" s="9" t="s">
        <v>64</v>
      </c>
      <c r="D73" s="5">
        <f>VLOOKUP(A73,PKT!A:B,2,0)</f>
        <v>58</v>
      </c>
      <c r="E73" s="6">
        <v>12</v>
      </c>
    </row>
    <row r="74" spans="1:5" x14ac:dyDescent="0.25">
      <c r="A74" s="6">
        <v>13</v>
      </c>
      <c r="B74" s="7" t="s">
        <v>240</v>
      </c>
      <c r="C74" s="9" t="s">
        <v>64</v>
      </c>
      <c r="D74" s="5">
        <f>VLOOKUP(A74,PKT!A:B,2,0)</f>
        <v>57</v>
      </c>
      <c r="E74" s="6">
        <v>13</v>
      </c>
    </row>
    <row r="75" spans="1:5" x14ac:dyDescent="0.25">
      <c r="A75" s="6">
        <v>14</v>
      </c>
      <c r="B75" s="7" t="s">
        <v>408</v>
      </c>
      <c r="C75" s="9" t="s">
        <v>64</v>
      </c>
      <c r="D75" s="5">
        <f>VLOOKUP(A75,PKT!A:B,2,0)</f>
        <v>56</v>
      </c>
      <c r="E75" s="6">
        <v>14</v>
      </c>
    </row>
    <row r="76" spans="1:5" x14ac:dyDescent="0.25">
      <c r="A76" s="6">
        <v>15</v>
      </c>
      <c r="B76" s="7" t="s">
        <v>241</v>
      </c>
      <c r="C76" s="9" t="s">
        <v>64</v>
      </c>
      <c r="D76" s="5">
        <f>VLOOKUP(A76,PKT!A:B,2,0)</f>
        <v>55</v>
      </c>
      <c r="E76" s="6">
        <v>15</v>
      </c>
    </row>
    <row r="77" spans="1:5" x14ac:dyDescent="0.25">
      <c r="A77" s="6">
        <v>16</v>
      </c>
      <c r="B77" s="7" t="s">
        <v>242</v>
      </c>
      <c r="C77" s="9" t="s">
        <v>64</v>
      </c>
      <c r="D77" s="5">
        <f>VLOOKUP(A77,PKT!A:B,2,0)</f>
        <v>54</v>
      </c>
      <c r="E77" s="6">
        <v>16</v>
      </c>
    </row>
    <row r="78" spans="1:5" x14ac:dyDescent="0.25">
      <c r="A78" s="6">
        <v>17</v>
      </c>
      <c r="B78" s="7" t="s">
        <v>243</v>
      </c>
      <c r="C78" s="9" t="s">
        <v>64</v>
      </c>
      <c r="D78" s="5">
        <f>VLOOKUP(A78,PKT!A:B,2,0)</f>
        <v>53</v>
      </c>
      <c r="E78" s="6">
        <v>17</v>
      </c>
    </row>
    <row r="79" spans="1:5" x14ac:dyDescent="0.25">
      <c r="A79" s="6">
        <v>18</v>
      </c>
      <c r="B79" s="7" t="s">
        <v>244</v>
      </c>
      <c r="C79" s="9" t="s">
        <v>64</v>
      </c>
      <c r="D79" s="5">
        <f>VLOOKUP(A79,PKT!A:B,2,0)</f>
        <v>52</v>
      </c>
      <c r="E79" s="6">
        <v>18</v>
      </c>
    </row>
    <row r="80" spans="1:5" x14ac:dyDescent="0.25">
      <c r="A80" s="6">
        <v>19</v>
      </c>
      <c r="B80" s="7" t="s">
        <v>245</v>
      </c>
      <c r="C80" s="9" t="s">
        <v>64</v>
      </c>
      <c r="D80" s="5">
        <f>VLOOKUP(A80,PKT!A:B,2,0)</f>
        <v>51</v>
      </c>
      <c r="E80" s="6">
        <v>19</v>
      </c>
    </row>
    <row r="81" spans="1:5" x14ac:dyDescent="0.25">
      <c r="A81" s="6">
        <v>20</v>
      </c>
      <c r="B81" s="7" t="s">
        <v>246</v>
      </c>
      <c r="C81" s="9" t="s">
        <v>64</v>
      </c>
      <c r="D81" s="5">
        <f>VLOOKUP(A81,PKT!A:B,2,0)</f>
        <v>50</v>
      </c>
      <c r="E81" s="6">
        <v>20</v>
      </c>
    </row>
    <row r="82" spans="1:5" x14ac:dyDescent="0.25">
      <c r="A82" s="6">
        <v>1</v>
      </c>
      <c r="B82" s="7" t="s">
        <v>247</v>
      </c>
      <c r="C82" s="9" t="s">
        <v>83</v>
      </c>
      <c r="D82" s="5">
        <f>VLOOKUP(A82,PKT!A:B,2,0)</f>
        <v>100</v>
      </c>
      <c r="E82" s="6">
        <v>1</v>
      </c>
    </row>
    <row r="83" spans="1:5" x14ac:dyDescent="0.25">
      <c r="A83" s="6">
        <v>2</v>
      </c>
      <c r="B83" s="7" t="s">
        <v>81</v>
      </c>
      <c r="C83" s="9" t="s">
        <v>83</v>
      </c>
      <c r="D83" s="5">
        <f>VLOOKUP(A83,PKT!A:B,2,0)</f>
        <v>90</v>
      </c>
      <c r="E83" s="6">
        <v>2</v>
      </c>
    </row>
    <row r="84" spans="1:5" x14ac:dyDescent="0.25">
      <c r="A84" s="6">
        <v>1</v>
      </c>
      <c r="B84" s="7" t="s">
        <v>248</v>
      </c>
      <c r="C84" s="9" t="s">
        <v>94</v>
      </c>
      <c r="D84" s="5">
        <f>VLOOKUP(A84,PKT!A:B,2,0)</f>
        <v>100</v>
      </c>
      <c r="E84" s="6">
        <v>1</v>
      </c>
    </row>
    <row r="85" spans="1:5" x14ac:dyDescent="0.25">
      <c r="A85" s="6">
        <v>3</v>
      </c>
      <c r="B85" s="7" t="s">
        <v>249</v>
      </c>
      <c r="C85" s="9" t="s">
        <v>83</v>
      </c>
      <c r="D85" s="5">
        <f>VLOOKUP(A85,PKT!A:B,2,0)</f>
        <v>80</v>
      </c>
      <c r="E85" s="6">
        <v>3</v>
      </c>
    </row>
    <row r="86" spans="1:5" x14ac:dyDescent="0.25">
      <c r="A86" s="6">
        <v>4</v>
      </c>
      <c r="B86" s="7" t="s">
        <v>250</v>
      </c>
      <c r="C86" s="9" t="s">
        <v>83</v>
      </c>
      <c r="D86" s="5">
        <f>VLOOKUP(A86,PKT!A:B,2,0)</f>
        <v>75</v>
      </c>
      <c r="E86" s="6">
        <v>4</v>
      </c>
    </row>
    <row r="87" spans="1:5" x14ac:dyDescent="0.25">
      <c r="A87" s="6">
        <v>5</v>
      </c>
      <c r="B87" s="7" t="s">
        <v>251</v>
      </c>
      <c r="C87" s="9" t="s">
        <v>83</v>
      </c>
      <c r="D87" s="5">
        <f>VLOOKUP(A87,PKT!A:B,2,0)</f>
        <v>70</v>
      </c>
      <c r="E87" s="6">
        <v>5</v>
      </c>
    </row>
    <row r="88" spans="1:5" x14ac:dyDescent="0.25">
      <c r="A88" s="6">
        <v>2</v>
      </c>
      <c r="B88" s="7" t="s">
        <v>252</v>
      </c>
      <c r="C88" s="9" t="s">
        <v>94</v>
      </c>
      <c r="D88" s="5">
        <f>VLOOKUP(A88,PKT!A:B,2,0)</f>
        <v>90</v>
      </c>
      <c r="E88" s="6">
        <v>2</v>
      </c>
    </row>
    <row r="89" spans="1:5" x14ac:dyDescent="0.25">
      <c r="A89" s="6">
        <v>6</v>
      </c>
      <c r="B89" s="7" t="s">
        <v>253</v>
      </c>
      <c r="C89" s="9" t="s">
        <v>83</v>
      </c>
      <c r="D89" s="5">
        <f>VLOOKUP(A89,PKT!A:B,2,0)</f>
        <v>68</v>
      </c>
      <c r="E89" s="6">
        <v>6</v>
      </c>
    </row>
    <row r="90" spans="1:5" x14ac:dyDescent="0.25">
      <c r="A90" s="6">
        <v>7</v>
      </c>
      <c r="B90" s="7" t="s">
        <v>254</v>
      </c>
      <c r="C90" s="9" t="s">
        <v>83</v>
      </c>
      <c r="D90" s="5">
        <f>VLOOKUP(A90,PKT!A:B,2,0)</f>
        <v>66</v>
      </c>
      <c r="E90" s="6">
        <v>7</v>
      </c>
    </row>
    <row r="91" spans="1:5" x14ac:dyDescent="0.25">
      <c r="A91" s="6">
        <v>3</v>
      </c>
      <c r="B91" s="7" t="s">
        <v>259</v>
      </c>
      <c r="C91" s="9" t="s">
        <v>94</v>
      </c>
      <c r="D91" s="5">
        <f>VLOOKUP(A91,PKT!A:B,2,0)</f>
        <v>80</v>
      </c>
      <c r="E91" s="6">
        <v>3</v>
      </c>
    </row>
    <row r="92" spans="1:5" x14ac:dyDescent="0.25">
      <c r="A92" s="6">
        <v>8</v>
      </c>
      <c r="B92" s="7" t="s">
        <v>255</v>
      </c>
      <c r="C92" s="9" t="s">
        <v>83</v>
      </c>
      <c r="D92" s="5">
        <f>VLOOKUP(A92,PKT!A:B,2,0)</f>
        <v>64</v>
      </c>
      <c r="E92" s="6">
        <v>8</v>
      </c>
    </row>
    <row r="93" spans="1:5" x14ac:dyDescent="0.25">
      <c r="A93" s="6">
        <v>9</v>
      </c>
      <c r="B93" s="7" t="s">
        <v>256</v>
      </c>
      <c r="C93" s="9" t="s">
        <v>83</v>
      </c>
      <c r="D93" s="5">
        <f>VLOOKUP(A93,PKT!A:B,2,0)</f>
        <v>62</v>
      </c>
      <c r="E93" s="6">
        <v>9</v>
      </c>
    </row>
    <row r="94" spans="1:5" x14ac:dyDescent="0.25">
      <c r="A94" s="6">
        <v>10</v>
      </c>
      <c r="B94" s="7" t="s">
        <v>257</v>
      </c>
      <c r="C94" s="9" t="s">
        <v>83</v>
      </c>
      <c r="D94" s="5">
        <f>VLOOKUP(A94,PKT!A:B,2,0)</f>
        <v>60</v>
      </c>
      <c r="E94" s="6">
        <v>10</v>
      </c>
    </row>
    <row r="95" spans="1:5" x14ac:dyDescent="0.25">
      <c r="A95" s="6">
        <v>11</v>
      </c>
      <c r="B95" s="7" t="s">
        <v>258</v>
      </c>
      <c r="C95" s="9" t="s">
        <v>83</v>
      </c>
      <c r="D95" s="5">
        <f>VLOOKUP(A95,PKT!A:B,2,0)</f>
        <v>59</v>
      </c>
      <c r="E95" s="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1" workbookViewId="0">
      <selection activeCell="B94" sqref="B94"/>
    </sheetView>
  </sheetViews>
  <sheetFormatPr defaultRowHeight="15" x14ac:dyDescent="0.25"/>
  <cols>
    <col min="1" max="1" width="19" bestFit="1" customWidth="1"/>
    <col min="2" max="2" width="44.42578125" customWidth="1"/>
    <col min="3" max="4" width="9.85546875" customWidth="1"/>
    <col min="5" max="5" width="19" bestFit="1" customWidth="1"/>
  </cols>
  <sheetData>
    <row r="1" spans="1:5" x14ac:dyDescent="0.25">
      <c r="A1" s="2" t="s">
        <v>9</v>
      </c>
      <c r="B1" s="2" t="s">
        <v>10</v>
      </c>
      <c r="C1" s="2" t="s">
        <v>60</v>
      </c>
      <c r="D1" s="2" t="s">
        <v>2</v>
      </c>
      <c r="E1" s="2" t="s">
        <v>9</v>
      </c>
    </row>
    <row r="2" spans="1:5" x14ac:dyDescent="0.25">
      <c r="A2" s="6">
        <v>1</v>
      </c>
      <c r="B2" s="7" t="s">
        <v>171</v>
      </c>
      <c r="C2" s="9" t="s">
        <v>62</v>
      </c>
      <c r="D2" s="5">
        <f>VLOOKUP(A2,PKT!A:B,2,0)</f>
        <v>100</v>
      </c>
      <c r="E2" s="6">
        <v>1</v>
      </c>
    </row>
    <row r="3" spans="1:5" x14ac:dyDescent="0.25">
      <c r="A3" s="6">
        <v>2</v>
      </c>
      <c r="B3" s="7" t="s">
        <v>172</v>
      </c>
      <c r="C3" s="9" t="s">
        <v>62</v>
      </c>
      <c r="D3" s="5">
        <f>VLOOKUP(A3,PKT!A:B,2,0)</f>
        <v>90</v>
      </c>
      <c r="E3" s="6">
        <v>2</v>
      </c>
    </row>
    <row r="4" spans="1:5" x14ac:dyDescent="0.25">
      <c r="A4" s="6">
        <v>3</v>
      </c>
      <c r="B4" s="7" t="s">
        <v>260</v>
      </c>
      <c r="C4" s="9" t="s">
        <v>62</v>
      </c>
      <c r="D4" s="5">
        <f>VLOOKUP(A4,PKT!A:B,2,0)</f>
        <v>80</v>
      </c>
      <c r="E4" s="6">
        <v>3</v>
      </c>
    </row>
    <row r="5" spans="1:5" x14ac:dyDescent="0.25">
      <c r="A5" s="6">
        <v>4</v>
      </c>
      <c r="B5" s="7" t="s">
        <v>261</v>
      </c>
      <c r="C5" s="9" t="s">
        <v>62</v>
      </c>
      <c r="D5" s="5">
        <f>VLOOKUP(A5,PKT!A:B,2,0)</f>
        <v>75</v>
      </c>
      <c r="E5" s="6">
        <v>4</v>
      </c>
    </row>
    <row r="6" spans="1:5" x14ac:dyDescent="0.25">
      <c r="A6" s="6">
        <v>5</v>
      </c>
      <c r="B6" s="7" t="s">
        <v>180</v>
      </c>
      <c r="C6" s="9" t="s">
        <v>62</v>
      </c>
      <c r="D6" s="5">
        <f>VLOOKUP(A6,PKT!A:B,2,0)</f>
        <v>70</v>
      </c>
      <c r="E6" s="6">
        <v>5</v>
      </c>
    </row>
    <row r="7" spans="1:5" x14ac:dyDescent="0.25">
      <c r="A7" s="6">
        <v>6</v>
      </c>
      <c r="B7" s="7" t="s">
        <v>262</v>
      </c>
      <c r="C7" s="9" t="s">
        <v>62</v>
      </c>
      <c r="D7" s="5">
        <f>VLOOKUP(A7,PKT!A:B,2,0)</f>
        <v>68</v>
      </c>
      <c r="E7" s="6">
        <v>6</v>
      </c>
    </row>
    <row r="8" spans="1:5" x14ac:dyDescent="0.25">
      <c r="A8" s="6">
        <v>7</v>
      </c>
      <c r="B8" s="7" t="s">
        <v>187</v>
      </c>
      <c r="C8" s="9" t="s">
        <v>62</v>
      </c>
      <c r="D8" s="5">
        <f>VLOOKUP(A8,PKT!A:B,2,0)</f>
        <v>66</v>
      </c>
      <c r="E8" s="6">
        <v>7</v>
      </c>
    </row>
    <row r="9" spans="1:5" x14ac:dyDescent="0.25">
      <c r="A9" s="6">
        <v>8</v>
      </c>
      <c r="B9" s="7" t="s">
        <v>179</v>
      </c>
      <c r="C9" s="9" t="s">
        <v>62</v>
      </c>
      <c r="D9" s="5">
        <f>VLOOKUP(A9,PKT!A:B,2,0)</f>
        <v>64</v>
      </c>
      <c r="E9" s="6">
        <v>8</v>
      </c>
    </row>
    <row r="10" spans="1:5" x14ac:dyDescent="0.25">
      <c r="A10" s="6">
        <v>9</v>
      </c>
      <c r="B10" s="7" t="s">
        <v>263</v>
      </c>
      <c r="C10" s="9" t="s">
        <v>62</v>
      </c>
      <c r="D10" s="5">
        <f>VLOOKUP(A10,PKT!A:B,2,0)</f>
        <v>62</v>
      </c>
      <c r="E10" s="6">
        <v>9</v>
      </c>
    </row>
    <row r="11" spans="1:5" x14ac:dyDescent="0.25">
      <c r="A11" s="6">
        <v>10</v>
      </c>
      <c r="B11" s="7" t="s">
        <v>182</v>
      </c>
      <c r="C11" s="9" t="s">
        <v>62</v>
      </c>
      <c r="D11" s="5">
        <f>VLOOKUP(A11,PKT!A:B,2,0)</f>
        <v>60</v>
      </c>
      <c r="E11" s="6">
        <v>10</v>
      </c>
    </row>
    <row r="12" spans="1:5" x14ac:dyDescent="0.25">
      <c r="A12" s="6">
        <v>11</v>
      </c>
      <c r="B12" s="7" t="s">
        <v>264</v>
      </c>
      <c r="C12" s="9" t="s">
        <v>62</v>
      </c>
      <c r="D12" s="5">
        <f>VLOOKUP(A12,PKT!A:B,2,0)</f>
        <v>59</v>
      </c>
      <c r="E12" s="6">
        <v>11</v>
      </c>
    </row>
    <row r="13" spans="1:5" x14ac:dyDescent="0.25">
      <c r="A13" s="6">
        <v>12</v>
      </c>
      <c r="B13" s="7" t="s">
        <v>265</v>
      </c>
      <c r="C13" s="9" t="s">
        <v>62</v>
      </c>
      <c r="D13" s="5">
        <f>VLOOKUP(A13,PKT!A:B,2,0)</f>
        <v>58</v>
      </c>
      <c r="E13" s="6">
        <v>12</v>
      </c>
    </row>
    <row r="14" spans="1:5" x14ac:dyDescent="0.25">
      <c r="A14" s="6">
        <v>13</v>
      </c>
      <c r="B14" s="7" t="s">
        <v>174</v>
      </c>
      <c r="C14" s="9" t="s">
        <v>62</v>
      </c>
      <c r="D14" s="5">
        <f>VLOOKUP(A14,PKT!A:B,2,0)</f>
        <v>57</v>
      </c>
      <c r="E14" s="6">
        <v>13</v>
      </c>
    </row>
    <row r="15" spans="1:5" x14ac:dyDescent="0.25">
      <c r="A15" s="6">
        <v>14</v>
      </c>
      <c r="B15" s="7" t="s">
        <v>181</v>
      </c>
      <c r="C15" s="9" t="s">
        <v>62</v>
      </c>
      <c r="D15" s="5">
        <f>VLOOKUP(A15,PKT!A:B,2,0)</f>
        <v>56</v>
      </c>
      <c r="E15" s="6">
        <v>14</v>
      </c>
    </row>
    <row r="16" spans="1:5" x14ac:dyDescent="0.25">
      <c r="A16" s="6">
        <v>15</v>
      </c>
      <c r="B16" s="7" t="s">
        <v>266</v>
      </c>
      <c r="C16" s="9" t="s">
        <v>62</v>
      </c>
      <c r="D16" s="5">
        <f>VLOOKUP(A16,PKT!A:B,2,0)</f>
        <v>55</v>
      </c>
      <c r="E16" s="6">
        <v>15</v>
      </c>
    </row>
    <row r="17" spans="1:5" x14ac:dyDescent="0.25">
      <c r="A17" s="6">
        <v>16</v>
      </c>
      <c r="B17" s="7" t="s">
        <v>185</v>
      </c>
      <c r="C17" s="9" t="s">
        <v>62</v>
      </c>
      <c r="D17" s="5">
        <f>VLOOKUP(A17,PKT!A:B,2,0)</f>
        <v>54</v>
      </c>
      <c r="E17" s="6">
        <v>16</v>
      </c>
    </row>
    <row r="18" spans="1:5" x14ac:dyDescent="0.25">
      <c r="A18" s="6">
        <v>17</v>
      </c>
      <c r="B18" s="7" t="s">
        <v>267</v>
      </c>
      <c r="C18" s="9" t="s">
        <v>62</v>
      </c>
      <c r="D18" s="5">
        <f>VLOOKUP(A18,PKT!A:B,2,0)</f>
        <v>53</v>
      </c>
      <c r="E18" s="6">
        <v>17</v>
      </c>
    </row>
    <row r="19" spans="1:5" x14ac:dyDescent="0.25">
      <c r="A19" s="6">
        <v>18</v>
      </c>
      <c r="B19" s="7" t="s">
        <v>268</v>
      </c>
      <c r="C19" s="9" t="s">
        <v>62</v>
      </c>
      <c r="D19" s="5">
        <f>VLOOKUP(A19,PKT!A:B,2,0)</f>
        <v>52</v>
      </c>
      <c r="E19" s="6">
        <v>18</v>
      </c>
    </row>
    <row r="20" spans="1:5" x14ac:dyDescent="0.25">
      <c r="A20" s="6">
        <v>19</v>
      </c>
      <c r="B20" s="7" t="s">
        <v>269</v>
      </c>
      <c r="C20" s="9" t="s">
        <v>62</v>
      </c>
      <c r="D20" s="5">
        <f>VLOOKUP(A20,PKT!A:B,2,0)</f>
        <v>51</v>
      </c>
      <c r="E20" s="6">
        <v>19</v>
      </c>
    </row>
    <row r="21" spans="1:5" x14ac:dyDescent="0.25">
      <c r="A21" s="6">
        <v>20</v>
      </c>
      <c r="B21" s="7" t="s">
        <v>270</v>
      </c>
      <c r="C21" s="9" t="s">
        <v>62</v>
      </c>
      <c r="D21" s="5">
        <f>VLOOKUP(A21,PKT!A:B,2,0)</f>
        <v>50</v>
      </c>
      <c r="E21" s="6">
        <v>20</v>
      </c>
    </row>
    <row r="22" spans="1:5" x14ac:dyDescent="0.25">
      <c r="A22" s="6">
        <v>1</v>
      </c>
      <c r="B22" s="7" t="s">
        <v>189</v>
      </c>
      <c r="C22" s="9" t="s">
        <v>61</v>
      </c>
      <c r="D22" s="5">
        <f>VLOOKUP(A22,PKT!A:B,2,0)</f>
        <v>100</v>
      </c>
      <c r="E22" s="6">
        <v>1</v>
      </c>
    </row>
    <row r="23" spans="1:5" x14ac:dyDescent="0.25">
      <c r="A23" s="6">
        <v>2</v>
      </c>
      <c r="B23" s="7" t="s">
        <v>271</v>
      </c>
      <c r="C23" s="9" t="s">
        <v>61</v>
      </c>
      <c r="D23" s="5">
        <f>VLOOKUP(A23,PKT!A:B,2,0)</f>
        <v>90</v>
      </c>
      <c r="E23" s="6">
        <v>2</v>
      </c>
    </row>
    <row r="24" spans="1:5" x14ac:dyDescent="0.25">
      <c r="A24" s="6">
        <v>3</v>
      </c>
      <c r="B24" s="7" t="s">
        <v>203</v>
      </c>
      <c r="C24" s="9" t="s">
        <v>61</v>
      </c>
      <c r="D24" s="5">
        <f>VLOOKUP(A24,PKT!A:B,2,0)</f>
        <v>80</v>
      </c>
      <c r="E24" s="6">
        <v>3</v>
      </c>
    </row>
    <row r="25" spans="1:5" x14ac:dyDescent="0.25">
      <c r="A25" s="6">
        <v>4</v>
      </c>
      <c r="B25" s="7" t="s">
        <v>200</v>
      </c>
      <c r="C25" s="9" t="s">
        <v>61</v>
      </c>
      <c r="D25" s="5">
        <f>VLOOKUP(A25,PKT!A:B,2,0)</f>
        <v>75</v>
      </c>
      <c r="E25" s="6">
        <v>4</v>
      </c>
    </row>
    <row r="26" spans="1:5" x14ac:dyDescent="0.25">
      <c r="A26" s="6">
        <v>5</v>
      </c>
      <c r="B26" s="7" t="s">
        <v>194</v>
      </c>
      <c r="C26" s="9" t="s">
        <v>61</v>
      </c>
      <c r="D26" s="5">
        <f>VLOOKUP(A26,PKT!A:B,2,0)</f>
        <v>70</v>
      </c>
      <c r="E26" s="6">
        <v>5</v>
      </c>
    </row>
    <row r="27" spans="1:5" x14ac:dyDescent="0.25">
      <c r="A27" s="6">
        <v>6</v>
      </c>
      <c r="B27" s="7" t="s">
        <v>272</v>
      </c>
      <c r="C27" s="9" t="s">
        <v>61</v>
      </c>
      <c r="D27" s="5">
        <f>VLOOKUP(A27,PKT!A:B,2,0)</f>
        <v>68</v>
      </c>
      <c r="E27" s="6">
        <v>6</v>
      </c>
    </row>
    <row r="28" spans="1:5" x14ac:dyDescent="0.25">
      <c r="A28" s="6">
        <v>7</v>
      </c>
      <c r="B28" s="7" t="s">
        <v>273</v>
      </c>
      <c r="C28" s="9" t="s">
        <v>61</v>
      </c>
      <c r="D28" s="5">
        <f>VLOOKUP(A28,PKT!A:B,2,0)</f>
        <v>66</v>
      </c>
      <c r="E28" s="6">
        <v>7</v>
      </c>
    </row>
    <row r="29" spans="1:5" x14ac:dyDescent="0.25">
      <c r="A29" s="6">
        <v>8</v>
      </c>
      <c r="B29" s="7" t="s">
        <v>274</v>
      </c>
      <c r="C29" s="9" t="s">
        <v>61</v>
      </c>
      <c r="D29" s="5">
        <f>VLOOKUP(A29,PKT!A:B,2,0)</f>
        <v>64</v>
      </c>
      <c r="E29" s="6">
        <v>8</v>
      </c>
    </row>
    <row r="30" spans="1:5" x14ac:dyDescent="0.25">
      <c r="A30" s="6">
        <v>9</v>
      </c>
      <c r="B30" s="7" t="s">
        <v>275</v>
      </c>
      <c r="C30" s="9" t="s">
        <v>61</v>
      </c>
      <c r="D30" s="5">
        <f>VLOOKUP(A30,PKT!A:B,2,0)</f>
        <v>62</v>
      </c>
      <c r="E30" s="6">
        <v>9</v>
      </c>
    </row>
    <row r="31" spans="1:5" x14ac:dyDescent="0.25">
      <c r="A31" s="6">
        <v>10</v>
      </c>
      <c r="B31" s="7" t="s">
        <v>276</v>
      </c>
      <c r="C31" s="9" t="s">
        <v>61</v>
      </c>
      <c r="D31" s="5">
        <f>VLOOKUP(A31,PKT!A:B,2,0)</f>
        <v>60</v>
      </c>
      <c r="E31" s="6">
        <v>10</v>
      </c>
    </row>
    <row r="32" spans="1:5" x14ac:dyDescent="0.25">
      <c r="A32" s="6">
        <v>11</v>
      </c>
      <c r="B32" s="7" t="s">
        <v>277</v>
      </c>
      <c r="C32" s="9" t="s">
        <v>61</v>
      </c>
      <c r="D32" s="5">
        <f>VLOOKUP(A32,PKT!A:B,2,0)</f>
        <v>59</v>
      </c>
      <c r="E32" s="6">
        <v>11</v>
      </c>
    </row>
    <row r="33" spans="1:5" x14ac:dyDescent="0.25">
      <c r="A33" s="6">
        <v>12</v>
      </c>
      <c r="B33" s="7" t="s">
        <v>278</v>
      </c>
      <c r="C33" s="9" t="s">
        <v>61</v>
      </c>
      <c r="D33" s="5">
        <f>VLOOKUP(A33,PKT!A:B,2,0)</f>
        <v>58</v>
      </c>
      <c r="E33" s="6">
        <v>12</v>
      </c>
    </row>
    <row r="34" spans="1:5" x14ac:dyDescent="0.25">
      <c r="A34" s="6">
        <v>13</v>
      </c>
      <c r="B34" s="7" t="s">
        <v>279</v>
      </c>
      <c r="C34" s="9" t="s">
        <v>61</v>
      </c>
      <c r="D34" s="5">
        <f>VLOOKUP(A34,PKT!A:B,2,0)</f>
        <v>57</v>
      </c>
      <c r="E34" s="6">
        <v>13</v>
      </c>
    </row>
    <row r="35" spans="1:5" x14ac:dyDescent="0.25">
      <c r="A35" s="6">
        <v>14</v>
      </c>
      <c r="B35" s="7" t="s">
        <v>280</v>
      </c>
      <c r="C35" s="9" t="s">
        <v>61</v>
      </c>
      <c r="D35" s="5">
        <f>VLOOKUP(A35,PKT!A:B,2,0)</f>
        <v>56</v>
      </c>
      <c r="E35" s="6">
        <v>14</v>
      </c>
    </row>
    <row r="36" spans="1:5" x14ac:dyDescent="0.25">
      <c r="A36" s="6">
        <v>15</v>
      </c>
      <c r="B36" s="7" t="s">
        <v>281</v>
      </c>
      <c r="C36" s="9" t="s">
        <v>61</v>
      </c>
      <c r="D36" s="5">
        <f>VLOOKUP(A36,PKT!A:B,2,0)</f>
        <v>55</v>
      </c>
      <c r="E36" s="6">
        <v>15</v>
      </c>
    </row>
    <row r="37" spans="1:5" x14ac:dyDescent="0.25">
      <c r="A37" s="6">
        <v>16</v>
      </c>
      <c r="B37" s="7" t="s">
        <v>201</v>
      </c>
      <c r="C37" s="9" t="s">
        <v>61</v>
      </c>
      <c r="D37" s="5">
        <f>VLOOKUP(A37,PKT!A:B,2,0)</f>
        <v>54</v>
      </c>
      <c r="E37" s="6">
        <v>16</v>
      </c>
    </row>
    <row r="38" spans="1:5" x14ac:dyDescent="0.25">
      <c r="A38" s="6">
        <v>17</v>
      </c>
      <c r="B38" s="7" t="s">
        <v>282</v>
      </c>
      <c r="C38" s="9" t="s">
        <v>61</v>
      </c>
      <c r="D38" s="5">
        <f>VLOOKUP(A38,PKT!A:B,2,0)</f>
        <v>53</v>
      </c>
      <c r="E38" s="6">
        <v>17</v>
      </c>
    </row>
    <row r="39" spans="1:5" x14ac:dyDescent="0.25">
      <c r="A39" s="6">
        <v>18</v>
      </c>
      <c r="B39" s="7" t="s">
        <v>283</v>
      </c>
      <c r="C39" s="9" t="s">
        <v>61</v>
      </c>
      <c r="D39" s="5">
        <f>VLOOKUP(A39,PKT!A:B,2,0)</f>
        <v>52</v>
      </c>
      <c r="E39" s="6">
        <v>18</v>
      </c>
    </row>
    <row r="40" spans="1:5" x14ac:dyDescent="0.25">
      <c r="A40" s="6">
        <v>19</v>
      </c>
      <c r="B40" s="7" t="s">
        <v>205</v>
      </c>
      <c r="C40" s="9" t="s">
        <v>61</v>
      </c>
      <c r="D40" s="5">
        <f>VLOOKUP(A40,PKT!A:B,2,0)</f>
        <v>51</v>
      </c>
      <c r="E40" s="6">
        <v>19</v>
      </c>
    </row>
    <row r="41" spans="1:5" x14ac:dyDescent="0.25">
      <c r="A41" s="6">
        <v>20</v>
      </c>
      <c r="B41" s="7" t="s">
        <v>284</v>
      </c>
      <c r="C41" s="9" t="s">
        <v>61</v>
      </c>
      <c r="D41" s="5">
        <f>VLOOKUP(A41,PKT!A:B,2,0)</f>
        <v>50</v>
      </c>
      <c r="E41" s="6">
        <v>20</v>
      </c>
    </row>
    <row r="42" spans="1:5" x14ac:dyDescent="0.25">
      <c r="A42" s="6">
        <v>1</v>
      </c>
      <c r="B42" s="7" t="s">
        <v>209</v>
      </c>
      <c r="C42" s="9" t="s">
        <v>63</v>
      </c>
      <c r="D42" s="5">
        <f>VLOOKUP(A42,PKT!A:B,2,0)</f>
        <v>100</v>
      </c>
      <c r="E42" s="6">
        <v>1</v>
      </c>
    </row>
    <row r="43" spans="1:5" x14ac:dyDescent="0.25">
      <c r="A43" s="6">
        <v>2</v>
      </c>
      <c r="B43" s="7" t="s">
        <v>210</v>
      </c>
      <c r="C43" s="9" t="s">
        <v>63</v>
      </c>
      <c r="D43" s="5">
        <f>VLOOKUP(A43,PKT!A:B,2,0)</f>
        <v>90</v>
      </c>
      <c r="E43" s="6">
        <v>2</v>
      </c>
    </row>
    <row r="44" spans="1:5" x14ac:dyDescent="0.25">
      <c r="A44" s="6">
        <v>3</v>
      </c>
      <c r="B44" s="7" t="s">
        <v>216</v>
      </c>
      <c r="C44" s="9" t="s">
        <v>63</v>
      </c>
      <c r="D44" s="5">
        <f>VLOOKUP(A44,PKT!A:B,2,0)</f>
        <v>80</v>
      </c>
      <c r="E44" s="6">
        <v>3</v>
      </c>
    </row>
    <row r="45" spans="1:5" x14ac:dyDescent="0.25">
      <c r="A45" s="6">
        <v>4</v>
      </c>
      <c r="B45" s="7" t="s">
        <v>217</v>
      </c>
      <c r="C45" s="9" t="s">
        <v>63</v>
      </c>
      <c r="D45" s="5">
        <f>VLOOKUP(A45,PKT!A:B,2,0)</f>
        <v>75</v>
      </c>
      <c r="E45" s="6">
        <v>4</v>
      </c>
    </row>
    <row r="46" spans="1:5" x14ac:dyDescent="0.25">
      <c r="A46" s="6">
        <v>5</v>
      </c>
      <c r="B46" s="7" t="s">
        <v>215</v>
      </c>
      <c r="C46" s="9" t="s">
        <v>63</v>
      </c>
      <c r="D46" s="5">
        <f>VLOOKUP(A46,PKT!A:B,2,0)</f>
        <v>70</v>
      </c>
      <c r="E46" s="6">
        <v>5</v>
      </c>
    </row>
    <row r="47" spans="1:5" x14ac:dyDescent="0.25">
      <c r="A47" s="6">
        <v>6</v>
      </c>
      <c r="B47" s="7" t="s">
        <v>212</v>
      </c>
      <c r="C47" s="9" t="s">
        <v>63</v>
      </c>
      <c r="D47" s="5">
        <f>VLOOKUP(A47,PKT!A:B,2,0)</f>
        <v>68</v>
      </c>
      <c r="E47" s="6">
        <v>6</v>
      </c>
    </row>
    <row r="48" spans="1:5" x14ac:dyDescent="0.25">
      <c r="A48" s="6">
        <v>7</v>
      </c>
      <c r="B48" s="7" t="s">
        <v>285</v>
      </c>
      <c r="C48" s="9" t="s">
        <v>63</v>
      </c>
      <c r="D48" s="5">
        <f>VLOOKUP(A48,PKT!A:B,2,0)</f>
        <v>66</v>
      </c>
      <c r="E48" s="6">
        <v>7</v>
      </c>
    </row>
    <row r="49" spans="1:5" x14ac:dyDescent="0.25">
      <c r="A49" s="6">
        <v>8</v>
      </c>
      <c r="B49" s="7" t="s">
        <v>286</v>
      </c>
      <c r="C49" s="9" t="s">
        <v>63</v>
      </c>
      <c r="D49" s="5">
        <f>VLOOKUP(A49,PKT!A:B,2,0)</f>
        <v>64</v>
      </c>
      <c r="E49" s="6">
        <v>8</v>
      </c>
    </row>
    <row r="50" spans="1:5" x14ac:dyDescent="0.25">
      <c r="A50" s="6">
        <v>9</v>
      </c>
      <c r="B50" s="7" t="s">
        <v>220</v>
      </c>
      <c r="C50" s="9" t="s">
        <v>63</v>
      </c>
      <c r="D50" s="5">
        <f>VLOOKUP(A50,PKT!A:B,2,0)</f>
        <v>62</v>
      </c>
      <c r="E50" s="6">
        <v>9</v>
      </c>
    </row>
    <row r="51" spans="1:5" x14ac:dyDescent="0.25">
      <c r="A51" s="6">
        <v>10</v>
      </c>
      <c r="B51" s="7" t="s">
        <v>213</v>
      </c>
      <c r="C51" s="9" t="s">
        <v>63</v>
      </c>
      <c r="D51" s="5">
        <f>VLOOKUP(A51,PKT!A:B,2,0)</f>
        <v>60</v>
      </c>
      <c r="E51" s="6">
        <v>10</v>
      </c>
    </row>
    <row r="52" spans="1:5" x14ac:dyDescent="0.25">
      <c r="A52" s="6">
        <v>11</v>
      </c>
      <c r="B52" s="7" t="s">
        <v>224</v>
      </c>
      <c r="C52" s="9" t="s">
        <v>63</v>
      </c>
      <c r="D52" s="5">
        <f>VLOOKUP(A52,PKT!A:B,2,0)</f>
        <v>59</v>
      </c>
      <c r="E52" s="6">
        <v>11</v>
      </c>
    </row>
    <row r="53" spans="1:5" x14ac:dyDescent="0.25">
      <c r="A53" s="6">
        <v>12</v>
      </c>
      <c r="B53" s="7" t="s">
        <v>225</v>
      </c>
      <c r="C53" s="9" t="s">
        <v>63</v>
      </c>
      <c r="D53" s="5">
        <f>VLOOKUP(A53,PKT!A:B,2,0)</f>
        <v>58</v>
      </c>
      <c r="E53" s="6">
        <v>12</v>
      </c>
    </row>
    <row r="54" spans="1:5" x14ac:dyDescent="0.25">
      <c r="A54" s="6">
        <v>13</v>
      </c>
      <c r="B54" s="7" t="s">
        <v>287</v>
      </c>
      <c r="C54" s="9" t="s">
        <v>63</v>
      </c>
      <c r="D54" s="5">
        <f>VLOOKUP(A54,PKT!A:B,2,0)</f>
        <v>57</v>
      </c>
      <c r="E54" s="6">
        <v>13</v>
      </c>
    </row>
    <row r="55" spans="1:5" x14ac:dyDescent="0.25">
      <c r="A55" s="6">
        <v>14</v>
      </c>
      <c r="B55" s="7" t="s">
        <v>219</v>
      </c>
      <c r="C55" s="9" t="s">
        <v>63</v>
      </c>
      <c r="D55" s="5">
        <f>VLOOKUP(A55,PKT!A:B,2,0)</f>
        <v>56</v>
      </c>
      <c r="E55" s="6">
        <v>14</v>
      </c>
    </row>
    <row r="56" spans="1:5" x14ac:dyDescent="0.25">
      <c r="A56" s="6">
        <v>15</v>
      </c>
      <c r="B56" s="7" t="s">
        <v>223</v>
      </c>
      <c r="C56" s="9" t="s">
        <v>63</v>
      </c>
      <c r="D56" s="5">
        <f>VLOOKUP(A56,PKT!A:B,2,0)</f>
        <v>55</v>
      </c>
      <c r="E56" s="6">
        <v>15</v>
      </c>
    </row>
    <row r="57" spans="1:5" x14ac:dyDescent="0.25">
      <c r="A57" s="6">
        <v>16</v>
      </c>
      <c r="B57" s="7" t="s">
        <v>288</v>
      </c>
      <c r="C57" s="9" t="s">
        <v>63</v>
      </c>
      <c r="D57" s="5">
        <f>VLOOKUP(A57,PKT!A:B,2,0)</f>
        <v>54</v>
      </c>
      <c r="E57" s="6">
        <v>16</v>
      </c>
    </row>
    <row r="58" spans="1:5" x14ac:dyDescent="0.25">
      <c r="A58" s="6">
        <v>17</v>
      </c>
      <c r="B58" s="7" t="s">
        <v>289</v>
      </c>
      <c r="C58" s="9" t="s">
        <v>63</v>
      </c>
      <c r="D58" s="5">
        <f>VLOOKUP(A58,PKT!A:B,2,0)</f>
        <v>53</v>
      </c>
      <c r="E58" s="6">
        <v>17</v>
      </c>
    </row>
    <row r="59" spans="1:5" x14ac:dyDescent="0.25">
      <c r="A59" s="6">
        <v>18</v>
      </c>
      <c r="B59" s="7" t="s">
        <v>290</v>
      </c>
      <c r="C59" s="9" t="s">
        <v>63</v>
      </c>
      <c r="D59" s="5">
        <f>VLOOKUP(A59,PKT!A:B,2,0)</f>
        <v>52</v>
      </c>
      <c r="E59" s="6">
        <v>18</v>
      </c>
    </row>
    <row r="60" spans="1:5" x14ac:dyDescent="0.25">
      <c r="A60" s="6">
        <v>19</v>
      </c>
      <c r="B60" s="7" t="s">
        <v>291</v>
      </c>
      <c r="C60" s="9" t="s">
        <v>63</v>
      </c>
      <c r="D60" s="5">
        <f>VLOOKUP(A60,PKT!A:B,2,0)</f>
        <v>51</v>
      </c>
      <c r="E60" s="6">
        <v>19</v>
      </c>
    </row>
    <row r="61" spans="1:5" x14ac:dyDescent="0.25">
      <c r="A61" s="6">
        <v>20</v>
      </c>
      <c r="B61" s="7" t="s">
        <v>292</v>
      </c>
      <c r="C61" s="9" t="s">
        <v>63</v>
      </c>
      <c r="D61" s="5">
        <f>VLOOKUP(A61,PKT!A:B,2,0)</f>
        <v>50</v>
      </c>
      <c r="E61" s="6">
        <v>20</v>
      </c>
    </row>
    <row r="62" spans="1:5" x14ac:dyDescent="0.25">
      <c r="A62" s="6">
        <v>1</v>
      </c>
      <c r="B62" s="7" t="s">
        <v>229</v>
      </c>
      <c r="C62" s="9" t="s">
        <v>64</v>
      </c>
      <c r="D62" s="5">
        <f>VLOOKUP(A62,PKT!A:B,2,0)</f>
        <v>100</v>
      </c>
      <c r="E62" s="6">
        <v>1</v>
      </c>
    </row>
    <row r="63" spans="1:5" x14ac:dyDescent="0.25">
      <c r="A63" s="6">
        <v>2</v>
      </c>
      <c r="B63" s="7" t="s">
        <v>231</v>
      </c>
      <c r="C63" s="9" t="s">
        <v>64</v>
      </c>
      <c r="D63" s="5">
        <f>VLOOKUP(A63,PKT!A:B,2,0)</f>
        <v>90</v>
      </c>
      <c r="E63" s="6">
        <v>2</v>
      </c>
    </row>
    <row r="64" spans="1:5" x14ac:dyDescent="0.25">
      <c r="A64" s="6">
        <v>3</v>
      </c>
      <c r="B64" s="7" t="s">
        <v>230</v>
      </c>
      <c r="C64" s="9" t="s">
        <v>64</v>
      </c>
      <c r="D64" s="5">
        <f>VLOOKUP(A64,PKT!A:B,2,0)</f>
        <v>80</v>
      </c>
      <c r="E64" s="6">
        <v>3</v>
      </c>
    </row>
    <row r="65" spans="1:5" x14ac:dyDescent="0.25">
      <c r="A65" s="6">
        <v>4</v>
      </c>
      <c r="B65" s="7" t="s">
        <v>238</v>
      </c>
      <c r="C65" s="9" t="s">
        <v>64</v>
      </c>
      <c r="D65" s="5">
        <f>VLOOKUP(A65,PKT!A:B,2,0)</f>
        <v>75</v>
      </c>
      <c r="E65" s="6">
        <v>4</v>
      </c>
    </row>
    <row r="66" spans="1:5" x14ac:dyDescent="0.25">
      <c r="A66" s="6">
        <v>5</v>
      </c>
      <c r="B66" s="7" t="s">
        <v>293</v>
      </c>
      <c r="C66" s="9" t="s">
        <v>64</v>
      </c>
      <c r="D66" s="5">
        <f>VLOOKUP(A66,PKT!A:B,2,0)</f>
        <v>70</v>
      </c>
      <c r="E66" s="6">
        <v>5</v>
      </c>
    </row>
    <row r="67" spans="1:5" x14ac:dyDescent="0.25">
      <c r="A67" s="6">
        <v>6</v>
      </c>
      <c r="B67" s="7" t="s">
        <v>294</v>
      </c>
      <c r="C67" s="9" t="s">
        <v>64</v>
      </c>
      <c r="D67" s="5">
        <f>VLOOKUP(A67,PKT!A:B,2,0)</f>
        <v>68</v>
      </c>
      <c r="E67" s="6">
        <v>6</v>
      </c>
    </row>
    <row r="68" spans="1:5" x14ac:dyDescent="0.25">
      <c r="A68" s="6">
        <v>7</v>
      </c>
      <c r="B68" s="7" t="s">
        <v>295</v>
      </c>
      <c r="C68" s="9" t="s">
        <v>64</v>
      </c>
      <c r="D68" s="5">
        <f>VLOOKUP(A68,PKT!A:B,2,0)</f>
        <v>66</v>
      </c>
      <c r="E68" s="6">
        <v>7</v>
      </c>
    </row>
    <row r="69" spans="1:5" x14ac:dyDescent="0.25">
      <c r="A69" s="6">
        <v>8</v>
      </c>
      <c r="B69" s="7" t="s">
        <v>234</v>
      </c>
      <c r="C69" s="9" t="s">
        <v>64</v>
      </c>
      <c r="D69" s="5">
        <f>VLOOKUP(A69,PKT!A:B,2,0)</f>
        <v>64</v>
      </c>
      <c r="E69" s="6">
        <v>8</v>
      </c>
    </row>
    <row r="70" spans="1:5" x14ac:dyDescent="0.25">
      <c r="A70" s="6">
        <v>9</v>
      </c>
      <c r="B70" s="7" t="s">
        <v>232</v>
      </c>
      <c r="C70" s="9" t="s">
        <v>64</v>
      </c>
      <c r="D70" s="5">
        <f>VLOOKUP(A70,PKT!A:B,2,0)</f>
        <v>62</v>
      </c>
      <c r="E70" s="6">
        <v>9</v>
      </c>
    </row>
    <row r="71" spans="1:5" x14ac:dyDescent="0.25">
      <c r="A71" s="6">
        <v>10</v>
      </c>
      <c r="B71" s="7" t="s">
        <v>296</v>
      </c>
      <c r="C71" s="9" t="s">
        <v>64</v>
      </c>
      <c r="D71" s="5">
        <f>VLOOKUP(A71,PKT!A:B,2,0)</f>
        <v>60</v>
      </c>
      <c r="E71" s="6">
        <v>10</v>
      </c>
    </row>
    <row r="72" spans="1:5" x14ac:dyDescent="0.25">
      <c r="A72" s="6">
        <v>11</v>
      </c>
      <c r="B72" s="7" t="s">
        <v>297</v>
      </c>
      <c r="C72" s="9" t="s">
        <v>64</v>
      </c>
      <c r="D72" s="5">
        <f>VLOOKUP(A72,PKT!A:B,2,0)</f>
        <v>59</v>
      </c>
      <c r="E72" s="6">
        <v>11</v>
      </c>
    </row>
    <row r="73" spans="1:5" x14ac:dyDescent="0.25">
      <c r="A73" s="6">
        <v>12</v>
      </c>
      <c r="B73" s="7" t="s">
        <v>298</v>
      </c>
      <c r="C73" s="9" t="s">
        <v>64</v>
      </c>
      <c r="D73" s="5">
        <f>VLOOKUP(A73,PKT!A:B,2,0)</f>
        <v>58</v>
      </c>
      <c r="E73" s="6">
        <v>12</v>
      </c>
    </row>
    <row r="74" spans="1:5" x14ac:dyDescent="0.25">
      <c r="A74" s="6">
        <v>13</v>
      </c>
      <c r="B74" s="7" t="s">
        <v>228</v>
      </c>
      <c r="C74" s="9" t="s">
        <v>64</v>
      </c>
      <c r="D74" s="5">
        <f>VLOOKUP(A74,PKT!A:B,2,0)</f>
        <v>57</v>
      </c>
      <c r="E74" s="6">
        <v>13</v>
      </c>
    </row>
    <row r="75" spans="1:5" x14ac:dyDescent="0.25">
      <c r="A75" s="6">
        <v>14</v>
      </c>
      <c r="B75" s="7" t="s">
        <v>299</v>
      </c>
      <c r="C75" s="9" t="s">
        <v>64</v>
      </c>
      <c r="D75" s="5">
        <f>VLOOKUP(A75,PKT!A:B,2,0)</f>
        <v>56</v>
      </c>
      <c r="E75" s="6">
        <v>14</v>
      </c>
    </row>
    <row r="76" spans="1:5" x14ac:dyDescent="0.25">
      <c r="A76" s="6">
        <v>15</v>
      </c>
      <c r="B76" s="7" t="s">
        <v>242</v>
      </c>
      <c r="C76" s="9" t="s">
        <v>64</v>
      </c>
      <c r="D76" s="5">
        <f>VLOOKUP(A76,PKT!A:B,2,0)</f>
        <v>55</v>
      </c>
      <c r="E76" s="6">
        <v>15</v>
      </c>
    </row>
    <row r="77" spans="1:5" x14ac:dyDescent="0.25">
      <c r="A77" s="6">
        <v>16</v>
      </c>
      <c r="B77" s="7" t="s">
        <v>300</v>
      </c>
      <c r="C77" s="9" t="s">
        <v>64</v>
      </c>
      <c r="D77" s="5">
        <f>VLOOKUP(A77,PKT!A:B,2,0)</f>
        <v>54</v>
      </c>
      <c r="E77" s="6">
        <v>16</v>
      </c>
    </row>
    <row r="78" spans="1:5" x14ac:dyDescent="0.25">
      <c r="A78" s="6">
        <v>17</v>
      </c>
      <c r="B78" s="7" t="s">
        <v>301</v>
      </c>
      <c r="C78" s="9" t="s">
        <v>64</v>
      </c>
      <c r="D78" s="5">
        <f>VLOOKUP(A78,PKT!A:B,2,0)</f>
        <v>53</v>
      </c>
      <c r="E78" s="6">
        <v>17</v>
      </c>
    </row>
    <row r="79" spans="1:5" x14ac:dyDescent="0.25">
      <c r="A79" s="6">
        <v>18</v>
      </c>
      <c r="B79" s="7" t="s">
        <v>302</v>
      </c>
      <c r="C79" s="9" t="s">
        <v>64</v>
      </c>
      <c r="D79" s="5">
        <f>VLOOKUP(A79,PKT!A:B,2,0)</f>
        <v>52</v>
      </c>
      <c r="E79" s="6">
        <v>18</v>
      </c>
    </row>
    <row r="80" spans="1:5" x14ac:dyDescent="0.25">
      <c r="A80" s="6">
        <v>19</v>
      </c>
      <c r="B80" s="7" t="s">
        <v>303</v>
      </c>
      <c r="C80" s="9" t="s">
        <v>64</v>
      </c>
      <c r="D80" s="5">
        <f>VLOOKUP(A80,PKT!A:B,2,0)</f>
        <v>51</v>
      </c>
      <c r="E80" s="6">
        <v>19</v>
      </c>
    </row>
    <row r="81" spans="1:5" x14ac:dyDescent="0.25">
      <c r="A81" s="6">
        <v>20</v>
      </c>
      <c r="B81" s="7" t="s">
        <v>237</v>
      </c>
      <c r="C81" s="9" t="s">
        <v>64</v>
      </c>
      <c r="D81" s="5">
        <f>VLOOKUP(A81,PKT!A:B,2,0)</f>
        <v>50</v>
      </c>
      <c r="E81" s="6">
        <v>20</v>
      </c>
    </row>
    <row r="82" spans="1:5" x14ac:dyDescent="0.25">
      <c r="A82" s="6">
        <v>1</v>
      </c>
      <c r="B82" s="7" t="s">
        <v>304</v>
      </c>
      <c r="C82" s="9" t="s">
        <v>83</v>
      </c>
      <c r="D82" s="5">
        <f>VLOOKUP(A82,PKT!A:B,2,0)</f>
        <v>100</v>
      </c>
      <c r="E82" s="6">
        <v>1</v>
      </c>
    </row>
    <row r="83" spans="1:5" x14ac:dyDescent="0.25">
      <c r="A83" s="6">
        <v>1</v>
      </c>
      <c r="B83" s="7" t="s">
        <v>248</v>
      </c>
      <c r="C83" s="9" t="s">
        <v>94</v>
      </c>
      <c r="D83" s="5">
        <f>VLOOKUP(A83,PKT!A:B,2,0)</f>
        <v>100</v>
      </c>
      <c r="E83" s="6">
        <v>1</v>
      </c>
    </row>
    <row r="84" spans="1:5" x14ac:dyDescent="0.25">
      <c r="A84" s="6">
        <v>2</v>
      </c>
      <c r="B84" s="7" t="s">
        <v>252</v>
      </c>
      <c r="C84" s="9" t="s">
        <v>94</v>
      </c>
      <c r="D84" s="5">
        <f>VLOOKUP(A84,PKT!A:B,2,0)</f>
        <v>90</v>
      </c>
      <c r="E84" s="6">
        <v>2</v>
      </c>
    </row>
    <row r="85" spans="1:5" x14ac:dyDescent="0.25">
      <c r="A85" s="6">
        <v>2</v>
      </c>
      <c r="B85" s="7" t="s">
        <v>250</v>
      </c>
      <c r="C85" s="9" t="s">
        <v>83</v>
      </c>
      <c r="D85" s="5">
        <f>VLOOKUP(A85,PKT!A:B,2,0)</f>
        <v>90</v>
      </c>
      <c r="E85" s="6">
        <v>2</v>
      </c>
    </row>
    <row r="86" spans="1:5" x14ac:dyDescent="0.25">
      <c r="A86" s="6">
        <v>3</v>
      </c>
      <c r="B86" s="7" t="s">
        <v>254</v>
      </c>
      <c r="C86" s="9" t="s">
        <v>83</v>
      </c>
      <c r="D86" s="5">
        <f>VLOOKUP(A86,PKT!A:B,2,0)</f>
        <v>80</v>
      </c>
      <c r="E86" s="6">
        <v>3</v>
      </c>
    </row>
    <row r="87" spans="1:5" x14ac:dyDescent="0.25">
      <c r="A87" s="6">
        <v>4</v>
      </c>
      <c r="B87" s="7" t="s">
        <v>305</v>
      </c>
      <c r="C87" s="9" t="s">
        <v>83</v>
      </c>
      <c r="D87" s="5">
        <f>VLOOKUP(A87,PKT!A:B,2,0)</f>
        <v>75</v>
      </c>
      <c r="E87" s="6">
        <v>4</v>
      </c>
    </row>
    <row r="88" spans="1:5" x14ac:dyDescent="0.25">
      <c r="A88" s="6">
        <v>5</v>
      </c>
      <c r="B88" s="7" t="s">
        <v>306</v>
      </c>
      <c r="C88" s="9" t="s">
        <v>83</v>
      </c>
      <c r="D88" s="5">
        <f>VLOOKUP(A88,PKT!A:B,2,0)</f>
        <v>70</v>
      </c>
      <c r="E88" s="6">
        <v>5</v>
      </c>
    </row>
    <row r="89" spans="1:5" x14ac:dyDescent="0.25">
      <c r="A89" s="6">
        <v>3</v>
      </c>
      <c r="B89" s="7" t="s">
        <v>259</v>
      </c>
      <c r="C89" s="9" t="s">
        <v>94</v>
      </c>
      <c r="D89" s="5">
        <f>VLOOKUP(A89,PKT!A:B,2,0)</f>
        <v>80</v>
      </c>
      <c r="E89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90</v>
      </c>
    </row>
    <row r="4" spans="1:2" x14ac:dyDescent="0.25">
      <c r="A4">
        <v>3</v>
      </c>
      <c r="B4">
        <v>80</v>
      </c>
    </row>
    <row r="5" spans="1:2" x14ac:dyDescent="0.25">
      <c r="A5">
        <v>4</v>
      </c>
      <c r="B5">
        <v>75</v>
      </c>
    </row>
    <row r="6" spans="1:2" x14ac:dyDescent="0.25">
      <c r="A6">
        <v>5</v>
      </c>
      <c r="B6">
        <v>70</v>
      </c>
    </row>
    <row r="7" spans="1:2" x14ac:dyDescent="0.25">
      <c r="A7">
        <v>6</v>
      </c>
      <c r="B7">
        <v>68</v>
      </c>
    </row>
    <row r="8" spans="1:2" x14ac:dyDescent="0.25">
      <c r="A8">
        <v>7</v>
      </c>
      <c r="B8">
        <v>66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62</v>
      </c>
    </row>
    <row r="11" spans="1:2" x14ac:dyDescent="0.25">
      <c r="A11">
        <v>10</v>
      </c>
      <c r="B11">
        <v>60</v>
      </c>
    </row>
    <row r="12" spans="1:2" x14ac:dyDescent="0.25">
      <c r="A12">
        <v>11</v>
      </c>
      <c r="B12">
        <v>59</v>
      </c>
    </row>
    <row r="13" spans="1:2" x14ac:dyDescent="0.25">
      <c r="A13">
        <v>12</v>
      </c>
      <c r="B13">
        <v>58</v>
      </c>
    </row>
    <row r="14" spans="1:2" x14ac:dyDescent="0.25">
      <c r="A14">
        <v>13</v>
      </c>
      <c r="B14">
        <v>57</v>
      </c>
    </row>
    <row r="15" spans="1:2" x14ac:dyDescent="0.25">
      <c r="A15">
        <v>14</v>
      </c>
      <c r="B15">
        <v>56</v>
      </c>
    </row>
    <row r="16" spans="1:2" x14ac:dyDescent="0.25">
      <c r="A16">
        <v>15</v>
      </c>
      <c r="B16">
        <v>55</v>
      </c>
    </row>
    <row r="17" spans="1:2" x14ac:dyDescent="0.25">
      <c r="A17">
        <v>16</v>
      </c>
      <c r="B17">
        <v>54</v>
      </c>
    </row>
    <row r="18" spans="1:2" x14ac:dyDescent="0.25">
      <c r="A18">
        <v>17</v>
      </c>
      <c r="B18">
        <v>53</v>
      </c>
    </row>
    <row r="19" spans="1:2" x14ac:dyDescent="0.25">
      <c r="A19">
        <v>18</v>
      </c>
      <c r="B19">
        <v>52</v>
      </c>
    </row>
    <row r="20" spans="1:2" x14ac:dyDescent="0.25">
      <c r="A20">
        <v>19</v>
      </c>
      <c r="B20">
        <v>51</v>
      </c>
    </row>
    <row r="21" spans="1:2" x14ac:dyDescent="0.25">
      <c r="A21">
        <v>20</v>
      </c>
      <c r="B2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73"/>
  <sheetViews>
    <sheetView tabSelected="1" workbookViewId="0">
      <selection activeCell="E9" sqref="E9"/>
    </sheetView>
  </sheetViews>
  <sheetFormatPr defaultColWidth="0" defaultRowHeight="15" zeroHeight="1" x14ac:dyDescent="0.25"/>
  <cols>
    <col min="1" max="1" width="9.140625" style="1" customWidth="1"/>
    <col min="2" max="2" width="29.5703125" customWidth="1"/>
    <col min="3" max="3" width="6.28515625" style="1" customWidth="1"/>
    <col min="4" max="11" width="9.140625" customWidth="1"/>
    <col min="12" max="12" width="9.140625" style="1" customWidth="1"/>
    <col min="13" max="16384" width="9.140625" hidden="1"/>
  </cols>
  <sheetData>
    <row r="1" spans="1:12" x14ac:dyDescent="0.25">
      <c r="A1" s="12" t="s">
        <v>8</v>
      </c>
      <c r="B1" s="12" t="s">
        <v>415</v>
      </c>
      <c r="C1" s="12" t="s">
        <v>7</v>
      </c>
      <c r="D1" s="13" t="s">
        <v>3</v>
      </c>
      <c r="E1" s="13"/>
      <c r="F1" s="13" t="s">
        <v>4</v>
      </c>
      <c r="G1" s="13"/>
      <c r="H1" s="13" t="s">
        <v>5</v>
      </c>
      <c r="I1" s="13"/>
      <c r="J1" s="13" t="s">
        <v>6</v>
      </c>
      <c r="K1" s="13"/>
      <c r="L1" s="12" t="s">
        <v>414</v>
      </c>
    </row>
    <row r="2" spans="1:12" x14ac:dyDescent="0.25">
      <c r="A2" s="12"/>
      <c r="B2" s="12"/>
      <c r="C2" s="12"/>
      <c r="D2" s="14" t="s">
        <v>0</v>
      </c>
      <c r="E2" s="14" t="s">
        <v>2</v>
      </c>
      <c r="F2" s="14" t="s">
        <v>0</v>
      </c>
      <c r="G2" s="14" t="s">
        <v>2</v>
      </c>
      <c r="H2" s="14" t="s">
        <v>0</v>
      </c>
      <c r="I2" s="14" t="s">
        <v>2</v>
      </c>
      <c r="J2" s="14" t="s">
        <v>0</v>
      </c>
      <c r="K2" s="14" t="s">
        <v>2</v>
      </c>
      <c r="L2" s="12"/>
    </row>
    <row r="3" spans="1:12" x14ac:dyDescent="0.25">
      <c r="A3" s="10">
        <f>RANK(L3,$L$3:$L$58,0)</f>
        <v>1</v>
      </c>
      <c r="B3" s="11" t="s">
        <v>118</v>
      </c>
      <c r="C3" s="10" t="s">
        <v>62</v>
      </c>
      <c r="D3" s="10" t="str">
        <f>IFERROR(VLOOKUP(B3,'1. Równica'!B:E,4,0),"-")</f>
        <v>-</v>
      </c>
      <c r="E3" s="10" t="str">
        <f>IFERROR(VLOOKUP(B3,'1. Równica'!B:E,3,0),"-")</f>
        <v>-</v>
      </c>
      <c r="F3" s="10">
        <f>IFERROR(VLOOKUP(B3,'2. Leśnica'!B:E,4,0),"-")</f>
        <v>2</v>
      </c>
      <c r="G3" s="10">
        <f>IFERROR(VLOOKUP(B3,'2. Leśnica'!B:E,3,0),"-")</f>
        <v>90</v>
      </c>
      <c r="H3" s="10">
        <f>IFERROR(VLOOKUP(B3,'3. Radhost'!B:E,4,0),"-")</f>
        <v>3</v>
      </c>
      <c r="I3" s="10">
        <f>IFERROR(VLOOKUP(B3,'3. Radhost'!B:E,3,0),"-")</f>
        <v>80</v>
      </c>
      <c r="J3" s="10">
        <f>IFERROR(VLOOKUP(B3,'4. Suchdol'!B:E,4,0),"-")</f>
        <v>1</v>
      </c>
      <c r="K3" s="10">
        <f>IFERROR(VLOOKUP(B3,'4. Suchdol'!B:E,3,0),"-")</f>
        <v>100</v>
      </c>
      <c r="L3" s="10">
        <f>SUM(K3,I3,G3,E3)</f>
        <v>270</v>
      </c>
    </row>
    <row r="4" spans="1:12" x14ac:dyDescent="0.25">
      <c r="A4" s="10">
        <f t="shared" ref="A4:A67" si="0">RANK(L4,$L$3:$L$58,0)</f>
        <v>2</v>
      </c>
      <c r="B4" s="11" t="s">
        <v>57</v>
      </c>
      <c r="C4" s="10" t="s">
        <v>62</v>
      </c>
      <c r="D4" s="10">
        <f>IFERROR(VLOOKUP(B4,'1. Równica'!B:E,4,0),"-")</f>
        <v>17</v>
      </c>
      <c r="E4" s="10">
        <f>IFERROR(VLOOKUP(B4,'1. Równica'!B:E,3,0),"-")</f>
        <v>53</v>
      </c>
      <c r="F4" s="10">
        <f>IFERROR(VLOOKUP(B4,'2. Leśnica'!B:E,4,0),"-")</f>
        <v>6</v>
      </c>
      <c r="G4" s="10">
        <f>IFERROR(VLOOKUP(B4,'2. Leśnica'!B:E,3,0),"-")</f>
        <v>68</v>
      </c>
      <c r="H4" s="10">
        <f>IFERROR(VLOOKUP(B4,'3. Radhost'!B:E,4,0),"-")</f>
        <v>12</v>
      </c>
      <c r="I4" s="10">
        <f>IFERROR(VLOOKUP(B4,'3. Radhost'!B:E,3,0),"-")</f>
        <v>58</v>
      </c>
      <c r="J4" s="10">
        <f>IFERROR(VLOOKUP(B4,'4. Suchdol'!B:E,4,0),"-")</f>
        <v>5</v>
      </c>
      <c r="K4" s="10">
        <f>IFERROR(VLOOKUP(B4,'4. Suchdol'!B:E,3,0),"-")</f>
        <v>70</v>
      </c>
      <c r="L4" s="10">
        <f>SUM(K4,I4,G4,E4)</f>
        <v>249</v>
      </c>
    </row>
    <row r="5" spans="1:12" x14ac:dyDescent="0.25">
      <c r="A5" s="10">
        <f t="shared" si="0"/>
        <v>3</v>
      </c>
      <c r="B5" s="11" t="s">
        <v>38</v>
      </c>
      <c r="C5" s="10" t="s">
        <v>62</v>
      </c>
      <c r="D5" s="10">
        <f>IFERROR(VLOOKUP(B5,'1. Równica'!B:E,4,0),"-")</f>
        <v>9</v>
      </c>
      <c r="E5" s="10">
        <f>IFERROR(VLOOKUP(B5,'1. Równica'!B:E,3,0),"-")</f>
        <v>62</v>
      </c>
      <c r="F5" s="10">
        <f>IFERROR(VLOOKUP(B5,'2. Leśnica'!B:E,4,0),"-")</f>
        <v>12</v>
      </c>
      <c r="G5" s="10">
        <f>IFERROR(VLOOKUP(B5,'2. Leśnica'!B:E,3,0),"-")</f>
        <v>58</v>
      </c>
      <c r="H5" s="10">
        <f>IFERROR(VLOOKUP(B5,'3. Radhost'!B:E,4,0),"-")</f>
        <v>19</v>
      </c>
      <c r="I5" s="10">
        <f>IFERROR(VLOOKUP(B5,'3. Radhost'!B:E,3,0),"-")</f>
        <v>51</v>
      </c>
      <c r="J5" s="10">
        <f>IFERROR(VLOOKUP(B5,'4. Suchdol'!B:E,4,0),"-")</f>
        <v>7</v>
      </c>
      <c r="K5" s="10">
        <f>IFERROR(VLOOKUP(B5,'4. Suchdol'!B:E,3,0),"-")</f>
        <v>66</v>
      </c>
      <c r="L5" s="10">
        <f>SUM(K5,I5,G5,E5)</f>
        <v>237</v>
      </c>
    </row>
    <row r="6" spans="1:12" x14ac:dyDescent="0.25">
      <c r="A6" s="10">
        <f t="shared" si="0"/>
        <v>4</v>
      </c>
      <c r="B6" s="11" t="s">
        <v>24</v>
      </c>
      <c r="C6" s="10" t="s">
        <v>62</v>
      </c>
      <c r="D6" s="10">
        <f>IFERROR(VLOOKUP(B6,'1. Równica'!B:E,4,0),"-")</f>
        <v>3</v>
      </c>
      <c r="E6" s="10">
        <f>IFERROR(VLOOKUP(B6,'1. Równica'!B:E,3,0),"-")</f>
        <v>80</v>
      </c>
      <c r="F6" s="10">
        <f>IFERROR(VLOOKUP(B6,'2. Leśnica'!B:E,4,0),"-")</f>
        <v>9</v>
      </c>
      <c r="G6" s="10">
        <f>IFERROR(VLOOKUP(B6,'2. Leśnica'!B:E,3,0),"-")</f>
        <v>62</v>
      </c>
      <c r="H6" s="10">
        <f>IFERROR(VLOOKUP(B6,'3. Radhost'!B:E,4,0),"-")</f>
        <v>16</v>
      </c>
      <c r="I6" s="10">
        <f>IFERROR(VLOOKUP(B6,'3. Radhost'!B:E,3,0),"-")</f>
        <v>54</v>
      </c>
      <c r="J6" s="10" t="str">
        <f>IFERROR(VLOOKUP(B6,'4. Suchdol'!B:E,4,0),"-")</f>
        <v>-</v>
      </c>
      <c r="K6" s="10" t="str">
        <f>IFERROR(VLOOKUP(B6,'4. Suchdol'!B:E,3,0),"-")</f>
        <v>-</v>
      </c>
      <c r="L6" s="10">
        <f>SUM(K6,I6,G6,E6)</f>
        <v>196</v>
      </c>
    </row>
    <row r="7" spans="1:12" x14ac:dyDescent="0.25">
      <c r="A7" s="10">
        <f t="shared" si="0"/>
        <v>5</v>
      </c>
      <c r="B7" s="11" t="s">
        <v>312</v>
      </c>
      <c r="C7" s="10" t="s">
        <v>62</v>
      </c>
      <c r="D7" s="10" t="str">
        <f>IFERROR(VLOOKUP(B7,'1. Równica'!B:E,4,0),"-")</f>
        <v>-</v>
      </c>
      <c r="E7" s="10" t="str">
        <f>IFERROR(VLOOKUP(B7,'1. Równica'!B:E,3,0),"-")</f>
        <v>-</v>
      </c>
      <c r="F7" s="10">
        <f>IFERROR(VLOOKUP(B7,'2. Leśnica'!B:E,4,0),"-")</f>
        <v>11</v>
      </c>
      <c r="G7" s="10">
        <f>IFERROR(VLOOKUP(B7,'2. Leśnica'!B:E,3,0),"-")</f>
        <v>59</v>
      </c>
      <c r="H7" s="10">
        <f>IFERROR(VLOOKUP(B7,'3. Radhost'!B:E,4,0),"-")</f>
        <v>6</v>
      </c>
      <c r="I7" s="10">
        <f>IFERROR(VLOOKUP(B7,'3. Radhost'!B:E,3,0),"-")</f>
        <v>68</v>
      </c>
      <c r="J7" s="10">
        <f>IFERROR(VLOOKUP(B7,'4. Suchdol'!B:E,4,0),"-")</f>
        <v>13</v>
      </c>
      <c r="K7" s="10">
        <f>IFERROR(VLOOKUP(B7,'4. Suchdol'!B:E,3,0),"-")</f>
        <v>57</v>
      </c>
      <c r="L7" s="10">
        <f>SUM(K7,I7,G7,E7)</f>
        <v>184</v>
      </c>
    </row>
    <row r="8" spans="1:12" x14ac:dyDescent="0.25">
      <c r="A8" s="10">
        <f t="shared" si="0"/>
        <v>6</v>
      </c>
      <c r="B8" s="11" t="s">
        <v>47</v>
      </c>
      <c r="C8" s="10" t="s">
        <v>62</v>
      </c>
      <c r="D8" s="10">
        <f>IFERROR(VLOOKUP(B8,'1. Równica'!B:E,4,0),"-")</f>
        <v>12</v>
      </c>
      <c r="E8" s="10">
        <f>IFERROR(VLOOKUP(B8,'1. Równica'!B:E,3,0),"-")</f>
        <v>58</v>
      </c>
      <c r="F8" s="10" t="str">
        <f>IFERROR(VLOOKUP(B8,'2. Leśnica'!B:E,4,0),"-")</f>
        <v>-</v>
      </c>
      <c r="G8" s="10" t="str">
        <f>IFERROR(VLOOKUP(B8,'2. Leśnica'!B:E,3,0),"-")</f>
        <v>-</v>
      </c>
      <c r="H8" s="10">
        <f>IFERROR(VLOOKUP(B8,'3. Radhost'!B:E,4,0),"-")</f>
        <v>11</v>
      </c>
      <c r="I8" s="10">
        <f>IFERROR(VLOOKUP(B8,'3. Radhost'!B:E,3,0),"-")</f>
        <v>59</v>
      </c>
      <c r="J8" s="10">
        <f>IFERROR(VLOOKUP(B8,'4. Suchdol'!B:E,4,0),"-")</f>
        <v>8</v>
      </c>
      <c r="K8" s="10">
        <f>IFERROR(VLOOKUP(B8,'4. Suchdol'!B:E,3,0),"-")</f>
        <v>64</v>
      </c>
      <c r="L8" s="10">
        <f>SUM(K8,I8,G8,E8)</f>
        <v>181</v>
      </c>
    </row>
    <row r="9" spans="1:12" x14ac:dyDescent="0.25">
      <c r="A9" s="10">
        <f t="shared" si="0"/>
        <v>7</v>
      </c>
      <c r="B9" s="11" t="s">
        <v>310</v>
      </c>
      <c r="C9" s="10" t="s">
        <v>62</v>
      </c>
      <c r="D9" s="10" t="str">
        <f>IFERROR(VLOOKUP(B9,'1. Równica'!B:E,4,0),"-")</f>
        <v>-</v>
      </c>
      <c r="E9" s="10" t="str">
        <f>IFERROR(VLOOKUP(B9,'1. Równica'!B:E,3,0),"-")</f>
        <v>-</v>
      </c>
      <c r="F9" s="10" t="str">
        <f>IFERROR(VLOOKUP(B9,'2. Leśnica'!B:E,4,0),"-")</f>
        <v>-</v>
      </c>
      <c r="G9" s="10" t="str">
        <f>IFERROR(VLOOKUP(B9,'2. Leśnica'!B:E,3,0),"-")</f>
        <v>-</v>
      </c>
      <c r="H9" s="10">
        <f>IFERROR(VLOOKUP(B9,'3. Radhost'!B:E,4,0),"-")</f>
        <v>4</v>
      </c>
      <c r="I9" s="10">
        <f>IFERROR(VLOOKUP(B9,'3. Radhost'!B:E,3,0),"-")</f>
        <v>75</v>
      </c>
      <c r="J9" s="10">
        <f>IFERROR(VLOOKUP(B9,'4. Suchdol'!B:E,4,0),"-")</f>
        <v>2</v>
      </c>
      <c r="K9" s="10">
        <f>IFERROR(VLOOKUP(B9,'4. Suchdol'!B:E,3,0),"-")</f>
        <v>90</v>
      </c>
      <c r="L9" s="10">
        <f>SUM(K9,I9,G9,E9)</f>
        <v>165</v>
      </c>
    </row>
    <row r="10" spans="1:12" x14ac:dyDescent="0.25">
      <c r="A10" s="10">
        <f t="shared" si="0"/>
        <v>8</v>
      </c>
      <c r="B10" s="11" t="s">
        <v>119</v>
      </c>
      <c r="C10" s="10" t="s">
        <v>62</v>
      </c>
      <c r="D10" s="10" t="str">
        <f>IFERROR(VLOOKUP(B10,'1. Równica'!B:E,4,0),"-")</f>
        <v>-</v>
      </c>
      <c r="E10" s="10" t="str">
        <f>IFERROR(VLOOKUP(B10,'1. Równica'!B:E,3,0),"-")</f>
        <v>-</v>
      </c>
      <c r="F10" s="10">
        <f>IFERROR(VLOOKUP(B10,'2. Leśnica'!B:E,4,0),"-")</f>
        <v>3</v>
      </c>
      <c r="G10" s="10">
        <f>IFERROR(VLOOKUP(B10,'2. Leśnica'!B:E,3,0),"-")</f>
        <v>80</v>
      </c>
      <c r="H10" s="10" t="str">
        <f>IFERROR(VLOOKUP(B10,'3. Radhost'!B:E,4,0),"-")</f>
        <v>-</v>
      </c>
      <c r="I10" s="10" t="str">
        <f>IFERROR(VLOOKUP(B10,'3. Radhost'!B:E,3,0),"-")</f>
        <v>-</v>
      </c>
      <c r="J10" s="10">
        <f>IFERROR(VLOOKUP(B10,'4. Suchdol'!B:E,4,0),"-")</f>
        <v>3</v>
      </c>
      <c r="K10" s="10">
        <f>IFERROR(VLOOKUP(B10,'4. Suchdol'!B:E,3,0),"-")</f>
        <v>80</v>
      </c>
      <c r="L10" s="10">
        <f>SUM(K10,I10,G10,E10)</f>
        <v>160</v>
      </c>
    </row>
    <row r="11" spans="1:12" x14ac:dyDescent="0.25">
      <c r="A11" s="10">
        <f t="shared" si="0"/>
        <v>9</v>
      </c>
      <c r="B11" s="11" t="s">
        <v>20</v>
      </c>
      <c r="C11" s="10" t="s">
        <v>62</v>
      </c>
      <c r="D11" s="10">
        <f>IFERROR(VLOOKUP(B11,'1. Równica'!B:E,4,0),"-")</f>
        <v>2</v>
      </c>
      <c r="E11" s="10">
        <f>IFERROR(VLOOKUP(B11,'1. Równica'!B:E,3,0),"-")</f>
        <v>90</v>
      </c>
      <c r="F11" s="10">
        <f>IFERROR(VLOOKUP(B11,'2. Leśnica'!B:E,4,0),"-")</f>
        <v>12</v>
      </c>
      <c r="G11" s="10">
        <f>IFERROR(VLOOKUP(B11,'2. Leśnica'!B:E,3,0),"-")</f>
        <v>58</v>
      </c>
      <c r="H11" s="10" t="str">
        <f>IFERROR(VLOOKUP(B11,'3. Radhost'!B:E,4,0),"-")</f>
        <v>-</v>
      </c>
      <c r="I11" s="10" t="str">
        <f>IFERROR(VLOOKUP(B11,'3. Radhost'!B:E,3,0),"-")</f>
        <v>-</v>
      </c>
      <c r="J11" s="10" t="str">
        <f>IFERROR(VLOOKUP(B11,'4. Suchdol'!B:E,4,0),"-")</f>
        <v>-</v>
      </c>
      <c r="K11" s="10" t="str">
        <f>IFERROR(VLOOKUP(B11,'4. Suchdol'!B:E,3,0),"-")</f>
        <v>-</v>
      </c>
      <c r="L11" s="10">
        <f>SUM(K11,I11,G11,E11)</f>
        <v>148</v>
      </c>
    </row>
    <row r="12" spans="1:12" x14ac:dyDescent="0.25">
      <c r="A12" s="10">
        <f t="shared" si="0"/>
        <v>10</v>
      </c>
      <c r="B12" s="11" t="s">
        <v>29</v>
      </c>
      <c r="C12" s="10" t="s">
        <v>62</v>
      </c>
      <c r="D12" s="10">
        <f>IFERROR(VLOOKUP(B12,'1. Równica'!B:E,4,0),"-")</f>
        <v>6</v>
      </c>
      <c r="E12" s="10">
        <f>IFERROR(VLOOKUP(B12,'1. Równica'!B:E,3,0),"-")</f>
        <v>68</v>
      </c>
      <c r="F12" s="10">
        <f>IFERROR(VLOOKUP(B12,'2. Leśnica'!B:E,4,0),"-")</f>
        <v>4</v>
      </c>
      <c r="G12" s="10">
        <f>IFERROR(VLOOKUP(B12,'2. Leśnica'!B:E,3,0),"-")</f>
        <v>75</v>
      </c>
      <c r="H12" s="10" t="str">
        <f>IFERROR(VLOOKUP(B12,'3. Radhost'!B:E,4,0),"-")</f>
        <v>-</v>
      </c>
      <c r="I12" s="10" t="str">
        <f>IFERROR(VLOOKUP(B12,'3. Radhost'!B:E,3,0),"-")</f>
        <v>-</v>
      </c>
      <c r="J12" s="10" t="str">
        <f>IFERROR(VLOOKUP(B12,'4. Suchdol'!B:E,4,0),"-")</f>
        <v>-</v>
      </c>
      <c r="K12" s="10" t="str">
        <f>IFERROR(VLOOKUP(B12,'4. Suchdol'!B:E,3,0),"-")</f>
        <v>-</v>
      </c>
      <c r="L12" s="10">
        <f>SUM(K12,I12,G12,E12)</f>
        <v>143</v>
      </c>
    </row>
    <row r="13" spans="1:12" x14ac:dyDescent="0.25">
      <c r="A13" s="10">
        <f t="shared" si="0"/>
        <v>11</v>
      </c>
      <c r="B13" s="11" t="s">
        <v>51</v>
      </c>
      <c r="C13" s="10" t="s">
        <v>62</v>
      </c>
      <c r="D13" s="10">
        <f>IFERROR(VLOOKUP(B13,'1. Równica'!B:E,4,0),"-")</f>
        <v>15</v>
      </c>
      <c r="E13" s="10">
        <f>IFERROR(VLOOKUP(B13,'1. Równica'!B:E,3,0),"-")</f>
        <v>55</v>
      </c>
      <c r="F13" s="10" t="str">
        <f>IFERROR(VLOOKUP(B13,'2. Leśnica'!B:E,4,0),"-")</f>
        <v>-</v>
      </c>
      <c r="G13" s="10" t="str">
        <f>IFERROR(VLOOKUP(B13,'2. Leśnica'!B:E,3,0),"-")</f>
        <v>-</v>
      </c>
      <c r="H13" s="10" t="str">
        <f>IFERROR(VLOOKUP(B13,'3. Radhost'!B:E,4,0),"-")</f>
        <v>-</v>
      </c>
      <c r="I13" s="10" t="str">
        <f>IFERROR(VLOOKUP(B13,'3. Radhost'!B:E,3,0),"-")</f>
        <v>-</v>
      </c>
      <c r="J13" s="10">
        <f>IFERROR(VLOOKUP(B13,'4. Suchdol'!B:E,4,0),"-")</f>
        <v>9</v>
      </c>
      <c r="K13" s="10">
        <f>IFERROR(VLOOKUP(B13,'4. Suchdol'!B:E,3,0),"-")</f>
        <v>62</v>
      </c>
      <c r="L13" s="10">
        <f>SUM(K13,I13,G13,E13)</f>
        <v>117</v>
      </c>
    </row>
    <row r="14" spans="1:12" x14ac:dyDescent="0.25">
      <c r="A14" s="10">
        <f t="shared" si="0"/>
        <v>12</v>
      </c>
      <c r="B14" s="11" t="s">
        <v>318</v>
      </c>
      <c r="C14" s="10" t="s">
        <v>62</v>
      </c>
      <c r="D14" s="10" t="str">
        <f>IFERROR(VLOOKUP(B14,'1. Równica'!B:E,4,0),"-")</f>
        <v>-</v>
      </c>
      <c r="E14" s="10" t="str">
        <f>IFERROR(VLOOKUP(B14,'1. Równica'!B:E,3,0),"-")</f>
        <v>-</v>
      </c>
      <c r="F14" s="10" t="str">
        <f>IFERROR(VLOOKUP(B14,'2. Leśnica'!B:E,4,0),"-")</f>
        <v>-</v>
      </c>
      <c r="G14" s="10" t="str">
        <f>IFERROR(VLOOKUP(B14,'2. Leśnica'!B:E,3,0),"-")</f>
        <v>-</v>
      </c>
      <c r="H14" s="10">
        <f>IFERROR(VLOOKUP(B14,'3. Radhost'!B:E,4,0),"-")</f>
        <v>14</v>
      </c>
      <c r="I14" s="10">
        <f>IFERROR(VLOOKUP(B14,'3. Radhost'!B:E,3,0),"-")</f>
        <v>56</v>
      </c>
      <c r="J14" s="10">
        <f>IFERROR(VLOOKUP(B14,'4. Suchdol'!B:E,4,0),"-")</f>
        <v>10</v>
      </c>
      <c r="K14" s="10">
        <f>IFERROR(VLOOKUP(B14,'4. Suchdol'!B:E,3,0),"-")</f>
        <v>60</v>
      </c>
      <c r="L14" s="10">
        <f>SUM(K14,I14,G14,E14)</f>
        <v>116</v>
      </c>
    </row>
    <row r="15" spans="1:12" x14ac:dyDescent="0.25">
      <c r="A15" s="10">
        <f t="shared" si="0"/>
        <v>12</v>
      </c>
      <c r="B15" s="11" t="s">
        <v>50</v>
      </c>
      <c r="C15" s="10" t="s">
        <v>62</v>
      </c>
      <c r="D15" s="10">
        <f>IFERROR(VLOOKUP(B15,'1. Równica'!B:E,4,0),"-")</f>
        <v>14</v>
      </c>
      <c r="E15" s="10">
        <f>IFERROR(VLOOKUP(B15,'1. Równica'!B:E,3,0),"-")</f>
        <v>56</v>
      </c>
      <c r="F15" s="10">
        <f>IFERROR(VLOOKUP(B15,'2. Leśnica'!B:E,4,0),"-")</f>
        <v>10</v>
      </c>
      <c r="G15" s="10">
        <f>IFERROR(VLOOKUP(B15,'2. Leśnica'!B:E,3,0),"-")</f>
        <v>60</v>
      </c>
      <c r="H15" s="10" t="str">
        <f>IFERROR(VLOOKUP(B15,'3. Radhost'!B:E,4,0),"-")</f>
        <v>-</v>
      </c>
      <c r="I15" s="10" t="str">
        <f>IFERROR(VLOOKUP(B15,'3. Radhost'!B:E,3,0),"-")</f>
        <v>-</v>
      </c>
      <c r="J15" s="10" t="str">
        <f>IFERROR(VLOOKUP(B15,'4. Suchdol'!B:E,4,0),"-")</f>
        <v>-</v>
      </c>
      <c r="K15" s="10" t="str">
        <f>IFERROR(VLOOKUP(B15,'4. Suchdol'!B:E,3,0),"-")</f>
        <v>-</v>
      </c>
      <c r="L15" s="10">
        <f>SUM(K15,I15,G15,E15)</f>
        <v>116</v>
      </c>
    </row>
    <row r="16" spans="1:12" x14ac:dyDescent="0.25">
      <c r="A16" s="10">
        <f t="shared" si="0"/>
        <v>14</v>
      </c>
      <c r="B16" s="11" t="s">
        <v>317</v>
      </c>
      <c r="C16" s="10" t="s">
        <v>62</v>
      </c>
      <c r="D16" s="10" t="str">
        <f>IFERROR(VLOOKUP(B16,'1. Równica'!B:E,4,0),"-")</f>
        <v>-</v>
      </c>
      <c r="E16" s="10" t="str">
        <f>IFERROR(VLOOKUP(B16,'1. Równica'!B:E,3,0),"-")</f>
        <v>-</v>
      </c>
      <c r="F16" s="10" t="str">
        <f>IFERROR(VLOOKUP(B16,'2. Leśnica'!B:E,4,0),"-")</f>
        <v>-</v>
      </c>
      <c r="G16" s="10" t="str">
        <f>IFERROR(VLOOKUP(B16,'2. Leśnica'!B:E,3,0),"-")</f>
        <v>-</v>
      </c>
      <c r="H16" s="10">
        <f>IFERROR(VLOOKUP(B16,'3. Radhost'!B:E,4,0),"-")</f>
        <v>13</v>
      </c>
      <c r="I16" s="10">
        <f>IFERROR(VLOOKUP(B16,'3. Radhost'!B:E,3,0),"-")</f>
        <v>57</v>
      </c>
      <c r="J16" s="10">
        <f>IFERROR(VLOOKUP(B16,'4. Suchdol'!B:E,4,0),"-")</f>
        <v>14</v>
      </c>
      <c r="K16" s="10">
        <f>IFERROR(VLOOKUP(B16,'4. Suchdol'!B:E,3,0),"-")</f>
        <v>56</v>
      </c>
      <c r="L16" s="10">
        <f>SUM(K16,I16,G16,E16)</f>
        <v>113</v>
      </c>
    </row>
    <row r="17" spans="1:12" x14ac:dyDescent="0.25">
      <c r="A17" s="10">
        <f t="shared" si="0"/>
        <v>15</v>
      </c>
      <c r="B17" s="11" t="s">
        <v>58</v>
      </c>
      <c r="C17" s="10" t="s">
        <v>62</v>
      </c>
      <c r="D17" s="10">
        <f>IFERROR(VLOOKUP(B17,'1. Równica'!B:E,4,0),"-")</f>
        <v>18</v>
      </c>
      <c r="E17" s="10">
        <f>IFERROR(VLOOKUP(B17,'1. Równica'!B:E,3,0),"-")</f>
        <v>52</v>
      </c>
      <c r="F17" s="10">
        <f>IFERROR(VLOOKUP(B17,'2. Leśnica'!B:E,4,0),"-")</f>
        <v>13</v>
      </c>
      <c r="G17" s="10">
        <f>IFERROR(VLOOKUP(B17,'2. Leśnica'!B:E,3,0),"-")</f>
        <v>57</v>
      </c>
      <c r="H17" s="10" t="str">
        <f>IFERROR(VLOOKUP(B17,'3. Radhost'!B:E,4,0),"-")</f>
        <v>-</v>
      </c>
      <c r="I17" s="10" t="str">
        <f>IFERROR(VLOOKUP(B17,'3. Radhost'!B:E,3,0),"-")</f>
        <v>-</v>
      </c>
      <c r="J17" s="10" t="str">
        <f>IFERROR(VLOOKUP(B17,'4. Suchdol'!B:E,4,0),"-")</f>
        <v>-</v>
      </c>
      <c r="K17" s="10" t="str">
        <f>IFERROR(VLOOKUP(B17,'4. Suchdol'!B:E,3,0),"-")</f>
        <v>-</v>
      </c>
      <c r="L17" s="10">
        <f>SUM(K17,I17,G17,E17)</f>
        <v>109</v>
      </c>
    </row>
    <row r="18" spans="1:12" x14ac:dyDescent="0.25">
      <c r="A18" s="10">
        <f t="shared" si="0"/>
        <v>16</v>
      </c>
      <c r="B18" s="11" t="s">
        <v>320</v>
      </c>
      <c r="C18" s="10" t="s">
        <v>62</v>
      </c>
      <c r="D18" s="10" t="str">
        <f>IFERROR(VLOOKUP(B18,'1. Równica'!B:E,4,0),"-")</f>
        <v>-</v>
      </c>
      <c r="E18" s="10" t="str">
        <f>IFERROR(VLOOKUP(B18,'1. Równica'!B:E,3,0),"-")</f>
        <v>-</v>
      </c>
      <c r="F18" s="10" t="str">
        <f>IFERROR(VLOOKUP(B18,'2. Leśnica'!B:E,4,0),"-")</f>
        <v>-</v>
      </c>
      <c r="G18" s="10" t="str">
        <f>IFERROR(VLOOKUP(B18,'2. Leśnica'!B:E,3,0),"-")</f>
        <v>-</v>
      </c>
      <c r="H18" s="10">
        <f>IFERROR(VLOOKUP(B18,'3. Radhost'!B:E,4,0),"-")</f>
        <v>17</v>
      </c>
      <c r="I18" s="10">
        <f>IFERROR(VLOOKUP(B18,'3. Radhost'!B:E,3,0),"-")</f>
        <v>53</v>
      </c>
      <c r="J18" s="10">
        <f>IFERROR(VLOOKUP(B18,'4. Suchdol'!B:E,4,0),"-")</f>
        <v>16</v>
      </c>
      <c r="K18" s="10">
        <f>IFERROR(VLOOKUP(B18,'4. Suchdol'!B:E,3,0),"-")</f>
        <v>54</v>
      </c>
      <c r="L18" s="10">
        <f>SUM(K18,I18,G18,E18)</f>
        <v>107</v>
      </c>
    </row>
    <row r="19" spans="1:12" x14ac:dyDescent="0.25">
      <c r="A19" s="10">
        <f t="shared" si="0"/>
        <v>17</v>
      </c>
      <c r="B19" s="11" t="s">
        <v>68</v>
      </c>
      <c r="C19" s="10" t="s">
        <v>62</v>
      </c>
      <c r="D19" s="10">
        <f>IFERROR(VLOOKUP(B19,'1. Równica'!B:E,4,0),"-")</f>
        <v>20</v>
      </c>
      <c r="E19" s="10">
        <f>IFERROR(VLOOKUP(B19,'1. Równica'!B:E,3,0),"-")</f>
        <v>50</v>
      </c>
      <c r="F19" s="10">
        <f>IFERROR(VLOOKUP(B19,'2. Leśnica'!B:E,4,0),"-")</f>
        <v>19</v>
      </c>
      <c r="G19" s="10">
        <f>IFERROR(VLOOKUP(B19,'2. Leśnica'!B:E,3,0),"-")</f>
        <v>51</v>
      </c>
      <c r="H19" s="10" t="str">
        <f>IFERROR(VLOOKUP(B19,'3. Radhost'!B:E,4,0),"-")</f>
        <v>-</v>
      </c>
      <c r="I19" s="10" t="str">
        <f>IFERROR(VLOOKUP(B19,'3. Radhost'!B:E,3,0),"-")</f>
        <v>-</v>
      </c>
      <c r="J19" s="10" t="str">
        <f>IFERROR(VLOOKUP(B19,'4. Suchdol'!B:E,4,0),"-")</f>
        <v>-</v>
      </c>
      <c r="K19" s="10" t="str">
        <f>IFERROR(VLOOKUP(B19,'4. Suchdol'!B:E,3,0),"-")</f>
        <v>-</v>
      </c>
      <c r="L19" s="10">
        <f>SUM(K19,I19,G19,E19)</f>
        <v>101</v>
      </c>
    </row>
    <row r="20" spans="1:12" x14ac:dyDescent="0.25">
      <c r="A20" s="10">
        <f t="shared" si="0"/>
        <v>18</v>
      </c>
      <c r="B20" s="11" t="s">
        <v>308</v>
      </c>
      <c r="C20" s="10" t="s">
        <v>62</v>
      </c>
      <c r="D20" s="10" t="str">
        <f>IFERROR(VLOOKUP(B20,'1. Równica'!B:E,4,0),"-")</f>
        <v>-</v>
      </c>
      <c r="E20" s="10" t="str">
        <f>IFERROR(VLOOKUP(B20,'1. Równica'!B:E,3,0),"-")</f>
        <v>-</v>
      </c>
      <c r="F20" s="10" t="str">
        <f>IFERROR(VLOOKUP(B20,'2. Leśnica'!B:E,4,0),"-")</f>
        <v>-</v>
      </c>
      <c r="G20" s="10" t="str">
        <f>IFERROR(VLOOKUP(B20,'2. Leśnica'!B:E,3,0),"-")</f>
        <v>-</v>
      </c>
      <c r="H20" s="10">
        <f>IFERROR(VLOOKUP(B20,'3. Radhost'!B:E,4,0),"-")</f>
        <v>1</v>
      </c>
      <c r="I20" s="10">
        <f>IFERROR(VLOOKUP(B20,'3. Radhost'!B:E,3,0),"-")</f>
        <v>100</v>
      </c>
      <c r="J20" s="10" t="str">
        <f>IFERROR(VLOOKUP(B20,'4. Suchdol'!B:E,4,0),"-")</f>
        <v>-</v>
      </c>
      <c r="K20" s="10" t="str">
        <f>IFERROR(VLOOKUP(B20,'4. Suchdol'!B:E,3,0),"-")</f>
        <v>-</v>
      </c>
      <c r="L20" s="10">
        <f>SUM(K20,I20,G20,E20)</f>
        <v>100</v>
      </c>
    </row>
    <row r="21" spans="1:12" x14ac:dyDescent="0.25">
      <c r="A21" s="10">
        <f t="shared" si="0"/>
        <v>18</v>
      </c>
      <c r="B21" s="11" t="s">
        <v>117</v>
      </c>
      <c r="C21" s="10" t="s">
        <v>62</v>
      </c>
      <c r="D21" s="10" t="str">
        <f>IFERROR(VLOOKUP(B21,'1. Równica'!B:E,4,0),"-")</f>
        <v>-</v>
      </c>
      <c r="E21" s="10" t="str">
        <f>IFERROR(VLOOKUP(B21,'1. Równica'!B:E,3,0),"-")</f>
        <v>-</v>
      </c>
      <c r="F21" s="10">
        <f>IFERROR(VLOOKUP(B21,'2. Leśnica'!B:E,4,0),"-")</f>
        <v>1</v>
      </c>
      <c r="G21" s="10">
        <f>IFERROR(VLOOKUP(B21,'2. Leśnica'!B:E,3,0),"-")</f>
        <v>100</v>
      </c>
      <c r="H21" s="10" t="str">
        <f>IFERROR(VLOOKUP(B21,'3. Radhost'!B:E,4,0),"-")</f>
        <v>-</v>
      </c>
      <c r="I21" s="10" t="str">
        <f>IFERROR(VLOOKUP(B21,'3. Radhost'!B:E,3,0),"-")</f>
        <v>-</v>
      </c>
      <c r="J21" s="10" t="str">
        <f>IFERROR(VLOOKUP(B21,'4. Suchdol'!B:E,4,0),"-")</f>
        <v>-</v>
      </c>
      <c r="K21" s="10" t="str">
        <f>IFERROR(VLOOKUP(B21,'4. Suchdol'!B:E,3,0),"-")</f>
        <v>-</v>
      </c>
      <c r="L21" s="10">
        <f>SUM(K21,I21,G21,E21)</f>
        <v>100</v>
      </c>
    </row>
    <row r="22" spans="1:12" x14ac:dyDescent="0.25">
      <c r="A22" s="10">
        <f t="shared" si="0"/>
        <v>18</v>
      </c>
      <c r="B22" s="11" t="s">
        <v>11</v>
      </c>
      <c r="C22" s="10" t="s">
        <v>62</v>
      </c>
      <c r="D22" s="10">
        <f>IFERROR(VLOOKUP(B22,'1. Równica'!B:E,4,0),"-")</f>
        <v>1</v>
      </c>
      <c r="E22" s="10">
        <f>IFERROR(VLOOKUP(B22,'1. Równica'!B:E,3,0),"-")</f>
        <v>100</v>
      </c>
      <c r="F22" s="10" t="str">
        <f>IFERROR(VLOOKUP(B22,'2. Leśnica'!B:E,4,0),"-")</f>
        <v>-</v>
      </c>
      <c r="G22" s="10" t="str">
        <f>IFERROR(VLOOKUP(B22,'2. Leśnica'!B:E,3,0),"-")</f>
        <v>-</v>
      </c>
      <c r="H22" s="10" t="str">
        <f>IFERROR(VLOOKUP(B22,'3. Radhost'!B:E,4,0),"-")</f>
        <v>-</v>
      </c>
      <c r="I22" s="10" t="str">
        <f>IFERROR(VLOOKUP(B22,'3. Radhost'!B:E,3,0),"-")</f>
        <v>-</v>
      </c>
      <c r="J22" s="10" t="str">
        <f>IFERROR(VLOOKUP(B22,'4. Suchdol'!B:E,4,0),"-")</f>
        <v>-</v>
      </c>
      <c r="K22" s="10" t="str">
        <f>IFERROR(VLOOKUP(B22,'4. Suchdol'!B:E,3,0),"-")</f>
        <v>-</v>
      </c>
      <c r="L22" s="10">
        <f>SUM(K22,I22,G22,E22)</f>
        <v>100</v>
      </c>
    </row>
    <row r="23" spans="1:12" x14ac:dyDescent="0.25">
      <c r="A23" s="10">
        <f t="shared" si="0"/>
        <v>21</v>
      </c>
      <c r="B23" s="11" t="s">
        <v>309</v>
      </c>
      <c r="C23" s="10" t="s">
        <v>62</v>
      </c>
      <c r="D23" s="10" t="str">
        <f>IFERROR(VLOOKUP(B23,'1. Równica'!B:E,4,0),"-")</f>
        <v>-</v>
      </c>
      <c r="E23" s="10" t="str">
        <f>IFERROR(VLOOKUP(B23,'1. Równica'!B:E,3,0),"-")</f>
        <v>-</v>
      </c>
      <c r="F23" s="10" t="str">
        <f>IFERROR(VLOOKUP(B23,'2. Leśnica'!B:E,4,0),"-")</f>
        <v>-</v>
      </c>
      <c r="G23" s="10" t="str">
        <f>IFERROR(VLOOKUP(B23,'2. Leśnica'!B:E,3,0),"-")</f>
        <v>-</v>
      </c>
      <c r="H23" s="10">
        <f>IFERROR(VLOOKUP(B23,'3. Radhost'!B:E,4,0),"-")</f>
        <v>2</v>
      </c>
      <c r="I23" s="10">
        <f>IFERROR(VLOOKUP(B23,'3. Radhost'!B:E,3,0),"-")</f>
        <v>90</v>
      </c>
      <c r="J23" s="10" t="str">
        <f>IFERROR(VLOOKUP(B23,'4. Suchdol'!B:E,4,0),"-")</f>
        <v>-</v>
      </c>
      <c r="K23" s="10" t="str">
        <f>IFERROR(VLOOKUP(B23,'4. Suchdol'!B:E,3,0),"-")</f>
        <v>-</v>
      </c>
      <c r="L23" s="10">
        <f>SUM(K23,I23,G23,E23)</f>
        <v>90</v>
      </c>
    </row>
    <row r="24" spans="1:12" x14ac:dyDescent="0.25">
      <c r="A24" s="10">
        <f t="shared" si="0"/>
        <v>22</v>
      </c>
      <c r="B24" s="11" t="s">
        <v>376</v>
      </c>
      <c r="C24" s="10" t="s">
        <v>62</v>
      </c>
      <c r="D24" s="10" t="str">
        <f>IFERROR(VLOOKUP(B24,'1. Równica'!B:E,4,0),"-")</f>
        <v>-</v>
      </c>
      <c r="E24" s="10" t="str">
        <f>IFERROR(VLOOKUP(B24,'1. Równica'!B:E,3,0),"-")</f>
        <v>-</v>
      </c>
      <c r="F24" s="10" t="str">
        <f>IFERROR(VLOOKUP(B24,'2. Leśnica'!B:E,4,0),"-")</f>
        <v>-</v>
      </c>
      <c r="G24" s="10" t="str">
        <f>IFERROR(VLOOKUP(B24,'2. Leśnica'!B:E,3,0),"-")</f>
        <v>-</v>
      </c>
      <c r="H24" s="10" t="str">
        <f>IFERROR(VLOOKUP(B24,'3. Radhost'!B:E,4,0),"-")</f>
        <v>-</v>
      </c>
      <c r="I24" s="10" t="str">
        <f>IFERROR(VLOOKUP(B24,'3. Radhost'!B:E,3,0),"-")</f>
        <v>-</v>
      </c>
      <c r="J24" s="10">
        <f>IFERROR(VLOOKUP(B24,'4. Suchdol'!B:E,4,0),"-")</f>
        <v>4</v>
      </c>
      <c r="K24" s="10">
        <f>IFERROR(VLOOKUP(B24,'4. Suchdol'!B:E,3,0),"-")</f>
        <v>75</v>
      </c>
      <c r="L24" s="10">
        <f>SUM(K24,I24,G24,E24)</f>
        <v>75</v>
      </c>
    </row>
    <row r="25" spans="1:12" x14ac:dyDescent="0.25">
      <c r="A25" s="10">
        <f t="shared" si="0"/>
        <v>22</v>
      </c>
      <c r="B25" s="11" t="s">
        <v>26</v>
      </c>
      <c r="C25" s="10" t="s">
        <v>62</v>
      </c>
      <c r="D25" s="10">
        <f>IFERROR(VLOOKUP(B25,'1. Równica'!B:E,4,0),"-")</f>
        <v>4</v>
      </c>
      <c r="E25" s="10">
        <f>IFERROR(VLOOKUP(B25,'1. Równica'!B:E,3,0),"-")</f>
        <v>75</v>
      </c>
      <c r="F25" s="10" t="str">
        <f>IFERROR(VLOOKUP(B25,'2. Leśnica'!B:E,4,0),"-")</f>
        <v>-</v>
      </c>
      <c r="G25" s="10" t="str">
        <f>IFERROR(VLOOKUP(B25,'2. Leśnica'!B:E,3,0),"-")</f>
        <v>-</v>
      </c>
      <c r="H25" s="10" t="str">
        <f>IFERROR(VLOOKUP(B25,'3. Radhost'!B:E,4,0),"-")</f>
        <v>-</v>
      </c>
      <c r="I25" s="10" t="str">
        <f>IFERROR(VLOOKUP(B25,'3. Radhost'!B:E,3,0),"-")</f>
        <v>-</v>
      </c>
      <c r="J25" s="10" t="str">
        <f>IFERROR(VLOOKUP(B25,'4. Suchdol'!B:E,4,0),"-")</f>
        <v>-</v>
      </c>
      <c r="K25" s="10" t="str">
        <f>IFERROR(VLOOKUP(B25,'4. Suchdol'!B:E,3,0),"-")</f>
        <v>-</v>
      </c>
      <c r="L25" s="10">
        <f>SUM(K25,I25,G25,E25)</f>
        <v>75</v>
      </c>
    </row>
    <row r="26" spans="1:12" x14ac:dyDescent="0.25">
      <c r="A26" s="10">
        <f t="shared" si="0"/>
        <v>24</v>
      </c>
      <c r="B26" s="11" t="s">
        <v>311</v>
      </c>
      <c r="C26" s="10" t="s">
        <v>62</v>
      </c>
      <c r="D26" s="10" t="str">
        <f>IFERROR(VLOOKUP(B26,'1. Równica'!B:E,4,0),"-")</f>
        <v>-</v>
      </c>
      <c r="E26" s="10" t="str">
        <f>IFERROR(VLOOKUP(B26,'1. Równica'!B:E,3,0),"-")</f>
        <v>-</v>
      </c>
      <c r="F26" s="10" t="str">
        <f>IFERROR(VLOOKUP(B26,'2. Leśnica'!B:E,4,0),"-")</f>
        <v>-</v>
      </c>
      <c r="G26" s="10" t="str">
        <f>IFERROR(VLOOKUP(B26,'2. Leśnica'!B:E,3,0),"-")</f>
        <v>-</v>
      </c>
      <c r="H26" s="10">
        <f>IFERROR(VLOOKUP(B26,'3. Radhost'!B:E,4,0),"-")</f>
        <v>5</v>
      </c>
      <c r="I26" s="10">
        <f>IFERROR(VLOOKUP(B26,'3. Radhost'!B:E,3,0),"-")</f>
        <v>70</v>
      </c>
      <c r="J26" s="10" t="str">
        <f>IFERROR(VLOOKUP(B26,'4. Suchdol'!B:E,4,0),"-")</f>
        <v>-</v>
      </c>
      <c r="K26" s="10" t="str">
        <f>IFERROR(VLOOKUP(B26,'4. Suchdol'!B:E,3,0),"-")</f>
        <v>-</v>
      </c>
      <c r="L26" s="10">
        <f>SUM(K26,I26,G26,E26)</f>
        <v>70</v>
      </c>
    </row>
    <row r="27" spans="1:12" x14ac:dyDescent="0.25">
      <c r="A27" s="10">
        <f t="shared" si="0"/>
        <v>24</v>
      </c>
      <c r="B27" s="11" t="s">
        <v>123</v>
      </c>
      <c r="C27" s="10" t="s">
        <v>62</v>
      </c>
      <c r="D27" s="10" t="str">
        <f>IFERROR(VLOOKUP(B27,'1. Równica'!B:E,4,0),"-")</f>
        <v>-</v>
      </c>
      <c r="E27" s="10" t="str">
        <f>IFERROR(VLOOKUP(B27,'1. Równica'!B:E,3,0),"-")</f>
        <v>-</v>
      </c>
      <c r="F27" s="10">
        <f>IFERROR(VLOOKUP(B27,'2. Leśnica'!B:E,4,0),"-")</f>
        <v>5</v>
      </c>
      <c r="G27" s="10">
        <f>IFERROR(VLOOKUP(B27,'2. Leśnica'!B:E,3,0),"-")</f>
        <v>70</v>
      </c>
      <c r="H27" s="10" t="str">
        <f>IFERROR(VLOOKUP(B27,'3. Radhost'!B:E,4,0),"-")</f>
        <v>-</v>
      </c>
      <c r="I27" s="10" t="str">
        <f>IFERROR(VLOOKUP(B27,'3. Radhost'!B:E,3,0),"-")</f>
        <v>-</v>
      </c>
      <c r="J27" s="10" t="str">
        <f>IFERROR(VLOOKUP(B27,'4. Suchdol'!B:E,4,0),"-")</f>
        <v>-</v>
      </c>
      <c r="K27" s="10" t="str">
        <f>IFERROR(VLOOKUP(B27,'4. Suchdol'!B:E,3,0),"-")</f>
        <v>-</v>
      </c>
      <c r="L27" s="10">
        <f>SUM(K27,I27,G27,E27)</f>
        <v>70</v>
      </c>
    </row>
    <row r="28" spans="1:12" x14ac:dyDescent="0.25">
      <c r="A28" s="10">
        <f t="shared" si="0"/>
        <v>24</v>
      </c>
      <c r="B28" s="11" t="s">
        <v>27</v>
      </c>
      <c r="C28" s="10" t="s">
        <v>62</v>
      </c>
      <c r="D28" s="10">
        <f>IFERROR(VLOOKUP(B28,'1. Równica'!B:E,4,0),"-")</f>
        <v>5</v>
      </c>
      <c r="E28" s="10">
        <f>IFERROR(VLOOKUP(B28,'1. Równica'!B:E,3,0),"-")</f>
        <v>70</v>
      </c>
      <c r="F28" s="10" t="str">
        <f>IFERROR(VLOOKUP(B28,'2. Leśnica'!B:E,4,0),"-")</f>
        <v>-</v>
      </c>
      <c r="G28" s="10" t="str">
        <f>IFERROR(VLOOKUP(B28,'2. Leśnica'!B:E,3,0),"-")</f>
        <v>-</v>
      </c>
      <c r="H28" s="10" t="str">
        <f>IFERROR(VLOOKUP(B28,'3. Radhost'!B:E,4,0),"-")</f>
        <v>-</v>
      </c>
      <c r="I28" s="10" t="str">
        <f>IFERROR(VLOOKUP(B28,'3. Radhost'!B:E,3,0),"-")</f>
        <v>-</v>
      </c>
      <c r="J28" s="10" t="str">
        <f>IFERROR(VLOOKUP(B28,'4. Suchdol'!B:E,4,0),"-")</f>
        <v>-</v>
      </c>
      <c r="K28" s="10" t="str">
        <f>IFERROR(VLOOKUP(B28,'4. Suchdol'!B:E,3,0),"-")</f>
        <v>-</v>
      </c>
      <c r="L28" s="10">
        <f>SUM(K28,I28,G28,E28)</f>
        <v>70</v>
      </c>
    </row>
    <row r="29" spans="1:12" x14ac:dyDescent="0.25">
      <c r="A29" s="10">
        <f t="shared" si="0"/>
        <v>27</v>
      </c>
      <c r="B29" s="11" t="s">
        <v>377</v>
      </c>
      <c r="C29" s="10" t="s">
        <v>62</v>
      </c>
      <c r="D29" s="10" t="str">
        <f>IFERROR(VLOOKUP(B29,'1. Równica'!B:E,4,0),"-")</f>
        <v>-</v>
      </c>
      <c r="E29" s="10" t="str">
        <f>IFERROR(VLOOKUP(B29,'1. Równica'!B:E,3,0),"-")</f>
        <v>-</v>
      </c>
      <c r="F29" s="10" t="str">
        <f>IFERROR(VLOOKUP(B29,'2. Leśnica'!B:E,4,0),"-")</f>
        <v>-</v>
      </c>
      <c r="G29" s="10" t="str">
        <f>IFERROR(VLOOKUP(B29,'2. Leśnica'!B:E,3,0),"-")</f>
        <v>-</v>
      </c>
      <c r="H29" s="10" t="str">
        <f>IFERROR(VLOOKUP(B29,'3. Radhost'!B:E,4,0),"-")</f>
        <v>-</v>
      </c>
      <c r="I29" s="10" t="str">
        <f>IFERROR(VLOOKUP(B29,'3. Radhost'!B:E,3,0),"-")</f>
        <v>-</v>
      </c>
      <c r="J29" s="10">
        <f>IFERROR(VLOOKUP(B29,'4. Suchdol'!B:E,4,0),"-")</f>
        <v>6</v>
      </c>
      <c r="K29" s="10">
        <f>IFERROR(VLOOKUP(B29,'4. Suchdol'!B:E,3,0),"-")</f>
        <v>68</v>
      </c>
      <c r="L29" s="10">
        <f>SUM(K29,I29,G29,E29)</f>
        <v>68</v>
      </c>
    </row>
    <row r="30" spans="1:12" x14ac:dyDescent="0.25">
      <c r="A30" s="10">
        <f t="shared" si="0"/>
        <v>28</v>
      </c>
      <c r="B30" s="11" t="s">
        <v>313</v>
      </c>
      <c r="C30" s="10" t="s">
        <v>62</v>
      </c>
      <c r="D30" s="10" t="str">
        <f>IFERROR(VLOOKUP(B30,'1. Równica'!B:E,4,0),"-")</f>
        <v>-</v>
      </c>
      <c r="E30" s="10" t="str">
        <f>IFERROR(VLOOKUP(B30,'1. Równica'!B:E,3,0),"-")</f>
        <v>-</v>
      </c>
      <c r="F30" s="10" t="str">
        <f>IFERROR(VLOOKUP(B30,'2. Leśnica'!B:E,4,0),"-")</f>
        <v>-</v>
      </c>
      <c r="G30" s="10" t="str">
        <f>IFERROR(VLOOKUP(B30,'2. Leśnica'!B:E,3,0),"-")</f>
        <v>-</v>
      </c>
      <c r="H30" s="10">
        <f>IFERROR(VLOOKUP(B30,'3. Radhost'!B:E,4,0),"-")</f>
        <v>7</v>
      </c>
      <c r="I30" s="10">
        <f>IFERROR(VLOOKUP(B30,'3. Radhost'!B:E,3,0),"-")</f>
        <v>66</v>
      </c>
      <c r="J30" s="10" t="str">
        <f>IFERROR(VLOOKUP(B30,'4. Suchdol'!B:E,4,0),"-")</f>
        <v>-</v>
      </c>
      <c r="K30" s="10" t="str">
        <f>IFERROR(VLOOKUP(B30,'4. Suchdol'!B:E,3,0),"-")</f>
        <v>-</v>
      </c>
      <c r="L30" s="10">
        <f>SUM(K30,I30,G30,E30)</f>
        <v>66</v>
      </c>
    </row>
    <row r="31" spans="1:12" x14ac:dyDescent="0.25">
      <c r="A31" s="10">
        <f t="shared" si="0"/>
        <v>28</v>
      </c>
      <c r="B31" s="11" t="s">
        <v>129</v>
      </c>
      <c r="C31" s="10" t="s">
        <v>62</v>
      </c>
      <c r="D31" s="10" t="str">
        <f>IFERROR(VLOOKUP(B31,'1. Równica'!B:E,4,0),"-")</f>
        <v>-</v>
      </c>
      <c r="E31" s="10" t="str">
        <f>IFERROR(VLOOKUP(B31,'1. Równica'!B:E,3,0),"-")</f>
        <v>-</v>
      </c>
      <c r="F31" s="10">
        <f>IFERROR(VLOOKUP(B31,'2. Leśnica'!B:E,4,0),"-")</f>
        <v>7</v>
      </c>
      <c r="G31" s="10">
        <f>IFERROR(VLOOKUP(B31,'2. Leśnica'!B:E,3,0),"-")</f>
        <v>66</v>
      </c>
      <c r="H31" s="10" t="str">
        <f>IFERROR(VLOOKUP(B31,'3. Radhost'!B:E,4,0),"-")</f>
        <v>-</v>
      </c>
      <c r="I31" s="10" t="str">
        <f>IFERROR(VLOOKUP(B31,'3. Radhost'!B:E,3,0),"-")</f>
        <v>-</v>
      </c>
      <c r="J31" s="10" t="str">
        <f>IFERROR(VLOOKUP(B31,'4. Suchdol'!B:E,4,0),"-")</f>
        <v>-</v>
      </c>
      <c r="K31" s="10" t="str">
        <f>IFERROR(VLOOKUP(B31,'4. Suchdol'!B:E,3,0),"-")</f>
        <v>-</v>
      </c>
      <c r="L31" s="10">
        <f>SUM(K31,I31,G31,E31)</f>
        <v>66</v>
      </c>
    </row>
    <row r="32" spans="1:12" x14ac:dyDescent="0.25">
      <c r="A32" s="10">
        <f t="shared" si="0"/>
        <v>28</v>
      </c>
      <c r="B32" s="11" t="s">
        <v>30</v>
      </c>
      <c r="C32" s="10" t="s">
        <v>62</v>
      </c>
      <c r="D32" s="10">
        <f>IFERROR(VLOOKUP(B32,'1. Równica'!B:E,4,0),"-")</f>
        <v>7</v>
      </c>
      <c r="E32" s="10">
        <f>IFERROR(VLOOKUP(B32,'1. Równica'!B:E,3,0),"-")</f>
        <v>66</v>
      </c>
      <c r="F32" s="10" t="str">
        <f>IFERROR(VLOOKUP(B32,'2. Leśnica'!B:E,4,0),"-")</f>
        <v>-</v>
      </c>
      <c r="G32" s="10" t="str">
        <f>IFERROR(VLOOKUP(B32,'2. Leśnica'!B:E,3,0),"-")</f>
        <v>-</v>
      </c>
      <c r="H32" s="10" t="str">
        <f>IFERROR(VLOOKUP(B32,'3. Radhost'!B:E,4,0),"-")</f>
        <v>-</v>
      </c>
      <c r="I32" s="10" t="str">
        <f>IFERROR(VLOOKUP(B32,'3. Radhost'!B:E,3,0),"-")</f>
        <v>-</v>
      </c>
      <c r="J32" s="10" t="str">
        <f>IFERROR(VLOOKUP(B32,'4. Suchdol'!B:E,4,0),"-")</f>
        <v>-</v>
      </c>
      <c r="K32" s="10" t="str">
        <f>IFERROR(VLOOKUP(B32,'4. Suchdol'!B:E,3,0),"-")</f>
        <v>-</v>
      </c>
      <c r="L32" s="10">
        <f>SUM(K32,I32,G32,E32)</f>
        <v>66</v>
      </c>
    </row>
    <row r="33" spans="1:12" x14ac:dyDescent="0.25">
      <c r="A33" s="10">
        <f t="shared" si="0"/>
        <v>31</v>
      </c>
      <c r="B33" s="11" t="s">
        <v>314</v>
      </c>
      <c r="C33" s="10" t="s">
        <v>62</v>
      </c>
      <c r="D33" s="10" t="str">
        <f>IFERROR(VLOOKUP(B33,'1. Równica'!B:E,4,0),"-")</f>
        <v>-</v>
      </c>
      <c r="E33" s="10" t="str">
        <f>IFERROR(VLOOKUP(B33,'1. Równica'!B:E,3,0),"-")</f>
        <v>-</v>
      </c>
      <c r="F33" s="10" t="str">
        <f>IFERROR(VLOOKUP(B33,'2. Leśnica'!B:E,4,0),"-")</f>
        <v>-</v>
      </c>
      <c r="G33" s="10" t="str">
        <f>IFERROR(VLOOKUP(B33,'2. Leśnica'!B:E,3,0),"-")</f>
        <v>-</v>
      </c>
      <c r="H33" s="10">
        <f>IFERROR(VLOOKUP(B33,'3. Radhost'!B:E,4,0),"-")</f>
        <v>8</v>
      </c>
      <c r="I33" s="10">
        <f>IFERROR(VLOOKUP(B33,'3. Radhost'!B:E,3,0),"-")</f>
        <v>64</v>
      </c>
      <c r="J33" s="10" t="str">
        <f>IFERROR(VLOOKUP(B33,'4. Suchdol'!B:E,4,0),"-")</f>
        <v>-</v>
      </c>
      <c r="K33" s="10" t="str">
        <f>IFERROR(VLOOKUP(B33,'4. Suchdol'!B:E,3,0),"-")</f>
        <v>-</v>
      </c>
      <c r="L33" s="10">
        <f>SUM(K33,I33,G33,E33)</f>
        <v>64</v>
      </c>
    </row>
    <row r="34" spans="1:12" x14ac:dyDescent="0.25">
      <c r="A34" s="10">
        <f t="shared" si="0"/>
        <v>31</v>
      </c>
      <c r="B34" s="11" t="s">
        <v>31</v>
      </c>
      <c r="C34" s="10" t="s">
        <v>62</v>
      </c>
      <c r="D34" s="10">
        <f>IFERROR(VLOOKUP(B34,'1. Równica'!B:E,4,0),"-")</f>
        <v>8</v>
      </c>
      <c r="E34" s="10">
        <f>IFERROR(VLOOKUP(B34,'1. Równica'!B:E,3,0),"-")</f>
        <v>64</v>
      </c>
      <c r="F34" s="10" t="str">
        <f>IFERROR(VLOOKUP(B34,'2. Leśnica'!B:E,4,0),"-")</f>
        <v>-</v>
      </c>
      <c r="G34" s="10" t="str">
        <f>IFERROR(VLOOKUP(B34,'2. Leśnica'!B:E,3,0),"-")</f>
        <v>-</v>
      </c>
      <c r="H34" s="10" t="str">
        <f>IFERROR(VLOOKUP(B34,'3. Radhost'!B:E,4,0),"-")</f>
        <v>-</v>
      </c>
      <c r="I34" s="10" t="str">
        <f>IFERROR(VLOOKUP(B34,'3. Radhost'!B:E,3,0),"-")</f>
        <v>-</v>
      </c>
      <c r="J34" s="10" t="str">
        <f>IFERROR(VLOOKUP(B34,'4. Suchdol'!B:E,4,0),"-")</f>
        <v>-</v>
      </c>
      <c r="K34" s="10" t="str">
        <f>IFERROR(VLOOKUP(B34,'4. Suchdol'!B:E,3,0),"-")</f>
        <v>-</v>
      </c>
      <c r="L34" s="10">
        <f>SUM(K34,I34,G34,E34)</f>
        <v>64</v>
      </c>
    </row>
    <row r="35" spans="1:12" x14ac:dyDescent="0.25">
      <c r="A35" s="10">
        <f t="shared" si="0"/>
        <v>31</v>
      </c>
      <c r="B35" s="11" t="s">
        <v>134</v>
      </c>
      <c r="C35" s="10" t="s">
        <v>62</v>
      </c>
      <c r="D35" s="10" t="str">
        <f>IFERROR(VLOOKUP(B35,'1. Równica'!B:E,4,0),"-")</f>
        <v>-</v>
      </c>
      <c r="E35" s="10" t="str">
        <f>IFERROR(VLOOKUP(B35,'1. Równica'!B:E,3,0),"-")</f>
        <v>-</v>
      </c>
      <c r="F35" s="10">
        <f>IFERROR(VLOOKUP(B35,'2. Leśnica'!B:E,4,0),"-")</f>
        <v>8</v>
      </c>
      <c r="G35" s="10">
        <f>IFERROR(VLOOKUP(B35,'2. Leśnica'!B:E,3,0),"-")</f>
        <v>64</v>
      </c>
      <c r="H35" s="10" t="str">
        <f>IFERROR(VLOOKUP(B35,'3. Radhost'!B:E,4,0),"-")</f>
        <v>-</v>
      </c>
      <c r="I35" s="10" t="str">
        <f>IFERROR(VLOOKUP(B35,'3. Radhost'!B:E,3,0),"-")</f>
        <v>-</v>
      </c>
      <c r="J35" s="10" t="str">
        <f>IFERROR(VLOOKUP(B35,'4. Suchdol'!B:E,4,0),"-")</f>
        <v>-</v>
      </c>
      <c r="K35" s="10" t="str">
        <f>IFERROR(VLOOKUP(B35,'4. Suchdol'!B:E,3,0),"-")</f>
        <v>-</v>
      </c>
      <c r="L35" s="10">
        <f>SUM(K35,I35,G35,E35)</f>
        <v>64</v>
      </c>
    </row>
    <row r="36" spans="1:12" x14ac:dyDescent="0.25">
      <c r="A36" s="10">
        <f t="shared" si="0"/>
        <v>34</v>
      </c>
      <c r="B36" s="11" t="s">
        <v>315</v>
      </c>
      <c r="C36" s="10" t="s">
        <v>62</v>
      </c>
      <c r="D36" s="10" t="str">
        <f>IFERROR(VLOOKUP(B36,'1. Równica'!B:E,4,0),"-")</f>
        <v>-</v>
      </c>
      <c r="E36" s="10" t="str">
        <f>IFERROR(VLOOKUP(B36,'1. Równica'!B:E,3,0),"-")</f>
        <v>-</v>
      </c>
      <c r="F36" s="10" t="str">
        <f>IFERROR(VLOOKUP(B36,'2. Leśnica'!B:E,4,0),"-")</f>
        <v>-</v>
      </c>
      <c r="G36" s="10" t="str">
        <f>IFERROR(VLOOKUP(B36,'2. Leśnica'!B:E,3,0),"-")</f>
        <v>-</v>
      </c>
      <c r="H36" s="10">
        <f>IFERROR(VLOOKUP(B36,'3. Radhost'!B:E,4,0),"-")</f>
        <v>9</v>
      </c>
      <c r="I36" s="10">
        <f>IFERROR(VLOOKUP(B36,'3. Radhost'!B:E,3,0),"-")</f>
        <v>62</v>
      </c>
      <c r="J36" s="10" t="str">
        <f>IFERROR(VLOOKUP(B36,'4. Suchdol'!B:E,4,0),"-")</f>
        <v>-</v>
      </c>
      <c r="K36" s="10" t="str">
        <f>IFERROR(VLOOKUP(B36,'4. Suchdol'!B:E,3,0),"-")</f>
        <v>-</v>
      </c>
      <c r="L36" s="10">
        <f>SUM(K36,I36,G36,E36)</f>
        <v>62</v>
      </c>
    </row>
    <row r="37" spans="1:12" x14ac:dyDescent="0.25">
      <c r="A37" s="10">
        <f t="shared" si="0"/>
        <v>35</v>
      </c>
      <c r="B37" s="11" t="s">
        <v>41</v>
      </c>
      <c r="C37" s="10" t="s">
        <v>62</v>
      </c>
      <c r="D37" s="10">
        <f>IFERROR(VLOOKUP(B37,'1. Równica'!B:E,4,0),"-")</f>
        <v>10</v>
      </c>
      <c r="E37" s="10">
        <f>IFERROR(VLOOKUP(B37,'1. Równica'!B:E,3,0),"-")</f>
        <v>60</v>
      </c>
      <c r="F37" s="10" t="str">
        <f>IFERROR(VLOOKUP(B37,'2. Leśnica'!B:E,4,0),"-")</f>
        <v>-</v>
      </c>
      <c r="G37" s="10" t="str">
        <f>IFERROR(VLOOKUP(B37,'2. Leśnica'!B:E,3,0),"-")</f>
        <v>-</v>
      </c>
      <c r="H37" s="10" t="str">
        <f>IFERROR(VLOOKUP(B37,'3. Radhost'!B:E,4,0),"-")</f>
        <v>-</v>
      </c>
      <c r="I37" s="10" t="str">
        <f>IFERROR(VLOOKUP(B37,'3. Radhost'!B:E,3,0),"-")</f>
        <v>-</v>
      </c>
      <c r="J37" s="10" t="str">
        <f>IFERROR(VLOOKUP(B37,'4. Suchdol'!B:E,4,0),"-")</f>
        <v>-</v>
      </c>
      <c r="K37" s="10" t="str">
        <f>IFERROR(VLOOKUP(B37,'4. Suchdol'!B:E,3,0),"-")</f>
        <v>-</v>
      </c>
      <c r="L37" s="10">
        <f>SUM(K37,I37,G37,E37)</f>
        <v>60</v>
      </c>
    </row>
    <row r="38" spans="1:12" x14ac:dyDescent="0.25">
      <c r="A38" s="10">
        <f t="shared" si="0"/>
        <v>35</v>
      </c>
      <c r="B38" s="11" t="s">
        <v>316</v>
      </c>
      <c r="C38" s="10" t="s">
        <v>62</v>
      </c>
      <c r="D38" s="10" t="str">
        <f>IFERROR(VLOOKUP(B38,'1. Równica'!B:E,4,0),"-")</f>
        <v>-</v>
      </c>
      <c r="E38" s="10" t="str">
        <f>IFERROR(VLOOKUP(B38,'1. Równica'!B:E,3,0),"-")</f>
        <v>-</v>
      </c>
      <c r="F38" s="10" t="str">
        <f>IFERROR(VLOOKUP(B38,'2. Leśnica'!B:E,4,0),"-")</f>
        <v>-</v>
      </c>
      <c r="G38" s="10" t="str">
        <f>IFERROR(VLOOKUP(B38,'2. Leśnica'!B:E,3,0),"-")</f>
        <v>-</v>
      </c>
      <c r="H38" s="10">
        <f>IFERROR(VLOOKUP(B38,'3. Radhost'!B:E,4,0),"-")</f>
        <v>10</v>
      </c>
      <c r="I38" s="10">
        <f>IFERROR(VLOOKUP(B38,'3. Radhost'!B:E,3,0),"-")</f>
        <v>60</v>
      </c>
      <c r="J38" s="10" t="str">
        <f>IFERROR(VLOOKUP(B38,'4. Suchdol'!B:E,4,0),"-")</f>
        <v>-</v>
      </c>
      <c r="K38" s="10" t="str">
        <f>IFERROR(VLOOKUP(B38,'4. Suchdol'!B:E,3,0),"-")</f>
        <v>-</v>
      </c>
      <c r="L38" s="10">
        <f>SUM(K38,I38,G38,E38)</f>
        <v>60</v>
      </c>
    </row>
    <row r="39" spans="1:12" x14ac:dyDescent="0.25">
      <c r="A39" s="10">
        <f t="shared" si="0"/>
        <v>37</v>
      </c>
      <c r="B39" s="11" t="s">
        <v>45</v>
      </c>
      <c r="C39" s="10" t="s">
        <v>62</v>
      </c>
      <c r="D39" s="10">
        <f>IFERROR(VLOOKUP(B39,'1. Równica'!B:E,4,0),"-")</f>
        <v>11</v>
      </c>
      <c r="E39" s="10">
        <f>IFERROR(VLOOKUP(B39,'1. Równica'!B:E,3,0),"-")</f>
        <v>59</v>
      </c>
      <c r="F39" s="10" t="str">
        <f>IFERROR(VLOOKUP(B39,'2. Leśnica'!B:E,4,0),"-")</f>
        <v>-</v>
      </c>
      <c r="G39" s="10" t="str">
        <f>IFERROR(VLOOKUP(B39,'2. Leśnica'!B:E,3,0),"-")</f>
        <v>-</v>
      </c>
      <c r="H39" s="10" t="str">
        <f>IFERROR(VLOOKUP(B39,'3. Radhost'!B:E,4,0),"-")</f>
        <v>-</v>
      </c>
      <c r="I39" s="10" t="str">
        <f>IFERROR(VLOOKUP(B39,'3. Radhost'!B:E,3,0),"-")</f>
        <v>-</v>
      </c>
      <c r="J39" s="10" t="str">
        <f>IFERROR(VLOOKUP(B39,'4. Suchdol'!B:E,4,0),"-")</f>
        <v>-</v>
      </c>
      <c r="K39" s="10" t="str">
        <f>IFERROR(VLOOKUP(B39,'4. Suchdol'!B:E,3,0),"-")</f>
        <v>-</v>
      </c>
      <c r="L39" s="10">
        <f>SUM(K39,I39,G39,E39)</f>
        <v>59</v>
      </c>
    </row>
    <row r="40" spans="1:12" x14ac:dyDescent="0.25">
      <c r="A40" s="10">
        <f t="shared" si="0"/>
        <v>37</v>
      </c>
      <c r="B40" s="11" t="s">
        <v>378</v>
      </c>
      <c r="C40" s="10" t="s">
        <v>62</v>
      </c>
      <c r="D40" s="10" t="str">
        <f>IFERROR(VLOOKUP(B40,'1. Równica'!B:E,4,0),"-")</f>
        <v>-</v>
      </c>
      <c r="E40" s="10" t="str">
        <f>IFERROR(VLOOKUP(B40,'1. Równica'!B:E,3,0),"-")</f>
        <v>-</v>
      </c>
      <c r="F40" s="10" t="str">
        <f>IFERROR(VLOOKUP(B40,'2. Leśnica'!B:E,4,0),"-")</f>
        <v>-</v>
      </c>
      <c r="G40" s="10" t="str">
        <f>IFERROR(VLOOKUP(B40,'2. Leśnica'!B:E,3,0),"-")</f>
        <v>-</v>
      </c>
      <c r="H40" s="10" t="str">
        <f>IFERROR(VLOOKUP(B40,'3. Radhost'!B:E,4,0),"-")</f>
        <v>-</v>
      </c>
      <c r="I40" s="10" t="str">
        <f>IFERROR(VLOOKUP(B40,'3. Radhost'!B:E,3,0),"-")</f>
        <v>-</v>
      </c>
      <c r="J40" s="10">
        <f>IFERROR(VLOOKUP(B40,'4. Suchdol'!B:E,4,0),"-")</f>
        <v>11</v>
      </c>
      <c r="K40" s="10">
        <f>IFERROR(VLOOKUP(B40,'4. Suchdol'!B:E,3,0),"-")</f>
        <v>59</v>
      </c>
      <c r="L40" s="10">
        <f>SUM(K40,I40,G40,E40)</f>
        <v>59</v>
      </c>
    </row>
    <row r="41" spans="1:12" x14ac:dyDescent="0.25">
      <c r="A41" s="10">
        <f t="shared" si="0"/>
        <v>39</v>
      </c>
      <c r="B41" s="11" t="s">
        <v>379</v>
      </c>
      <c r="C41" s="10" t="s">
        <v>62</v>
      </c>
      <c r="D41" s="10" t="str">
        <f>IFERROR(VLOOKUP(B41,'1. Równica'!B:E,4,0),"-")</f>
        <v>-</v>
      </c>
      <c r="E41" s="10" t="str">
        <f>IFERROR(VLOOKUP(B41,'1. Równica'!B:E,3,0),"-")</f>
        <v>-</v>
      </c>
      <c r="F41" s="10" t="str">
        <f>IFERROR(VLOOKUP(B41,'2. Leśnica'!B:E,4,0),"-")</f>
        <v>-</v>
      </c>
      <c r="G41" s="10" t="str">
        <f>IFERROR(VLOOKUP(B41,'2. Leśnica'!B:E,3,0),"-")</f>
        <v>-</v>
      </c>
      <c r="H41" s="10" t="str">
        <f>IFERROR(VLOOKUP(B41,'3. Radhost'!B:E,4,0),"-")</f>
        <v>-</v>
      </c>
      <c r="I41" s="10" t="str">
        <f>IFERROR(VLOOKUP(B41,'3. Radhost'!B:E,3,0),"-")</f>
        <v>-</v>
      </c>
      <c r="J41" s="10">
        <f>IFERROR(VLOOKUP(B41,'4. Suchdol'!B:E,4,0),"-")</f>
        <v>12</v>
      </c>
      <c r="K41" s="10">
        <f>IFERROR(VLOOKUP(B41,'4. Suchdol'!B:E,3,0),"-")</f>
        <v>58</v>
      </c>
      <c r="L41" s="10">
        <f>SUM(K41,I41,G41,E41)</f>
        <v>58</v>
      </c>
    </row>
    <row r="42" spans="1:12" x14ac:dyDescent="0.25">
      <c r="A42" s="10">
        <f t="shared" si="0"/>
        <v>40</v>
      </c>
      <c r="B42" s="11" t="s">
        <v>48</v>
      </c>
      <c r="C42" s="10" t="s">
        <v>62</v>
      </c>
      <c r="D42" s="10">
        <f>IFERROR(VLOOKUP(B42,'1. Równica'!B:E,4,0),"-")</f>
        <v>13</v>
      </c>
      <c r="E42" s="10">
        <f>IFERROR(VLOOKUP(B42,'1. Równica'!B:E,3,0),"-")</f>
        <v>57</v>
      </c>
      <c r="F42" s="10" t="str">
        <f>IFERROR(VLOOKUP(B42,'2. Leśnica'!B:E,4,0),"-")</f>
        <v>-</v>
      </c>
      <c r="G42" s="10" t="str">
        <f>IFERROR(VLOOKUP(B42,'2. Leśnica'!B:E,3,0),"-")</f>
        <v>-</v>
      </c>
      <c r="H42" s="10" t="str">
        <f>IFERROR(VLOOKUP(B42,'3. Radhost'!B:E,4,0),"-")</f>
        <v>-</v>
      </c>
      <c r="I42" s="10" t="str">
        <f>IFERROR(VLOOKUP(B42,'3. Radhost'!B:E,3,0),"-")</f>
        <v>-</v>
      </c>
      <c r="J42" s="10" t="str">
        <f>IFERROR(VLOOKUP(B42,'4. Suchdol'!B:E,4,0),"-")</f>
        <v>-</v>
      </c>
      <c r="K42" s="10" t="str">
        <f>IFERROR(VLOOKUP(B42,'4. Suchdol'!B:E,3,0),"-")</f>
        <v>-</v>
      </c>
      <c r="L42" s="10">
        <f>SUM(K42,I42,G42,E42)</f>
        <v>57</v>
      </c>
    </row>
    <row r="43" spans="1:12" x14ac:dyDescent="0.25">
      <c r="A43" s="10">
        <f t="shared" si="0"/>
        <v>41</v>
      </c>
      <c r="B43" s="11" t="s">
        <v>153</v>
      </c>
      <c r="C43" s="10" t="s">
        <v>62</v>
      </c>
      <c r="D43" s="10" t="str">
        <f>IFERROR(VLOOKUP(B43,'1. Równica'!B:E,4,0),"-")</f>
        <v>-</v>
      </c>
      <c r="E43" s="10" t="str">
        <f>IFERROR(VLOOKUP(B43,'1. Równica'!B:E,3,0),"-")</f>
        <v>-</v>
      </c>
      <c r="F43" s="10">
        <f>IFERROR(VLOOKUP(B43,'2. Leśnica'!B:E,4,0),"-")</f>
        <v>14</v>
      </c>
      <c r="G43" s="10">
        <f>IFERROR(VLOOKUP(B43,'2. Leśnica'!B:E,3,0),"-")</f>
        <v>56</v>
      </c>
      <c r="H43" s="10" t="str">
        <f>IFERROR(VLOOKUP(B43,'3. Radhost'!B:E,4,0),"-")</f>
        <v>-</v>
      </c>
      <c r="I43" s="10" t="str">
        <f>IFERROR(VLOOKUP(B43,'3. Radhost'!B:E,3,0),"-")</f>
        <v>-</v>
      </c>
      <c r="J43" s="10" t="str">
        <f>IFERROR(VLOOKUP(B43,'4. Suchdol'!B:E,4,0),"-")</f>
        <v>-</v>
      </c>
      <c r="K43" s="10" t="str">
        <f>IFERROR(VLOOKUP(B43,'4. Suchdol'!B:E,3,0),"-")</f>
        <v>-</v>
      </c>
      <c r="L43" s="10">
        <f>SUM(K43,I43,G43,E43)</f>
        <v>56</v>
      </c>
    </row>
    <row r="44" spans="1:12" x14ac:dyDescent="0.25">
      <c r="A44" s="10">
        <f t="shared" si="0"/>
        <v>42</v>
      </c>
      <c r="B44" s="11" t="s">
        <v>154</v>
      </c>
      <c r="C44" s="10" t="s">
        <v>62</v>
      </c>
      <c r="D44" s="10" t="str">
        <f>IFERROR(VLOOKUP(B44,'1. Równica'!B:E,4,0),"-")</f>
        <v>-</v>
      </c>
      <c r="E44" s="10" t="str">
        <f>IFERROR(VLOOKUP(B44,'1. Równica'!B:E,3,0),"-")</f>
        <v>-</v>
      </c>
      <c r="F44" s="10">
        <f>IFERROR(VLOOKUP(B44,'2. Leśnica'!B:E,4,0),"-")</f>
        <v>15</v>
      </c>
      <c r="G44" s="10">
        <f>IFERROR(VLOOKUP(B44,'2. Leśnica'!B:E,3,0),"-")</f>
        <v>55</v>
      </c>
      <c r="H44" s="10" t="str">
        <f>IFERROR(VLOOKUP(B44,'3. Radhost'!B:E,4,0),"-")</f>
        <v>-</v>
      </c>
      <c r="I44" s="10" t="str">
        <f>IFERROR(VLOOKUP(B44,'3. Radhost'!B:E,3,0),"-")</f>
        <v>-</v>
      </c>
      <c r="J44" s="10" t="str">
        <f>IFERROR(VLOOKUP(B44,'4. Suchdol'!B:E,4,0),"-")</f>
        <v>-</v>
      </c>
      <c r="K44" s="10" t="str">
        <f>IFERROR(VLOOKUP(B44,'4. Suchdol'!B:E,3,0),"-")</f>
        <v>-</v>
      </c>
      <c r="L44" s="10">
        <f>SUM(K44,I44,G44,E44)</f>
        <v>55</v>
      </c>
    </row>
    <row r="45" spans="1:12" x14ac:dyDescent="0.25">
      <c r="A45" s="10">
        <f t="shared" si="0"/>
        <v>42</v>
      </c>
      <c r="B45" s="11" t="s">
        <v>319</v>
      </c>
      <c r="C45" s="10" t="s">
        <v>62</v>
      </c>
      <c r="D45" s="10" t="str">
        <f>IFERROR(VLOOKUP(B45,'1. Równica'!B:E,4,0),"-")</f>
        <v>-</v>
      </c>
      <c r="E45" s="10" t="str">
        <f>IFERROR(VLOOKUP(B45,'1. Równica'!B:E,3,0),"-")</f>
        <v>-</v>
      </c>
      <c r="F45" s="10" t="str">
        <f>IFERROR(VLOOKUP(B45,'2. Leśnica'!B:E,4,0),"-")</f>
        <v>-</v>
      </c>
      <c r="G45" s="10" t="str">
        <f>IFERROR(VLOOKUP(B45,'2. Leśnica'!B:E,3,0),"-")</f>
        <v>-</v>
      </c>
      <c r="H45" s="10">
        <f>IFERROR(VLOOKUP(B45,'3. Radhost'!B:E,4,0),"-")</f>
        <v>15</v>
      </c>
      <c r="I45" s="10">
        <f>IFERROR(VLOOKUP(B45,'3. Radhost'!B:E,3,0),"-")</f>
        <v>55</v>
      </c>
      <c r="J45" s="10" t="str">
        <f>IFERROR(VLOOKUP(B45,'4. Suchdol'!B:E,4,0),"-")</f>
        <v>-</v>
      </c>
      <c r="K45" s="10" t="str">
        <f>IFERROR(VLOOKUP(B45,'4. Suchdol'!B:E,3,0),"-")</f>
        <v>-</v>
      </c>
      <c r="L45" s="10">
        <f>SUM(K45,I45,G45,E45)</f>
        <v>55</v>
      </c>
    </row>
    <row r="46" spans="1:12" x14ac:dyDescent="0.25">
      <c r="A46" s="10">
        <f t="shared" si="0"/>
        <v>42</v>
      </c>
      <c r="B46" s="11" t="s">
        <v>380</v>
      </c>
      <c r="C46" s="10" t="s">
        <v>62</v>
      </c>
      <c r="D46" s="10" t="str">
        <f>IFERROR(VLOOKUP(B46,'1. Równica'!B:E,4,0),"-")</f>
        <v>-</v>
      </c>
      <c r="E46" s="10" t="str">
        <f>IFERROR(VLOOKUP(B46,'1. Równica'!B:E,3,0),"-")</f>
        <v>-</v>
      </c>
      <c r="F46" s="10" t="str">
        <f>IFERROR(VLOOKUP(B46,'2. Leśnica'!B:E,4,0),"-")</f>
        <v>-</v>
      </c>
      <c r="G46" s="10" t="str">
        <f>IFERROR(VLOOKUP(B46,'2. Leśnica'!B:E,3,0),"-")</f>
        <v>-</v>
      </c>
      <c r="H46" s="10" t="str">
        <f>IFERROR(VLOOKUP(B46,'3. Radhost'!B:E,4,0),"-")</f>
        <v>-</v>
      </c>
      <c r="I46" s="10" t="str">
        <f>IFERROR(VLOOKUP(B46,'3. Radhost'!B:E,3,0),"-")</f>
        <v>-</v>
      </c>
      <c r="J46" s="10">
        <f>IFERROR(VLOOKUP(B46,'4. Suchdol'!B:E,4,0),"-")</f>
        <v>15</v>
      </c>
      <c r="K46" s="10">
        <f>IFERROR(VLOOKUP(B46,'4. Suchdol'!B:E,3,0),"-")</f>
        <v>55</v>
      </c>
      <c r="L46" s="10">
        <f>SUM(K46,I46,G46,E46)</f>
        <v>55</v>
      </c>
    </row>
    <row r="47" spans="1:12" x14ac:dyDescent="0.25">
      <c r="A47" s="10">
        <f t="shared" si="0"/>
        <v>45</v>
      </c>
      <c r="B47" s="11" t="s">
        <v>155</v>
      </c>
      <c r="C47" s="10" t="s">
        <v>62</v>
      </c>
      <c r="D47" s="10" t="str">
        <f>IFERROR(VLOOKUP(B47,'1. Równica'!B:E,4,0),"-")</f>
        <v>-</v>
      </c>
      <c r="E47" s="10" t="str">
        <f>IFERROR(VLOOKUP(B47,'1. Równica'!B:E,3,0),"-")</f>
        <v>-</v>
      </c>
      <c r="F47" s="10">
        <f>IFERROR(VLOOKUP(B47,'2. Leśnica'!B:E,4,0),"-")</f>
        <v>16</v>
      </c>
      <c r="G47" s="10">
        <f>IFERROR(VLOOKUP(B47,'2. Leśnica'!B:E,3,0),"-")</f>
        <v>54</v>
      </c>
      <c r="H47" s="10" t="str">
        <f>IFERROR(VLOOKUP(B47,'3. Radhost'!B:E,4,0),"-")</f>
        <v>-</v>
      </c>
      <c r="I47" s="10" t="str">
        <f>IFERROR(VLOOKUP(B47,'3. Radhost'!B:E,3,0),"-")</f>
        <v>-</v>
      </c>
      <c r="J47" s="10" t="str">
        <f>IFERROR(VLOOKUP(B47,'4. Suchdol'!B:E,4,0),"-")</f>
        <v>-</v>
      </c>
      <c r="K47" s="10" t="str">
        <f>IFERROR(VLOOKUP(B47,'4. Suchdol'!B:E,3,0),"-")</f>
        <v>-</v>
      </c>
      <c r="L47" s="10">
        <f>SUM(K47,I47,G47,E47)</f>
        <v>54</v>
      </c>
    </row>
    <row r="48" spans="1:12" x14ac:dyDescent="0.25">
      <c r="A48" s="10">
        <f t="shared" si="0"/>
        <v>45</v>
      </c>
      <c r="B48" s="11" t="s">
        <v>56</v>
      </c>
      <c r="C48" s="10" t="s">
        <v>62</v>
      </c>
      <c r="D48" s="10">
        <f>IFERROR(VLOOKUP(B48,'1. Równica'!B:E,4,0),"-")</f>
        <v>16</v>
      </c>
      <c r="E48" s="10">
        <f>IFERROR(VLOOKUP(B48,'1. Równica'!B:E,3,0),"-")</f>
        <v>54</v>
      </c>
      <c r="F48" s="10" t="str">
        <f>IFERROR(VLOOKUP(B48,'2. Leśnica'!B:E,4,0),"-")</f>
        <v>-</v>
      </c>
      <c r="G48" s="10" t="str">
        <f>IFERROR(VLOOKUP(B48,'2. Leśnica'!B:E,3,0),"-")</f>
        <v>-</v>
      </c>
      <c r="H48" s="10" t="str">
        <f>IFERROR(VLOOKUP(B48,'3. Radhost'!B:E,4,0),"-")</f>
        <v>-</v>
      </c>
      <c r="I48" s="10" t="str">
        <f>IFERROR(VLOOKUP(B48,'3. Radhost'!B:E,3,0),"-")</f>
        <v>-</v>
      </c>
      <c r="J48" s="10" t="str">
        <f>IFERROR(VLOOKUP(B48,'4. Suchdol'!B:E,4,0),"-")</f>
        <v>-</v>
      </c>
      <c r="K48" s="10" t="str">
        <f>IFERROR(VLOOKUP(B48,'4. Suchdol'!B:E,3,0),"-")</f>
        <v>-</v>
      </c>
      <c r="L48" s="10">
        <f>SUM(K48,I48,G48,E48)</f>
        <v>54</v>
      </c>
    </row>
    <row r="49" spans="1:12" x14ac:dyDescent="0.25">
      <c r="A49" s="10">
        <f t="shared" si="0"/>
        <v>47</v>
      </c>
      <c r="B49" s="11" t="s">
        <v>381</v>
      </c>
      <c r="C49" s="10" t="s">
        <v>62</v>
      </c>
      <c r="D49" s="10" t="str">
        <f>IFERROR(VLOOKUP(B49,'1. Równica'!B:E,4,0),"-")</f>
        <v>-</v>
      </c>
      <c r="E49" s="10" t="str">
        <f>IFERROR(VLOOKUP(B49,'1. Równica'!B:E,3,0),"-")</f>
        <v>-</v>
      </c>
      <c r="F49" s="10" t="str">
        <f>IFERROR(VLOOKUP(B49,'2. Leśnica'!B:E,4,0),"-")</f>
        <v>-</v>
      </c>
      <c r="G49" s="10" t="str">
        <f>IFERROR(VLOOKUP(B49,'2. Leśnica'!B:E,3,0),"-")</f>
        <v>-</v>
      </c>
      <c r="H49" s="10" t="str">
        <f>IFERROR(VLOOKUP(B49,'3. Radhost'!B:E,4,0),"-")</f>
        <v>-</v>
      </c>
      <c r="I49" s="10" t="str">
        <f>IFERROR(VLOOKUP(B49,'3. Radhost'!B:E,3,0),"-")</f>
        <v>-</v>
      </c>
      <c r="J49" s="10">
        <f>IFERROR(VLOOKUP(B49,'4. Suchdol'!B:E,4,0),"-")</f>
        <v>17</v>
      </c>
      <c r="K49" s="10">
        <f>IFERROR(VLOOKUP(B49,'4. Suchdol'!B:E,3,0),"-")</f>
        <v>53</v>
      </c>
      <c r="L49" s="10">
        <f>SUM(K49,I49,G49,E49)</f>
        <v>53</v>
      </c>
    </row>
    <row r="50" spans="1:12" x14ac:dyDescent="0.25">
      <c r="A50" s="10">
        <f t="shared" si="0"/>
        <v>47</v>
      </c>
      <c r="B50" s="11" t="s">
        <v>157</v>
      </c>
      <c r="C50" s="10" t="s">
        <v>62</v>
      </c>
      <c r="D50" s="10" t="str">
        <f>IFERROR(VLOOKUP(B50,'1. Równica'!B:E,4,0),"-")</f>
        <v>-</v>
      </c>
      <c r="E50" s="10" t="str">
        <f>IFERROR(VLOOKUP(B50,'1. Równica'!B:E,3,0),"-")</f>
        <v>-</v>
      </c>
      <c r="F50" s="10">
        <f>IFERROR(VLOOKUP(B50,'2. Leśnica'!B:E,4,0),"-")</f>
        <v>17</v>
      </c>
      <c r="G50" s="10">
        <f>IFERROR(VLOOKUP(B50,'2. Leśnica'!B:E,3,0),"-")</f>
        <v>53</v>
      </c>
      <c r="H50" s="10" t="str">
        <f>IFERROR(VLOOKUP(B50,'3. Radhost'!B:E,4,0),"-")</f>
        <v>-</v>
      </c>
      <c r="I50" s="10" t="str">
        <f>IFERROR(VLOOKUP(B50,'3. Radhost'!B:E,3,0),"-")</f>
        <v>-</v>
      </c>
      <c r="J50" s="10" t="str">
        <f>IFERROR(VLOOKUP(B50,'4. Suchdol'!B:E,4,0),"-")</f>
        <v>-</v>
      </c>
      <c r="K50" s="10" t="str">
        <f>IFERROR(VLOOKUP(B50,'4. Suchdol'!B:E,3,0),"-")</f>
        <v>-</v>
      </c>
      <c r="L50" s="10">
        <f>SUM(K50,I50,G50,E50)</f>
        <v>53</v>
      </c>
    </row>
    <row r="51" spans="1:12" x14ac:dyDescent="0.25">
      <c r="A51" s="10">
        <f t="shared" si="0"/>
        <v>49</v>
      </c>
      <c r="B51" s="11" t="s">
        <v>382</v>
      </c>
      <c r="C51" s="10" t="s">
        <v>62</v>
      </c>
      <c r="D51" s="10" t="str">
        <f>IFERROR(VLOOKUP(B51,'1. Równica'!B:E,4,0),"-")</f>
        <v>-</v>
      </c>
      <c r="E51" s="10" t="str">
        <f>IFERROR(VLOOKUP(B51,'1. Równica'!B:E,3,0),"-")</f>
        <v>-</v>
      </c>
      <c r="F51" s="10" t="str">
        <f>IFERROR(VLOOKUP(B51,'2. Leśnica'!B:E,4,0),"-")</f>
        <v>-</v>
      </c>
      <c r="G51" s="10" t="str">
        <f>IFERROR(VLOOKUP(B51,'2. Leśnica'!B:E,3,0),"-")</f>
        <v>-</v>
      </c>
      <c r="H51" s="10" t="str">
        <f>IFERROR(VLOOKUP(B51,'3. Radhost'!B:E,4,0),"-")</f>
        <v>-</v>
      </c>
      <c r="I51" s="10" t="str">
        <f>IFERROR(VLOOKUP(B51,'3. Radhost'!B:E,3,0),"-")</f>
        <v>-</v>
      </c>
      <c r="J51" s="10">
        <f>IFERROR(VLOOKUP(B51,'4. Suchdol'!B:E,4,0),"-")</f>
        <v>18</v>
      </c>
      <c r="K51" s="10">
        <f>IFERROR(VLOOKUP(B51,'4. Suchdol'!B:E,3,0),"-")</f>
        <v>52</v>
      </c>
      <c r="L51" s="10">
        <f>SUM(K51,I51,G51,E51)</f>
        <v>52</v>
      </c>
    </row>
    <row r="52" spans="1:12" x14ac:dyDescent="0.25">
      <c r="A52" s="10">
        <f t="shared" si="0"/>
        <v>49</v>
      </c>
      <c r="B52" s="11" t="s">
        <v>161</v>
      </c>
      <c r="C52" s="10" t="s">
        <v>62</v>
      </c>
      <c r="D52" s="10" t="str">
        <f>IFERROR(VLOOKUP(B52,'1. Równica'!B:E,4,0),"-")</f>
        <v>-</v>
      </c>
      <c r="E52" s="10" t="str">
        <f>IFERROR(VLOOKUP(B52,'1. Równica'!B:E,3,0),"-")</f>
        <v>-</v>
      </c>
      <c r="F52" s="10">
        <f>IFERROR(VLOOKUP(B52,'2. Leśnica'!B:E,4,0),"-")</f>
        <v>18</v>
      </c>
      <c r="G52" s="10">
        <f>IFERROR(VLOOKUP(B52,'2. Leśnica'!B:E,3,0),"-")</f>
        <v>52</v>
      </c>
      <c r="H52" s="10" t="str">
        <f>IFERROR(VLOOKUP(B52,'3. Radhost'!B:E,4,0),"-")</f>
        <v>-</v>
      </c>
      <c r="I52" s="10" t="str">
        <f>IFERROR(VLOOKUP(B52,'3. Radhost'!B:E,3,0),"-")</f>
        <v>-</v>
      </c>
      <c r="J52" s="10" t="str">
        <f>IFERROR(VLOOKUP(B52,'4. Suchdol'!B:E,4,0),"-")</f>
        <v>-</v>
      </c>
      <c r="K52" s="10" t="str">
        <f>IFERROR(VLOOKUP(B52,'4. Suchdol'!B:E,3,0),"-")</f>
        <v>-</v>
      </c>
      <c r="L52" s="10">
        <f>SUM(K52,I52,G52,E52)</f>
        <v>52</v>
      </c>
    </row>
    <row r="53" spans="1:12" x14ac:dyDescent="0.25">
      <c r="A53" s="10">
        <f t="shared" si="0"/>
        <v>49</v>
      </c>
      <c r="B53" s="11" t="s">
        <v>321</v>
      </c>
      <c r="C53" s="10" t="s">
        <v>62</v>
      </c>
      <c r="D53" s="10" t="str">
        <f>IFERROR(VLOOKUP(B53,'1. Równica'!B:E,4,0),"-")</f>
        <v>-</v>
      </c>
      <c r="E53" s="10" t="str">
        <f>IFERROR(VLOOKUP(B53,'1. Równica'!B:E,3,0),"-")</f>
        <v>-</v>
      </c>
      <c r="F53" s="10" t="str">
        <f>IFERROR(VLOOKUP(B53,'2. Leśnica'!B:E,4,0),"-")</f>
        <v>-</v>
      </c>
      <c r="G53" s="10" t="str">
        <f>IFERROR(VLOOKUP(B53,'2. Leśnica'!B:E,3,0),"-")</f>
        <v>-</v>
      </c>
      <c r="H53" s="10">
        <f>IFERROR(VLOOKUP(B53,'3. Radhost'!B:E,4,0),"-")</f>
        <v>18</v>
      </c>
      <c r="I53" s="10">
        <f>IFERROR(VLOOKUP(B53,'3. Radhost'!B:E,3,0),"-")</f>
        <v>52</v>
      </c>
      <c r="J53" s="10" t="str">
        <f>IFERROR(VLOOKUP(B53,'4. Suchdol'!B:E,4,0),"-")</f>
        <v>-</v>
      </c>
      <c r="K53" s="10" t="str">
        <f>IFERROR(VLOOKUP(B53,'4. Suchdol'!B:E,3,0),"-")</f>
        <v>-</v>
      </c>
      <c r="L53" s="10">
        <f>SUM(K53,I53,G53,E53)</f>
        <v>52</v>
      </c>
    </row>
    <row r="54" spans="1:12" x14ac:dyDescent="0.25">
      <c r="A54" s="10">
        <f t="shared" si="0"/>
        <v>52</v>
      </c>
      <c r="B54" s="11" t="s">
        <v>383</v>
      </c>
      <c r="C54" s="10" t="s">
        <v>62</v>
      </c>
      <c r="D54" s="10" t="str">
        <f>IFERROR(VLOOKUP(B54,'1. Równica'!B:E,4,0),"-")</f>
        <v>-</v>
      </c>
      <c r="E54" s="10" t="str">
        <f>IFERROR(VLOOKUP(B54,'1. Równica'!B:E,3,0),"-")</f>
        <v>-</v>
      </c>
      <c r="F54" s="10" t="str">
        <f>IFERROR(VLOOKUP(B54,'2. Leśnica'!B:E,4,0),"-")</f>
        <v>-</v>
      </c>
      <c r="G54" s="10" t="str">
        <f>IFERROR(VLOOKUP(B54,'2. Leśnica'!B:E,3,0),"-")</f>
        <v>-</v>
      </c>
      <c r="H54" s="10" t="str">
        <f>IFERROR(VLOOKUP(B54,'3. Radhost'!B:E,4,0),"-")</f>
        <v>-</v>
      </c>
      <c r="I54" s="10" t="str">
        <f>IFERROR(VLOOKUP(B54,'3. Radhost'!B:E,3,0),"-")</f>
        <v>-</v>
      </c>
      <c r="J54" s="10">
        <f>IFERROR(VLOOKUP(B54,'4. Suchdol'!B:E,4,0),"-")</f>
        <v>19</v>
      </c>
      <c r="K54" s="10">
        <f>IFERROR(VLOOKUP(B54,'4. Suchdol'!B:E,3,0),"-")</f>
        <v>51</v>
      </c>
      <c r="L54" s="10">
        <f>SUM(K54,I54,G54,E54)</f>
        <v>51</v>
      </c>
    </row>
    <row r="55" spans="1:12" x14ac:dyDescent="0.25">
      <c r="A55" s="10">
        <f t="shared" si="0"/>
        <v>52</v>
      </c>
      <c r="B55" s="11" t="s">
        <v>67</v>
      </c>
      <c r="C55" s="10" t="s">
        <v>62</v>
      </c>
      <c r="D55" s="10">
        <f>IFERROR(VLOOKUP(B55,'1. Równica'!B:E,4,0),"-")</f>
        <v>19</v>
      </c>
      <c r="E55" s="10">
        <f>IFERROR(VLOOKUP(B55,'1. Równica'!B:E,3,0),"-")</f>
        <v>51</v>
      </c>
      <c r="F55" s="10" t="str">
        <f>IFERROR(VLOOKUP(B55,'2. Leśnica'!B:E,4,0),"-")</f>
        <v>-</v>
      </c>
      <c r="G55" s="10" t="str">
        <f>IFERROR(VLOOKUP(B55,'2. Leśnica'!B:E,3,0),"-")</f>
        <v>-</v>
      </c>
      <c r="H55" s="10" t="str">
        <f>IFERROR(VLOOKUP(B55,'3. Radhost'!B:E,4,0),"-")</f>
        <v>-</v>
      </c>
      <c r="I55" s="10" t="str">
        <f>IFERROR(VLOOKUP(B55,'3. Radhost'!B:E,3,0),"-")</f>
        <v>-</v>
      </c>
      <c r="J55" s="10" t="str">
        <f>IFERROR(VLOOKUP(B55,'4. Suchdol'!B:E,4,0),"-")</f>
        <v>-</v>
      </c>
      <c r="K55" s="10" t="str">
        <f>IFERROR(VLOOKUP(B55,'4. Suchdol'!B:E,3,0),"-")</f>
        <v>-</v>
      </c>
      <c r="L55" s="10">
        <f>SUM(K55,I55,G55,E55)</f>
        <v>51</v>
      </c>
    </row>
    <row r="56" spans="1:12" x14ac:dyDescent="0.25">
      <c r="A56" s="10">
        <f t="shared" si="0"/>
        <v>54</v>
      </c>
      <c r="B56" s="11" t="s">
        <v>163</v>
      </c>
      <c r="C56" s="10" t="s">
        <v>62</v>
      </c>
      <c r="D56" s="10" t="str">
        <f>IFERROR(VLOOKUP(B56,'1. Równica'!B:E,4,0),"-")</f>
        <v>-</v>
      </c>
      <c r="E56" s="10" t="str">
        <f>IFERROR(VLOOKUP(B56,'1. Równica'!B:E,3,0),"-")</f>
        <v>-</v>
      </c>
      <c r="F56" s="10">
        <f>IFERROR(VLOOKUP(B56,'2. Leśnica'!B:E,4,0),"-")</f>
        <v>20</v>
      </c>
      <c r="G56" s="10">
        <f>IFERROR(VLOOKUP(B56,'2. Leśnica'!B:E,3,0),"-")</f>
        <v>50</v>
      </c>
      <c r="H56" s="10" t="str">
        <f>IFERROR(VLOOKUP(B56,'3. Radhost'!B:E,4,0),"-")</f>
        <v>-</v>
      </c>
      <c r="I56" s="10" t="str">
        <f>IFERROR(VLOOKUP(B56,'3. Radhost'!B:E,3,0),"-")</f>
        <v>-</v>
      </c>
      <c r="J56" s="10" t="str">
        <f>IFERROR(VLOOKUP(B56,'4. Suchdol'!B:E,4,0),"-")</f>
        <v>-</v>
      </c>
      <c r="K56" s="10" t="str">
        <f>IFERROR(VLOOKUP(B56,'4. Suchdol'!B:E,3,0),"-")</f>
        <v>-</v>
      </c>
      <c r="L56" s="10">
        <f>SUM(K56,I56,G56,E56)</f>
        <v>50</v>
      </c>
    </row>
    <row r="57" spans="1:12" x14ac:dyDescent="0.25">
      <c r="A57" s="10">
        <f t="shared" si="0"/>
        <v>54</v>
      </c>
      <c r="B57" s="11" t="s">
        <v>322</v>
      </c>
      <c r="C57" s="10" t="s">
        <v>62</v>
      </c>
      <c r="D57" s="10" t="str">
        <f>IFERROR(VLOOKUP(B57,'1. Równica'!B:E,4,0),"-")</f>
        <v>-</v>
      </c>
      <c r="E57" s="10" t="str">
        <f>IFERROR(VLOOKUP(B57,'1. Równica'!B:E,3,0),"-")</f>
        <v>-</v>
      </c>
      <c r="F57" s="10" t="str">
        <f>IFERROR(VLOOKUP(B57,'2. Leśnica'!B:E,4,0),"-")</f>
        <v>-</v>
      </c>
      <c r="G57" s="10" t="str">
        <f>IFERROR(VLOOKUP(B57,'2. Leśnica'!B:E,3,0),"-")</f>
        <v>-</v>
      </c>
      <c r="H57" s="10">
        <f>IFERROR(VLOOKUP(B57,'3. Radhost'!B:E,4,0),"-")</f>
        <v>20</v>
      </c>
      <c r="I57" s="10">
        <f>IFERROR(VLOOKUP(B57,'3. Radhost'!B:E,3,0),"-")</f>
        <v>50</v>
      </c>
      <c r="J57" s="10" t="str">
        <f>IFERROR(VLOOKUP(B57,'4. Suchdol'!B:E,4,0),"-")</f>
        <v>-</v>
      </c>
      <c r="K57" s="10" t="str">
        <f>IFERROR(VLOOKUP(B57,'4. Suchdol'!B:E,3,0),"-")</f>
        <v>-</v>
      </c>
      <c r="L57" s="10">
        <f>SUM(K57,I57,G57,E57)</f>
        <v>50</v>
      </c>
    </row>
    <row r="58" spans="1:12" x14ac:dyDescent="0.25">
      <c r="A58" s="10">
        <f t="shared" si="0"/>
        <v>54</v>
      </c>
      <c r="B58" s="11" t="s">
        <v>384</v>
      </c>
      <c r="C58" s="10" t="s">
        <v>62</v>
      </c>
      <c r="D58" s="10" t="str">
        <f>IFERROR(VLOOKUP(B58,'1. Równica'!B:E,4,0),"-")</f>
        <v>-</v>
      </c>
      <c r="E58" s="10" t="str">
        <f>IFERROR(VLOOKUP(B58,'1. Równica'!B:E,3,0),"-")</f>
        <v>-</v>
      </c>
      <c r="F58" s="10" t="str">
        <f>IFERROR(VLOOKUP(B58,'2. Leśnica'!B:E,4,0),"-")</f>
        <v>-</v>
      </c>
      <c r="G58" s="10" t="str">
        <f>IFERROR(VLOOKUP(B58,'2. Leśnica'!B:E,3,0),"-")</f>
        <v>-</v>
      </c>
      <c r="H58" s="10" t="str">
        <f>IFERROR(VLOOKUP(B58,'3. Radhost'!B:E,4,0),"-")</f>
        <v>-</v>
      </c>
      <c r="I58" s="10" t="str">
        <f>IFERROR(VLOOKUP(B58,'3. Radhost'!B:E,3,0),"-")</f>
        <v>-</v>
      </c>
      <c r="J58" s="10">
        <f>IFERROR(VLOOKUP(B58,'4. Suchdol'!B:E,4,0),"-")</f>
        <v>20</v>
      </c>
      <c r="K58" s="10">
        <f>IFERROR(VLOOKUP(B58,'4. Suchdol'!B:E,3,0),"-")</f>
        <v>50</v>
      </c>
      <c r="L58" s="10">
        <f>SUM(K58,I58,G58,E58)</f>
        <v>50</v>
      </c>
    </row>
    <row r="59" spans="1:12" x14ac:dyDescent="0.25">
      <c r="A59" s="15">
        <f>RANK(L59,$L$59:$L$115,0)</f>
        <v>1</v>
      </c>
      <c r="B59" s="16" t="s">
        <v>23</v>
      </c>
      <c r="C59" s="15" t="s">
        <v>61</v>
      </c>
      <c r="D59" s="15">
        <f>IFERROR(VLOOKUP(B59,'1. Równica'!B:E,4,0),"-")</f>
        <v>9</v>
      </c>
      <c r="E59" s="15">
        <f>IFERROR(VLOOKUP(B59,'1. Równica'!B:E,3,0),"-")</f>
        <v>62</v>
      </c>
      <c r="F59" s="15">
        <f>IFERROR(VLOOKUP(B59,'2. Leśnica'!B:E,4,0),"-")</f>
        <v>2</v>
      </c>
      <c r="G59" s="15">
        <f>IFERROR(VLOOKUP(B59,'2. Leśnica'!B:E,3,0),"-")</f>
        <v>90</v>
      </c>
      <c r="H59" s="15">
        <f>IFERROR(VLOOKUP(B59,'3. Radhost'!B:E,4,0),"-")</f>
        <v>15</v>
      </c>
      <c r="I59" s="15">
        <f>IFERROR(VLOOKUP(B59,'3. Radhost'!B:E,3,0),"-")</f>
        <v>55</v>
      </c>
      <c r="J59" s="15">
        <f>IFERROR(VLOOKUP(B59,'4. Suchdol'!B:E,4,0),"-")</f>
        <v>3</v>
      </c>
      <c r="K59" s="15">
        <f>IFERROR(VLOOKUP(B59,'4. Suchdol'!B:E,3,0),"-")</f>
        <v>80</v>
      </c>
      <c r="L59" s="15">
        <f>SUM(K59,I59,G59,E59)</f>
        <v>287</v>
      </c>
    </row>
    <row r="60" spans="1:12" x14ac:dyDescent="0.25">
      <c r="A60" s="15">
        <f t="shared" ref="A60:A123" si="1">RANK(L60,$L$59:$L$115,0)</f>
        <v>2</v>
      </c>
      <c r="B60" s="16" t="s">
        <v>34</v>
      </c>
      <c r="C60" s="15" t="s">
        <v>61</v>
      </c>
      <c r="D60" s="15">
        <f>IFERROR(VLOOKUP(B60,'1. Równica'!B:E,4,0),"-")</f>
        <v>13</v>
      </c>
      <c r="E60" s="15">
        <f>IFERROR(VLOOKUP(B60,'1. Równica'!B:E,3,0),"-")</f>
        <v>57</v>
      </c>
      <c r="F60" s="15">
        <f>IFERROR(VLOOKUP(B60,'2. Leśnica'!B:E,4,0),"-")</f>
        <v>14</v>
      </c>
      <c r="G60" s="15">
        <f>IFERROR(VLOOKUP(B60,'2. Leśnica'!B:E,3,0),"-")</f>
        <v>56</v>
      </c>
      <c r="H60" s="15">
        <f>IFERROR(VLOOKUP(B60,'3. Radhost'!B:E,4,0),"-")</f>
        <v>6</v>
      </c>
      <c r="I60" s="15">
        <f>IFERROR(VLOOKUP(B60,'3. Radhost'!B:E,3,0),"-")</f>
        <v>68</v>
      </c>
      <c r="J60" s="15">
        <f>IFERROR(VLOOKUP(B60,'4. Suchdol'!B:E,4,0),"-")</f>
        <v>5</v>
      </c>
      <c r="K60" s="15">
        <f>IFERROR(VLOOKUP(B60,'4. Suchdol'!B:E,3,0),"-")</f>
        <v>70</v>
      </c>
      <c r="L60" s="15">
        <f>SUM(K60,I60,G60,E60)</f>
        <v>251</v>
      </c>
    </row>
    <row r="61" spans="1:12" x14ac:dyDescent="0.25">
      <c r="A61" s="15">
        <f t="shared" si="1"/>
        <v>3</v>
      </c>
      <c r="B61" s="16" t="s">
        <v>135</v>
      </c>
      <c r="C61" s="15" t="s">
        <v>61</v>
      </c>
      <c r="D61" s="15">
        <f>IFERROR(VLOOKUP(B61,'1. Równica'!B:E,4,0),"-")</f>
        <v>10</v>
      </c>
      <c r="E61" s="15">
        <f>IFERROR(VLOOKUP(B61,'1. Równica'!B:E,3,0),"-")</f>
        <v>60</v>
      </c>
      <c r="F61" s="15">
        <f>IFERROR(VLOOKUP(B61,'2. Leśnica'!B:E,4,0),"-")</f>
        <v>16</v>
      </c>
      <c r="G61" s="15">
        <f>IFERROR(VLOOKUP(B61,'2. Leśnica'!B:E,3,0),"-")</f>
        <v>54</v>
      </c>
      <c r="H61" s="15">
        <f>IFERROR(VLOOKUP(B61,'3. Radhost'!B:E,4,0),"-")</f>
        <v>12</v>
      </c>
      <c r="I61" s="15">
        <f>IFERROR(VLOOKUP(B61,'3. Radhost'!B:E,3,0),"-")</f>
        <v>58</v>
      </c>
      <c r="J61" s="15">
        <f>IFERROR(VLOOKUP(B61,'4. Suchdol'!B:E,4,0),"-")</f>
        <v>4</v>
      </c>
      <c r="K61" s="15">
        <f>IFERROR(VLOOKUP(B61,'4. Suchdol'!B:E,3,0),"-")</f>
        <v>75</v>
      </c>
      <c r="L61" s="15">
        <f>SUM(K61,I61,G61,E61)</f>
        <v>247</v>
      </c>
    </row>
    <row r="62" spans="1:12" x14ac:dyDescent="0.25">
      <c r="A62" s="15">
        <f t="shared" si="1"/>
        <v>4</v>
      </c>
      <c r="B62" s="16" t="s">
        <v>15</v>
      </c>
      <c r="C62" s="15" t="s">
        <v>61</v>
      </c>
      <c r="D62" s="15">
        <f>IFERROR(VLOOKUP(B62,'1. Równica'!B:E,4,0),"-")</f>
        <v>5</v>
      </c>
      <c r="E62" s="15">
        <f>IFERROR(VLOOKUP(B62,'1. Równica'!B:E,3,0),"-")</f>
        <v>70</v>
      </c>
      <c r="F62" s="15">
        <f>IFERROR(VLOOKUP(B62,'2. Leśnica'!B:E,4,0),"-")</f>
        <v>11</v>
      </c>
      <c r="G62" s="15">
        <f>IFERROR(VLOOKUP(B62,'2. Leśnica'!B:E,3,0),"-")</f>
        <v>59</v>
      </c>
      <c r="H62" s="15" t="str">
        <f>IFERROR(VLOOKUP(B62,'3. Radhost'!B:E,4,0),"-")</f>
        <v>-</v>
      </c>
      <c r="I62" s="15" t="str">
        <f>IFERROR(VLOOKUP(B62,'3. Radhost'!B:E,3,0),"-")</f>
        <v>-</v>
      </c>
      <c r="J62" s="15">
        <f>IFERROR(VLOOKUP(B62,'4. Suchdol'!B:E,4,0),"-")</f>
        <v>2</v>
      </c>
      <c r="K62" s="15">
        <f>IFERROR(VLOOKUP(B62,'4. Suchdol'!B:E,3,0),"-")</f>
        <v>90</v>
      </c>
      <c r="L62" s="15">
        <f>SUM(K62,I62,G62,E62)</f>
        <v>219</v>
      </c>
    </row>
    <row r="63" spans="1:12" x14ac:dyDescent="0.25">
      <c r="A63" s="15">
        <f t="shared" si="1"/>
        <v>5</v>
      </c>
      <c r="B63" s="16" t="s">
        <v>323</v>
      </c>
      <c r="C63" s="15" t="s">
        <v>61</v>
      </c>
      <c r="D63" s="15" t="str">
        <f>IFERROR(VLOOKUP(B63,'1. Równica'!B:E,4,0),"-")</f>
        <v>-</v>
      </c>
      <c r="E63" s="15" t="str">
        <f>IFERROR(VLOOKUP(B63,'1. Równica'!B:E,3,0),"-")</f>
        <v>-</v>
      </c>
      <c r="F63" s="15" t="str">
        <f>IFERROR(VLOOKUP(B63,'2. Leśnica'!B:E,4,0),"-")</f>
        <v>-</v>
      </c>
      <c r="G63" s="15" t="str">
        <f>IFERROR(VLOOKUP(B63,'2. Leśnica'!B:E,3,0),"-")</f>
        <v>-</v>
      </c>
      <c r="H63" s="15">
        <f>IFERROR(VLOOKUP(B63,'3. Radhost'!B:E,4,0),"-")</f>
        <v>1</v>
      </c>
      <c r="I63" s="15">
        <f>IFERROR(VLOOKUP(B63,'3. Radhost'!B:E,3,0),"-")</f>
        <v>100</v>
      </c>
      <c r="J63" s="15">
        <f>IFERROR(VLOOKUP(B63,'4. Suchdol'!B:E,4,0),"-")</f>
        <v>1</v>
      </c>
      <c r="K63" s="15">
        <f>IFERROR(VLOOKUP(B63,'4. Suchdol'!B:E,3,0),"-")</f>
        <v>100</v>
      </c>
      <c r="L63" s="15">
        <f>SUM(K63,I63,G63,E63)</f>
        <v>200</v>
      </c>
    </row>
    <row r="64" spans="1:12" x14ac:dyDescent="0.25">
      <c r="A64" s="15">
        <f t="shared" si="1"/>
        <v>6</v>
      </c>
      <c r="B64" s="16" t="s">
        <v>324</v>
      </c>
      <c r="C64" s="15" t="s">
        <v>61</v>
      </c>
      <c r="D64" s="15">
        <f>IFERROR(VLOOKUP(B64,'1. Równica'!B:E,4,0),"-")</f>
        <v>1</v>
      </c>
      <c r="E64" s="15">
        <f>IFERROR(VLOOKUP(B64,'1. Równica'!B:E,3,0),"-")</f>
        <v>100</v>
      </c>
      <c r="F64" s="15" t="str">
        <f>IFERROR(VLOOKUP(B64,'2. Leśnica'!B:E,4,0),"-")</f>
        <v>-</v>
      </c>
      <c r="G64" s="15" t="str">
        <f>IFERROR(VLOOKUP(B64,'2. Leśnica'!B:E,3,0),"-")</f>
        <v>-</v>
      </c>
      <c r="H64" s="15">
        <f>IFERROR(VLOOKUP(B64,'3. Radhost'!B:E,4,0),"-")</f>
        <v>2</v>
      </c>
      <c r="I64" s="15">
        <f>IFERROR(VLOOKUP(B64,'3. Radhost'!B:E,3,0),"-")</f>
        <v>90</v>
      </c>
      <c r="J64" s="15" t="str">
        <f>IFERROR(VLOOKUP(B64,'4. Suchdol'!B:E,4,0),"-")</f>
        <v>-</v>
      </c>
      <c r="K64" s="15" t="str">
        <f>IFERROR(VLOOKUP(B64,'4. Suchdol'!B:E,3,0),"-")</f>
        <v>-</v>
      </c>
      <c r="L64" s="15">
        <f>SUM(K64,I64,G64,E64)</f>
        <v>190</v>
      </c>
    </row>
    <row r="65" spans="1:12" x14ac:dyDescent="0.25">
      <c r="A65" s="15">
        <f t="shared" si="1"/>
        <v>6</v>
      </c>
      <c r="B65" s="16" t="s">
        <v>12</v>
      </c>
      <c r="C65" s="15" t="s">
        <v>61</v>
      </c>
      <c r="D65" s="15">
        <f>IFERROR(VLOOKUP(B65,'1. Równica'!B:E,4,0),"-")</f>
        <v>2</v>
      </c>
      <c r="E65" s="15">
        <f>IFERROR(VLOOKUP(B65,'1. Równica'!B:E,3,0),"-")</f>
        <v>90</v>
      </c>
      <c r="F65" s="15">
        <f>IFERROR(VLOOKUP(B65,'2. Leśnica'!B:E,4,0),"-")</f>
        <v>1</v>
      </c>
      <c r="G65" s="15">
        <f>IFERROR(VLOOKUP(B65,'2. Leśnica'!B:E,3,0),"-")</f>
        <v>100</v>
      </c>
      <c r="H65" s="15" t="str">
        <f>IFERROR(VLOOKUP(B65,'3. Radhost'!B:E,4,0),"-")</f>
        <v>-</v>
      </c>
      <c r="I65" s="15" t="str">
        <f>IFERROR(VLOOKUP(B65,'3. Radhost'!B:E,3,0),"-")</f>
        <v>-</v>
      </c>
      <c r="J65" s="15" t="str">
        <f>IFERROR(VLOOKUP(B65,'4. Suchdol'!B:E,4,0),"-")</f>
        <v>-</v>
      </c>
      <c r="K65" s="15" t="str">
        <f>IFERROR(VLOOKUP(B65,'4. Suchdol'!B:E,3,0),"-")</f>
        <v>-</v>
      </c>
      <c r="L65" s="15">
        <f>SUM(K65,I65,G65,E65)</f>
        <v>190</v>
      </c>
    </row>
    <row r="66" spans="1:12" x14ac:dyDescent="0.25">
      <c r="A66" s="15">
        <f t="shared" si="1"/>
        <v>8</v>
      </c>
      <c r="B66" s="16" t="s">
        <v>19</v>
      </c>
      <c r="C66" s="15" t="s">
        <v>61</v>
      </c>
      <c r="D66" s="15">
        <f>IFERROR(VLOOKUP(B66,'1. Równica'!B:E,4,0),"-")</f>
        <v>7</v>
      </c>
      <c r="E66" s="15">
        <f>IFERROR(VLOOKUP(B66,'1. Równica'!B:E,3,0),"-")</f>
        <v>66</v>
      </c>
      <c r="F66" s="15" t="str">
        <f>IFERROR(VLOOKUP(B66,'2. Leśnica'!B:E,4,0),"-")</f>
        <v>-</v>
      </c>
      <c r="G66" s="15" t="str">
        <f>IFERROR(VLOOKUP(B66,'2. Leśnica'!B:E,3,0),"-")</f>
        <v>-</v>
      </c>
      <c r="H66" s="15">
        <f>IFERROR(VLOOKUP(B66,'3. Radhost'!B:E,4,0),"-")</f>
        <v>7</v>
      </c>
      <c r="I66" s="15">
        <f>IFERROR(VLOOKUP(B66,'3. Radhost'!B:E,3,0),"-")</f>
        <v>66</v>
      </c>
      <c r="J66" s="15" t="str">
        <f>IFERROR(VLOOKUP(B66,'4. Suchdol'!B:E,4,0),"-")</f>
        <v>-</v>
      </c>
      <c r="K66" s="15" t="str">
        <f>IFERROR(VLOOKUP(B66,'4. Suchdol'!B:E,3,0),"-")</f>
        <v>-</v>
      </c>
      <c r="L66" s="15">
        <f>SUM(K66,I66,G66,E66)</f>
        <v>132</v>
      </c>
    </row>
    <row r="67" spans="1:12" x14ac:dyDescent="0.25">
      <c r="A67" s="15">
        <f t="shared" si="1"/>
        <v>9</v>
      </c>
      <c r="B67" s="16" t="s">
        <v>59</v>
      </c>
      <c r="C67" s="15" t="s">
        <v>61</v>
      </c>
      <c r="D67" s="15">
        <f>IFERROR(VLOOKUP(B67,'1. Równica'!B:E,4,0),"-")</f>
        <v>20</v>
      </c>
      <c r="E67" s="15">
        <f>IFERROR(VLOOKUP(B67,'1. Równica'!B:E,3,0),"-")</f>
        <v>50</v>
      </c>
      <c r="F67" s="15">
        <f>IFERROR(VLOOKUP(B67,'2. Leśnica'!B:E,4,0),"-")</f>
        <v>7</v>
      </c>
      <c r="G67" s="15">
        <f>IFERROR(VLOOKUP(B67,'2. Leśnica'!B:E,3,0),"-")</f>
        <v>66</v>
      </c>
      <c r="H67" s="15" t="str">
        <f>IFERROR(VLOOKUP(B67,'3. Radhost'!B:E,4,0),"-")</f>
        <v>-</v>
      </c>
      <c r="I67" s="15" t="str">
        <f>IFERROR(VLOOKUP(B67,'3. Radhost'!B:E,3,0),"-")</f>
        <v>-</v>
      </c>
      <c r="J67" s="15" t="str">
        <f>IFERROR(VLOOKUP(B67,'4. Suchdol'!B:E,4,0),"-")</f>
        <v>-</v>
      </c>
      <c r="K67" s="15" t="str">
        <f>IFERROR(VLOOKUP(B67,'4. Suchdol'!B:E,3,0),"-")</f>
        <v>-</v>
      </c>
      <c r="L67" s="15">
        <f>SUM(K67,I67,G67,E67)</f>
        <v>116</v>
      </c>
    </row>
    <row r="68" spans="1:12" x14ac:dyDescent="0.25">
      <c r="A68" s="15">
        <f t="shared" si="1"/>
        <v>10</v>
      </c>
      <c r="B68" s="16" t="s">
        <v>32</v>
      </c>
      <c r="C68" s="15" t="s">
        <v>61</v>
      </c>
      <c r="D68" s="15">
        <f>IFERROR(VLOOKUP(B68,'1. Równica'!B:E,4,0),"-")</f>
        <v>12</v>
      </c>
      <c r="E68" s="15">
        <f>IFERROR(VLOOKUP(B68,'1. Równica'!B:E,3,0),"-")</f>
        <v>58</v>
      </c>
      <c r="F68" s="15">
        <f>IFERROR(VLOOKUP(B68,'2. Leśnica'!B:E,4,0),"-")</f>
        <v>13</v>
      </c>
      <c r="G68" s="15">
        <f>IFERROR(VLOOKUP(B68,'2. Leśnica'!B:E,3,0),"-")</f>
        <v>57</v>
      </c>
      <c r="H68" s="15" t="str">
        <f>IFERROR(VLOOKUP(B68,'3. Radhost'!B:E,4,0),"-")</f>
        <v>-</v>
      </c>
      <c r="I68" s="15" t="str">
        <f>IFERROR(VLOOKUP(B68,'3. Radhost'!B:E,3,0),"-")</f>
        <v>-</v>
      </c>
      <c r="J68" s="15" t="str">
        <f>IFERROR(VLOOKUP(B68,'4. Suchdol'!B:E,4,0),"-")</f>
        <v>-</v>
      </c>
      <c r="K68" s="15" t="str">
        <f>IFERROR(VLOOKUP(B68,'4. Suchdol'!B:E,3,0),"-")</f>
        <v>-</v>
      </c>
      <c r="L68" s="15">
        <f>SUM(K68,I68,G68,E68)</f>
        <v>115</v>
      </c>
    </row>
    <row r="69" spans="1:12" x14ac:dyDescent="0.25">
      <c r="A69" s="15">
        <f t="shared" si="1"/>
        <v>11</v>
      </c>
      <c r="B69" s="16" t="s">
        <v>332</v>
      </c>
      <c r="C69" s="15" t="s">
        <v>61</v>
      </c>
      <c r="D69" s="15" t="str">
        <f>IFERROR(VLOOKUP(B69,'1. Równica'!B:E,4,0),"-")</f>
        <v>-</v>
      </c>
      <c r="E69" s="15" t="str">
        <f>IFERROR(VLOOKUP(B69,'1. Równica'!B:E,3,0),"-")</f>
        <v>-</v>
      </c>
      <c r="F69" s="15" t="str">
        <f>IFERROR(VLOOKUP(B69,'2. Leśnica'!B:E,4,0),"-")</f>
        <v>-</v>
      </c>
      <c r="G69" s="15" t="str">
        <f>IFERROR(VLOOKUP(B69,'2. Leśnica'!B:E,3,0),"-")</f>
        <v>-</v>
      </c>
      <c r="H69" s="15">
        <f>IFERROR(VLOOKUP(B69,'3. Radhost'!B:E,4,0),"-")</f>
        <v>13</v>
      </c>
      <c r="I69" s="15">
        <f>IFERROR(VLOOKUP(B69,'3. Radhost'!B:E,3,0),"-")</f>
        <v>57</v>
      </c>
      <c r="J69" s="15">
        <f>IFERROR(VLOOKUP(B69,'4. Suchdol'!B:E,4,0),"-")</f>
        <v>16</v>
      </c>
      <c r="K69" s="15">
        <f>IFERROR(VLOOKUP(B69,'4. Suchdol'!B:E,3,0),"-")</f>
        <v>54</v>
      </c>
      <c r="L69" s="15">
        <f>SUM(K69,I69,G69,E69)</f>
        <v>111</v>
      </c>
    </row>
    <row r="70" spans="1:12" x14ac:dyDescent="0.25">
      <c r="A70" s="15">
        <f t="shared" si="1"/>
        <v>12</v>
      </c>
      <c r="B70" s="16" t="s">
        <v>39</v>
      </c>
      <c r="C70" s="15" t="s">
        <v>61</v>
      </c>
      <c r="D70" s="15">
        <f>IFERROR(VLOOKUP(B70,'1. Równica'!B:E,4,0),"-")</f>
        <v>15</v>
      </c>
      <c r="E70" s="15">
        <f>IFERROR(VLOOKUP(B70,'1. Równica'!B:E,3,0),"-")</f>
        <v>55</v>
      </c>
      <c r="F70" s="15">
        <f>IFERROR(VLOOKUP(B70,'2. Leśnica'!B:E,4,0),"-")</f>
        <v>15</v>
      </c>
      <c r="G70" s="15">
        <f>IFERROR(VLOOKUP(B70,'2. Leśnica'!B:E,3,0),"-")</f>
        <v>55</v>
      </c>
      <c r="H70" s="15" t="str">
        <f>IFERROR(VLOOKUP(B70,'3. Radhost'!B:E,4,0),"-")</f>
        <v>-</v>
      </c>
      <c r="I70" s="15" t="str">
        <f>IFERROR(VLOOKUP(B70,'3. Radhost'!B:E,3,0),"-")</f>
        <v>-</v>
      </c>
      <c r="J70" s="15" t="str">
        <f>IFERROR(VLOOKUP(B70,'4. Suchdol'!B:E,4,0),"-")</f>
        <v>-</v>
      </c>
      <c r="K70" s="15" t="str">
        <f>IFERROR(VLOOKUP(B70,'4. Suchdol'!B:E,3,0),"-")</f>
        <v>-</v>
      </c>
      <c r="L70" s="15">
        <f>SUM(K70,I70,G70,E70)</f>
        <v>110</v>
      </c>
    </row>
    <row r="71" spans="1:12" x14ac:dyDescent="0.25">
      <c r="A71" s="15">
        <f t="shared" si="1"/>
        <v>13</v>
      </c>
      <c r="B71" s="16" t="s">
        <v>54</v>
      </c>
      <c r="C71" s="15" t="s">
        <v>61</v>
      </c>
      <c r="D71" s="15">
        <f>IFERROR(VLOOKUP(B71,'1. Równica'!B:E,4,0),"-")</f>
        <v>19</v>
      </c>
      <c r="E71" s="15">
        <f>IFERROR(VLOOKUP(B71,'1. Równica'!B:E,3,0),"-")</f>
        <v>51</v>
      </c>
      <c r="F71" s="15" t="str">
        <f>IFERROR(VLOOKUP(B71,'2. Leśnica'!B:E,4,0),"-")</f>
        <v>-</v>
      </c>
      <c r="G71" s="15" t="str">
        <f>IFERROR(VLOOKUP(B71,'2. Leśnica'!B:E,3,0),"-")</f>
        <v>-</v>
      </c>
      <c r="H71" s="15" t="str">
        <f>IFERROR(VLOOKUP(B71,'3. Radhost'!B:E,4,0),"-")</f>
        <v>-</v>
      </c>
      <c r="I71" s="15" t="str">
        <f>IFERROR(VLOOKUP(B71,'3. Radhost'!B:E,3,0),"-")</f>
        <v>-</v>
      </c>
      <c r="J71" s="15">
        <f>IFERROR(VLOOKUP(B71,'4. Suchdol'!B:E,4,0),"-")</f>
        <v>14</v>
      </c>
      <c r="K71" s="15">
        <f>IFERROR(VLOOKUP(B71,'4. Suchdol'!B:E,3,0),"-")</f>
        <v>56</v>
      </c>
      <c r="L71" s="15">
        <f>SUM(K71,I71,G71,E71)</f>
        <v>107</v>
      </c>
    </row>
    <row r="72" spans="1:12" x14ac:dyDescent="0.25">
      <c r="A72" s="15">
        <f t="shared" si="1"/>
        <v>14</v>
      </c>
      <c r="B72" s="16" t="s">
        <v>335</v>
      </c>
      <c r="C72" s="15" t="s">
        <v>61</v>
      </c>
      <c r="D72" s="15" t="str">
        <f>IFERROR(VLOOKUP(B72,'1. Równica'!B:E,4,0),"-")</f>
        <v>-</v>
      </c>
      <c r="E72" s="15" t="str">
        <f>IFERROR(VLOOKUP(B72,'1. Równica'!B:E,3,0),"-")</f>
        <v>-</v>
      </c>
      <c r="F72" s="15" t="str">
        <f>IFERROR(VLOOKUP(B72,'2. Leśnica'!B:E,4,0),"-")</f>
        <v>-</v>
      </c>
      <c r="G72" s="15" t="str">
        <f>IFERROR(VLOOKUP(B72,'2. Leśnica'!B:E,3,0),"-")</f>
        <v>-</v>
      </c>
      <c r="H72" s="15">
        <f>IFERROR(VLOOKUP(B72,'3. Radhost'!B:E,4,0),"-")</f>
        <v>17</v>
      </c>
      <c r="I72" s="15">
        <f>IFERROR(VLOOKUP(B72,'3. Radhost'!B:E,3,0),"-")</f>
        <v>53</v>
      </c>
      <c r="J72" s="15">
        <f>IFERROR(VLOOKUP(B72,'4. Suchdol'!B:E,4,0),"-")</f>
        <v>19</v>
      </c>
      <c r="K72" s="15">
        <f>IFERROR(VLOOKUP(B72,'4. Suchdol'!B:E,3,0),"-")</f>
        <v>51</v>
      </c>
      <c r="L72" s="15">
        <f>SUM(K72,I72,G72,E72)</f>
        <v>104</v>
      </c>
    </row>
    <row r="73" spans="1:12" x14ac:dyDescent="0.25">
      <c r="A73" s="15">
        <f t="shared" si="1"/>
        <v>14</v>
      </c>
      <c r="B73" s="16" t="s">
        <v>44</v>
      </c>
      <c r="C73" s="15" t="s">
        <v>61</v>
      </c>
      <c r="D73" s="15">
        <f>IFERROR(VLOOKUP(B73,'1. Równica'!B:E,4,0),"-")</f>
        <v>16</v>
      </c>
      <c r="E73" s="15">
        <f>IFERROR(VLOOKUP(B73,'1. Równica'!B:E,3,0),"-")</f>
        <v>54</v>
      </c>
      <c r="F73" s="15">
        <f>IFERROR(VLOOKUP(B73,'2. Leśnica'!B:E,4,0),"-")</f>
        <v>20</v>
      </c>
      <c r="G73" s="15">
        <f>IFERROR(VLOOKUP(B73,'2. Leśnica'!B:E,3,0),"-")</f>
        <v>50</v>
      </c>
      <c r="H73" s="15" t="str">
        <f>IFERROR(VLOOKUP(B73,'3. Radhost'!B:E,4,0),"-")</f>
        <v>-</v>
      </c>
      <c r="I73" s="15" t="str">
        <f>IFERROR(VLOOKUP(B73,'3. Radhost'!B:E,3,0),"-")</f>
        <v>-</v>
      </c>
      <c r="J73" s="15" t="str">
        <f>IFERROR(VLOOKUP(B73,'4. Suchdol'!B:E,4,0),"-")</f>
        <v>-</v>
      </c>
      <c r="K73" s="15" t="str">
        <f>IFERROR(VLOOKUP(B73,'4. Suchdol'!B:E,3,0),"-")</f>
        <v>-</v>
      </c>
      <c r="L73" s="15">
        <f>SUM(K73,I73,G73,E73)</f>
        <v>104</v>
      </c>
    </row>
    <row r="74" spans="1:12" x14ac:dyDescent="0.25">
      <c r="A74" s="15">
        <f t="shared" si="1"/>
        <v>16</v>
      </c>
      <c r="B74" s="16" t="s">
        <v>325</v>
      </c>
      <c r="C74" s="15" t="s">
        <v>61</v>
      </c>
      <c r="D74" s="15" t="str">
        <f>IFERROR(VLOOKUP(B74,'1. Równica'!B:E,4,0),"-")</f>
        <v>-</v>
      </c>
      <c r="E74" s="15" t="str">
        <f>IFERROR(VLOOKUP(B74,'1. Równica'!B:E,3,0),"-")</f>
        <v>-</v>
      </c>
      <c r="F74" s="15" t="str">
        <f>IFERROR(VLOOKUP(B74,'2. Leśnica'!B:E,4,0),"-")</f>
        <v>-</v>
      </c>
      <c r="G74" s="15" t="str">
        <f>IFERROR(VLOOKUP(B74,'2. Leśnica'!B:E,3,0),"-")</f>
        <v>-</v>
      </c>
      <c r="H74" s="15">
        <f>IFERROR(VLOOKUP(B74,'3. Radhost'!B:E,4,0),"-")</f>
        <v>3</v>
      </c>
      <c r="I74" s="15">
        <f>IFERROR(VLOOKUP(B74,'3. Radhost'!B:E,3,0),"-")</f>
        <v>80</v>
      </c>
      <c r="J74" s="15" t="str">
        <f>IFERROR(VLOOKUP(B74,'4. Suchdol'!B:E,4,0),"-")</f>
        <v>-</v>
      </c>
      <c r="K74" s="15" t="str">
        <f>IFERROR(VLOOKUP(B74,'4. Suchdol'!B:E,3,0),"-")</f>
        <v>-</v>
      </c>
      <c r="L74" s="15">
        <f>SUM(K74,I74,G74,E74)</f>
        <v>80</v>
      </c>
    </row>
    <row r="75" spans="1:12" x14ac:dyDescent="0.25">
      <c r="A75" s="15">
        <f t="shared" si="1"/>
        <v>16</v>
      </c>
      <c r="B75" s="16" t="s">
        <v>120</v>
      </c>
      <c r="C75" s="15" t="s">
        <v>61</v>
      </c>
      <c r="D75" s="15" t="str">
        <f>IFERROR(VLOOKUP(B75,'1. Równica'!B:E,4,0),"-")</f>
        <v>-</v>
      </c>
      <c r="E75" s="15" t="str">
        <f>IFERROR(VLOOKUP(B75,'1. Równica'!B:E,3,0),"-")</f>
        <v>-</v>
      </c>
      <c r="F75" s="15">
        <f>IFERROR(VLOOKUP(B75,'2. Leśnica'!B:E,4,0),"-")</f>
        <v>3</v>
      </c>
      <c r="G75" s="15">
        <f>IFERROR(VLOOKUP(B75,'2. Leśnica'!B:E,3,0),"-")</f>
        <v>80</v>
      </c>
      <c r="H75" s="15" t="str">
        <f>IFERROR(VLOOKUP(B75,'3. Radhost'!B:E,4,0),"-")</f>
        <v>-</v>
      </c>
      <c r="I75" s="15" t="str">
        <f>IFERROR(VLOOKUP(B75,'3. Radhost'!B:E,3,0),"-")</f>
        <v>-</v>
      </c>
      <c r="J75" s="15" t="str">
        <f>IFERROR(VLOOKUP(B75,'4. Suchdol'!B:E,4,0),"-")</f>
        <v>-</v>
      </c>
      <c r="K75" s="15" t="str">
        <f>IFERROR(VLOOKUP(B75,'4. Suchdol'!B:E,3,0),"-")</f>
        <v>-</v>
      </c>
      <c r="L75" s="15">
        <f>SUM(K75,I75,G75,E75)</f>
        <v>80</v>
      </c>
    </row>
    <row r="76" spans="1:12" x14ac:dyDescent="0.25">
      <c r="A76" s="15">
        <f t="shared" si="1"/>
        <v>16</v>
      </c>
      <c r="B76" s="16" t="s">
        <v>13</v>
      </c>
      <c r="C76" s="15" t="s">
        <v>61</v>
      </c>
      <c r="D76" s="15">
        <f>IFERROR(VLOOKUP(B76,'1. Równica'!B:E,4,0),"-")</f>
        <v>3</v>
      </c>
      <c r="E76" s="15">
        <f>IFERROR(VLOOKUP(B76,'1. Równica'!B:E,3,0),"-")</f>
        <v>80</v>
      </c>
      <c r="F76" s="15" t="str">
        <f>IFERROR(VLOOKUP(B76,'2. Leśnica'!B:E,4,0),"-")</f>
        <v>-</v>
      </c>
      <c r="G76" s="15" t="str">
        <f>IFERROR(VLOOKUP(B76,'2. Leśnica'!B:E,3,0),"-")</f>
        <v>-</v>
      </c>
      <c r="H76" s="15" t="str">
        <f>IFERROR(VLOOKUP(B76,'3. Radhost'!B:E,4,0),"-")</f>
        <v>-</v>
      </c>
      <c r="I76" s="15" t="str">
        <f>IFERROR(VLOOKUP(B76,'3. Radhost'!B:E,3,0),"-")</f>
        <v>-</v>
      </c>
      <c r="J76" s="15" t="str">
        <f>IFERROR(VLOOKUP(B76,'4. Suchdol'!B:E,4,0),"-")</f>
        <v>-</v>
      </c>
      <c r="K76" s="15" t="str">
        <f>IFERROR(VLOOKUP(B76,'4. Suchdol'!B:E,3,0),"-")</f>
        <v>-</v>
      </c>
      <c r="L76" s="15">
        <f>SUM(K76,I76,G76,E76)</f>
        <v>80</v>
      </c>
    </row>
    <row r="77" spans="1:12" x14ac:dyDescent="0.25">
      <c r="A77" s="15">
        <f t="shared" si="1"/>
        <v>19</v>
      </c>
      <c r="B77" s="16" t="s">
        <v>326</v>
      </c>
      <c r="C77" s="15" t="s">
        <v>61</v>
      </c>
      <c r="D77" s="15" t="str">
        <f>IFERROR(VLOOKUP(B77,'1. Równica'!B:E,4,0),"-")</f>
        <v>-</v>
      </c>
      <c r="E77" s="15" t="str">
        <f>IFERROR(VLOOKUP(B77,'1. Równica'!B:E,3,0),"-")</f>
        <v>-</v>
      </c>
      <c r="F77" s="15" t="str">
        <f>IFERROR(VLOOKUP(B77,'2. Leśnica'!B:E,4,0),"-")</f>
        <v>-</v>
      </c>
      <c r="G77" s="15" t="str">
        <f>IFERROR(VLOOKUP(B77,'2. Leśnica'!B:E,3,0),"-")</f>
        <v>-</v>
      </c>
      <c r="H77" s="15">
        <f>IFERROR(VLOOKUP(B77,'3. Radhost'!B:E,4,0),"-")</f>
        <v>4</v>
      </c>
      <c r="I77" s="15">
        <f>IFERROR(VLOOKUP(B77,'3. Radhost'!B:E,3,0),"-")</f>
        <v>75</v>
      </c>
      <c r="J77" s="15" t="str">
        <f>IFERROR(VLOOKUP(B77,'4. Suchdol'!B:E,4,0),"-")</f>
        <v>-</v>
      </c>
      <c r="K77" s="15" t="str">
        <f>IFERROR(VLOOKUP(B77,'4. Suchdol'!B:E,3,0),"-")</f>
        <v>-</v>
      </c>
      <c r="L77" s="15">
        <f>SUM(K77,I77,G77,E77)</f>
        <v>75</v>
      </c>
    </row>
    <row r="78" spans="1:12" x14ac:dyDescent="0.25">
      <c r="A78" s="15">
        <f t="shared" si="1"/>
        <v>19</v>
      </c>
      <c r="B78" s="16" t="s">
        <v>125</v>
      </c>
      <c r="C78" s="15" t="s">
        <v>61</v>
      </c>
      <c r="D78" s="15" t="str">
        <f>IFERROR(VLOOKUP(B78,'1. Równica'!B:E,4,0),"-")</f>
        <v>-</v>
      </c>
      <c r="E78" s="15" t="str">
        <f>IFERROR(VLOOKUP(B78,'1. Równica'!B:E,3,0),"-")</f>
        <v>-</v>
      </c>
      <c r="F78" s="15">
        <f>IFERROR(VLOOKUP(B78,'2. Leśnica'!B:E,4,0),"-")</f>
        <v>4</v>
      </c>
      <c r="G78" s="15">
        <f>IFERROR(VLOOKUP(B78,'2. Leśnica'!B:E,3,0),"-")</f>
        <v>75</v>
      </c>
      <c r="H78" s="15" t="str">
        <f>IFERROR(VLOOKUP(B78,'3. Radhost'!B:E,4,0),"-")</f>
        <v>-</v>
      </c>
      <c r="I78" s="15" t="str">
        <f>IFERROR(VLOOKUP(B78,'3. Radhost'!B:E,3,0),"-")</f>
        <v>-</v>
      </c>
      <c r="J78" s="15" t="str">
        <f>IFERROR(VLOOKUP(B78,'4. Suchdol'!B:E,4,0),"-")</f>
        <v>-</v>
      </c>
      <c r="K78" s="15" t="str">
        <f>IFERROR(VLOOKUP(B78,'4. Suchdol'!B:E,3,0),"-")</f>
        <v>-</v>
      </c>
      <c r="L78" s="15">
        <f>SUM(K78,I78,G78,E78)</f>
        <v>75</v>
      </c>
    </row>
    <row r="79" spans="1:12" x14ac:dyDescent="0.25">
      <c r="A79" s="15">
        <f t="shared" si="1"/>
        <v>19</v>
      </c>
      <c r="B79" s="16" t="s">
        <v>14</v>
      </c>
      <c r="C79" s="15" t="s">
        <v>61</v>
      </c>
      <c r="D79" s="15">
        <f>IFERROR(VLOOKUP(B79,'1. Równica'!B:E,4,0),"-")</f>
        <v>4</v>
      </c>
      <c r="E79" s="15">
        <f>IFERROR(VLOOKUP(B79,'1. Równica'!B:E,3,0),"-")</f>
        <v>75</v>
      </c>
      <c r="F79" s="15" t="str">
        <f>IFERROR(VLOOKUP(B79,'2. Leśnica'!B:E,4,0),"-")</f>
        <v>-</v>
      </c>
      <c r="G79" s="15" t="str">
        <f>IFERROR(VLOOKUP(B79,'2. Leśnica'!B:E,3,0),"-")</f>
        <v>-</v>
      </c>
      <c r="H79" s="15" t="str">
        <f>IFERROR(VLOOKUP(B79,'3. Radhost'!B:E,4,0),"-")</f>
        <v>-</v>
      </c>
      <c r="I79" s="15" t="str">
        <f>IFERROR(VLOOKUP(B79,'3. Radhost'!B:E,3,0),"-")</f>
        <v>-</v>
      </c>
      <c r="J79" s="15" t="str">
        <f>IFERROR(VLOOKUP(B79,'4. Suchdol'!B:E,4,0),"-")</f>
        <v>-</v>
      </c>
      <c r="K79" s="15" t="str">
        <f>IFERROR(VLOOKUP(B79,'4. Suchdol'!B:E,3,0),"-")</f>
        <v>-</v>
      </c>
      <c r="L79" s="15">
        <f>SUM(K79,I79,G79,E79)</f>
        <v>75</v>
      </c>
    </row>
    <row r="80" spans="1:12" x14ac:dyDescent="0.25">
      <c r="A80" s="15">
        <f t="shared" si="1"/>
        <v>22</v>
      </c>
      <c r="B80" s="16" t="s">
        <v>327</v>
      </c>
      <c r="C80" s="15" t="s">
        <v>61</v>
      </c>
      <c r="D80" s="15" t="str">
        <f>IFERROR(VLOOKUP(B80,'1. Równica'!B:E,4,0),"-")</f>
        <v>-</v>
      </c>
      <c r="E80" s="15" t="str">
        <f>IFERROR(VLOOKUP(B80,'1. Równica'!B:E,3,0),"-")</f>
        <v>-</v>
      </c>
      <c r="F80" s="15" t="str">
        <f>IFERROR(VLOOKUP(B80,'2. Leśnica'!B:E,4,0),"-")</f>
        <v>-</v>
      </c>
      <c r="G80" s="15" t="str">
        <f>IFERROR(VLOOKUP(B80,'2. Leśnica'!B:E,3,0),"-")</f>
        <v>-</v>
      </c>
      <c r="H80" s="15">
        <f>IFERROR(VLOOKUP(B80,'3. Radhost'!B:E,4,0),"-")</f>
        <v>5</v>
      </c>
      <c r="I80" s="15">
        <f>IFERROR(VLOOKUP(B80,'3. Radhost'!B:E,3,0),"-")</f>
        <v>70</v>
      </c>
      <c r="J80" s="15" t="str">
        <f>IFERROR(VLOOKUP(B80,'4. Suchdol'!B:E,4,0),"-")</f>
        <v>-</v>
      </c>
      <c r="K80" s="15" t="str">
        <f>IFERROR(VLOOKUP(B80,'4. Suchdol'!B:E,3,0),"-")</f>
        <v>-</v>
      </c>
      <c r="L80" s="15">
        <f>SUM(K80,I80,G80,E80)</f>
        <v>70</v>
      </c>
    </row>
    <row r="81" spans="1:12" x14ac:dyDescent="0.25">
      <c r="A81" s="15">
        <f t="shared" si="1"/>
        <v>22</v>
      </c>
      <c r="B81" s="16" t="s">
        <v>126</v>
      </c>
      <c r="C81" s="15" t="s">
        <v>61</v>
      </c>
      <c r="D81" s="15" t="str">
        <f>IFERROR(VLOOKUP(B81,'1. Równica'!B:E,4,0),"-")</f>
        <v>-</v>
      </c>
      <c r="E81" s="15" t="str">
        <f>IFERROR(VLOOKUP(B81,'1. Równica'!B:E,3,0),"-")</f>
        <v>-</v>
      </c>
      <c r="F81" s="15">
        <f>IFERROR(VLOOKUP(B81,'2. Leśnica'!B:E,4,0),"-")</f>
        <v>5</v>
      </c>
      <c r="G81" s="15">
        <f>IFERROR(VLOOKUP(B81,'2. Leśnica'!B:E,3,0),"-")</f>
        <v>70</v>
      </c>
      <c r="H81" s="15" t="str">
        <f>IFERROR(VLOOKUP(B81,'3. Radhost'!B:E,4,0),"-")</f>
        <v>-</v>
      </c>
      <c r="I81" s="15" t="str">
        <f>IFERROR(VLOOKUP(B81,'3. Radhost'!B:E,3,0),"-")</f>
        <v>-</v>
      </c>
      <c r="J81" s="15" t="str">
        <f>IFERROR(VLOOKUP(B81,'4. Suchdol'!B:E,4,0),"-")</f>
        <v>-</v>
      </c>
      <c r="K81" s="15" t="str">
        <f>IFERROR(VLOOKUP(B81,'4. Suchdol'!B:E,3,0),"-")</f>
        <v>-</v>
      </c>
      <c r="L81" s="15">
        <f>SUM(K81,I81,G81,E81)</f>
        <v>70</v>
      </c>
    </row>
    <row r="82" spans="1:12" x14ac:dyDescent="0.25">
      <c r="A82" s="15">
        <f t="shared" si="1"/>
        <v>24</v>
      </c>
      <c r="B82" s="16" t="s">
        <v>127</v>
      </c>
      <c r="C82" s="15" t="s">
        <v>61</v>
      </c>
      <c r="D82" s="15" t="str">
        <f>IFERROR(VLOOKUP(B82,'1. Równica'!B:E,4,0),"-")</f>
        <v>-</v>
      </c>
      <c r="E82" s="15" t="str">
        <f>IFERROR(VLOOKUP(B82,'1. Równica'!B:E,3,0),"-")</f>
        <v>-</v>
      </c>
      <c r="F82" s="15">
        <f>IFERROR(VLOOKUP(B82,'2. Leśnica'!B:E,4,0),"-")</f>
        <v>6</v>
      </c>
      <c r="G82" s="15">
        <f>IFERROR(VLOOKUP(B82,'2. Leśnica'!B:E,3,0),"-")</f>
        <v>68</v>
      </c>
      <c r="H82" s="15" t="str">
        <f>IFERROR(VLOOKUP(B82,'3. Radhost'!B:E,4,0),"-")</f>
        <v>-</v>
      </c>
      <c r="I82" s="15" t="str">
        <f>IFERROR(VLOOKUP(B82,'3. Radhost'!B:E,3,0),"-")</f>
        <v>-</v>
      </c>
      <c r="J82" s="15" t="str">
        <f>IFERROR(VLOOKUP(B82,'4. Suchdol'!B:E,4,0),"-")</f>
        <v>-</v>
      </c>
      <c r="K82" s="15" t="str">
        <f>IFERROR(VLOOKUP(B82,'4. Suchdol'!B:E,3,0),"-")</f>
        <v>-</v>
      </c>
      <c r="L82" s="15">
        <f>SUM(K82,I82,G82,E82)</f>
        <v>68</v>
      </c>
    </row>
    <row r="83" spans="1:12" x14ac:dyDescent="0.25">
      <c r="A83" s="15">
        <f t="shared" si="1"/>
        <v>24</v>
      </c>
      <c r="B83" s="16" t="s">
        <v>385</v>
      </c>
      <c r="C83" s="15" t="s">
        <v>61</v>
      </c>
      <c r="D83" s="15" t="str">
        <f>IFERROR(VLOOKUP(B83,'1. Równica'!B:E,4,0),"-")</f>
        <v>-</v>
      </c>
      <c r="E83" s="15" t="str">
        <f>IFERROR(VLOOKUP(B83,'1. Równica'!B:E,3,0),"-")</f>
        <v>-</v>
      </c>
      <c r="F83" s="15" t="str">
        <f>IFERROR(VLOOKUP(B83,'2. Leśnica'!B:E,4,0),"-")</f>
        <v>-</v>
      </c>
      <c r="G83" s="15" t="str">
        <f>IFERROR(VLOOKUP(B83,'2. Leśnica'!B:E,3,0),"-")</f>
        <v>-</v>
      </c>
      <c r="H83" s="15" t="str">
        <f>IFERROR(VLOOKUP(B83,'3. Radhost'!B:E,4,0),"-")</f>
        <v>-</v>
      </c>
      <c r="I83" s="15" t="str">
        <f>IFERROR(VLOOKUP(B83,'3. Radhost'!B:E,3,0),"-")</f>
        <v>-</v>
      </c>
      <c r="J83" s="15">
        <f>IFERROR(VLOOKUP(B83,'4. Suchdol'!B:E,4,0),"-")</f>
        <v>6</v>
      </c>
      <c r="K83" s="15">
        <f>IFERROR(VLOOKUP(B83,'4. Suchdol'!B:E,3,0),"-")</f>
        <v>68</v>
      </c>
      <c r="L83" s="15">
        <f>SUM(K83,I83,G83,E83)</f>
        <v>68</v>
      </c>
    </row>
    <row r="84" spans="1:12" x14ac:dyDescent="0.25">
      <c r="A84" s="15">
        <f t="shared" si="1"/>
        <v>24</v>
      </c>
      <c r="B84" s="16" t="s">
        <v>18</v>
      </c>
      <c r="C84" s="15" t="s">
        <v>61</v>
      </c>
      <c r="D84" s="15">
        <f>IFERROR(VLOOKUP(B84,'1. Równica'!B:E,4,0),"-")</f>
        <v>6</v>
      </c>
      <c r="E84" s="15">
        <f>IFERROR(VLOOKUP(B84,'1. Równica'!B:E,3,0),"-")</f>
        <v>68</v>
      </c>
      <c r="F84" s="15" t="str">
        <f>IFERROR(VLOOKUP(B84,'2. Leśnica'!B:E,4,0),"-")</f>
        <v>-</v>
      </c>
      <c r="G84" s="15" t="str">
        <f>IFERROR(VLOOKUP(B84,'2. Leśnica'!B:E,3,0),"-")</f>
        <v>-</v>
      </c>
      <c r="H84" s="15" t="str">
        <f>IFERROR(VLOOKUP(B84,'3. Radhost'!B:E,4,0),"-")</f>
        <v>-</v>
      </c>
      <c r="I84" s="15" t="str">
        <f>IFERROR(VLOOKUP(B84,'3. Radhost'!B:E,3,0),"-")</f>
        <v>-</v>
      </c>
      <c r="J84" s="15" t="str">
        <f>IFERROR(VLOOKUP(B84,'4. Suchdol'!B:E,4,0),"-")</f>
        <v>-</v>
      </c>
      <c r="K84" s="15" t="str">
        <f>IFERROR(VLOOKUP(B84,'4. Suchdol'!B:E,3,0),"-")</f>
        <v>-</v>
      </c>
      <c r="L84" s="15">
        <f>SUM(K84,I84,G84,E84)</f>
        <v>68</v>
      </c>
    </row>
    <row r="85" spans="1:12" x14ac:dyDescent="0.25">
      <c r="A85" s="15">
        <f t="shared" si="1"/>
        <v>27</v>
      </c>
      <c r="B85" s="16" t="s">
        <v>386</v>
      </c>
      <c r="C85" s="15" t="s">
        <v>61</v>
      </c>
      <c r="D85" s="15" t="str">
        <f>IFERROR(VLOOKUP(B85,'1. Równica'!B:E,4,0),"-")</f>
        <v>-</v>
      </c>
      <c r="E85" s="15" t="str">
        <f>IFERROR(VLOOKUP(B85,'1. Równica'!B:E,3,0),"-")</f>
        <v>-</v>
      </c>
      <c r="F85" s="15" t="str">
        <f>IFERROR(VLOOKUP(B85,'2. Leśnica'!B:E,4,0),"-")</f>
        <v>-</v>
      </c>
      <c r="G85" s="15" t="str">
        <f>IFERROR(VLOOKUP(B85,'2. Leśnica'!B:E,3,0),"-")</f>
        <v>-</v>
      </c>
      <c r="H85" s="15" t="str">
        <f>IFERROR(VLOOKUP(B85,'3. Radhost'!B:E,4,0),"-")</f>
        <v>-</v>
      </c>
      <c r="I85" s="15" t="str">
        <f>IFERROR(VLOOKUP(B85,'3. Radhost'!B:E,3,0),"-")</f>
        <v>-</v>
      </c>
      <c r="J85" s="15">
        <f>IFERROR(VLOOKUP(B85,'4. Suchdol'!B:E,4,0),"-")</f>
        <v>7</v>
      </c>
      <c r="K85" s="15">
        <f>IFERROR(VLOOKUP(B85,'4. Suchdol'!B:E,3,0),"-")</f>
        <v>66</v>
      </c>
      <c r="L85" s="15">
        <f>SUM(K85,I85,G85,E85)</f>
        <v>66</v>
      </c>
    </row>
    <row r="86" spans="1:12" x14ac:dyDescent="0.25">
      <c r="A86" s="15">
        <f t="shared" si="1"/>
        <v>28</v>
      </c>
      <c r="B86" s="16" t="s">
        <v>21</v>
      </c>
      <c r="C86" s="15" t="s">
        <v>61</v>
      </c>
      <c r="D86" s="15">
        <f>IFERROR(VLOOKUP(B86,'1. Równica'!B:E,4,0),"-")</f>
        <v>8</v>
      </c>
      <c r="E86" s="15">
        <f>IFERROR(VLOOKUP(B86,'1. Równica'!B:E,3,0),"-")</f>
        <v>64</v>
      </c>
      <c r="F86" s="15" t="str">
        <f>IFERROR(VLOOKUP(B86,'2. Leśnica'!B:E,4,0),"-")</f>
        <v>-</v>
      </c>
      <c r="G86" s="15" t="str">
        <f>IFERROR(VLOOKUP(B86,'2. Leśnica'!B:E,3,0),"-")</f>
        <v>-</v>
      </c>
      <c r="H86" s="15" t="str">
        <f>IFERROR(VLOOKUP(B86,'3. Radhost'!B:E,4,0),"-")</f>
        <v>-</v>
      </c>
      <c r="I86" s="15" t="str">
        <f>IFERROR(VLOOKUP(B86,'3. Radhost'!B:E,3,0),"-")</f>
        <v>-</v>
      </c>
      <c r="J86" s="15" t="str">
        <f>IFERROR(VLOOKUP(B86,'4. Suchdol'!B:E,4,0),"-")</f>
        <v>-</v>
      </c>
      <c r="K86" s="15" t="str">
        <f>IFERROR(VLOOKUP(B86,'4. Suchdol'!B:E,3,0),"-")</f>
        <v>-</v>
      </c>
      <c r="L86" s="15">
        <f>SUM(K86,I86,G86,E86)</f>
        <v>64</v>
      </c>
    </row>
    <row r="87" spans="1:12" x14ac:dyDescent="0.25">
      <c r="A87" s="15">
        <f t="shared" si="1"/>
        <v>28</v>
      </c>
      <c r="B87" s="16" t="s">
        <v>387</v>
      </c>
      <c r="C87" s="15" t="s">
        <v>61</v>
      </c>
      <c r="D87" s="15" t="str">
        <f>IFERROR(VLOOKUP(B87,'1. Równica'!B:E,4,0),"-")</f>
        <v>-</v>
      </c>
      <c r="E87" s="15" t="str">
        <f>IFERROR(VLOOKUP(B87,'1. Równica'!B:E,3,0),"-")</f>
        <v>-</v>
      </c>
      <c r="F87" s="15" t="str">
        <f>IFERROR(VLOOKUP(B87,'2. Leśnica'!B:E,4,0),"-")</f>
        <v>-</v>
      </c>
      <c r="G87" s="15" t="str">
        <f>IFERROR(VLOOKUP(B87,'2. Leśnica'!B:E,3,0),"-")</f>
        <v>-</v>
      </c>
      <c r="H87" s="15" t="str">
        <f>IFERROR(VLOOKUP(B87,'3. Radhost'!B:E,4,0),"-")</f>
        <v>-</v>
      </c>
      <c r="I87" s="15" t="str">
        <f>IFERROR(VLOOKUP(B87,'3. Radhost'!B:E,3,0),"-")</f>
        <v>-</v>
      </c>
      <c r="J87" s="15">
        <f>IFERROR(VLOOKUP(B87,'4. Suchdol'!B:E,4,0),"-")</f>
        <v>8</v>
      </c>
      <c r="K87" s="15">
        <f>IFERROR(VLOOKUP(B87,'4. Suchdol'!B:E,3,0),"-")</f>
        <v>64</v>
      </c>
      <c r="L87" s="15">
        <f>SUM(K87,I87,G87,E87)</f>
        <v>64</v>
      </c>
    </row>
    <row r="88" spans="1:12" x14ac:dyDescent="0.25">
      <c r="A88" s="15">
        <f t="shared" si="1"/>
        <v>28</v>
      </c>
      <c r="B88" s="16" t="s">
        <v>328</v>
      </c>
      <c r="C88" s="15" t="s">
        <v>61</v>
      </c>
      <c r="D88" s="15" t="str">
        <f>IFERROR(VLOOKUP(B88,'1. Równica'!B:E,4,0),"-")</f>
        <v>-</v>
      </c>
      <c r="E88" s="15" t="str">
        <f>IFERROR(VLOOKUP(B88,'1. Równica'!B:E,3,0),"-")</f>
        <v>-</v>
      </c>
      <c r="F88" s="15" t="str">
        <f>IFERROR(VLOOKUP(B88,'2. Leśnica'!B:E,4,0),"-")</f>
        <v>-</v>
      </c>
      <c r="G88" s="15" t="str">
        <f>IFERROR(VLOOKUP(B88,'2. Leśnica'!B:E,3,0),"-")</f>
        <v>-</v>
      </c>
      <c r="H88" s="15">
        <f>IFERROR(VLOOKUP(B88,'3. Radhost'!B:E,4,0),"-")</f>
        <v>8</v>
      </c>
      <c r="I88" s="15">
        <f>IFERROR(VLOOKUP(B88,'3. Radhost'!B:E,3,0),"-")</f>
        <v>64</v>
      </c>
      <c r="J88" s="15" t="str">
        <f>IFERROR(VLOOKUP(B88,'4. Suchdol'!B:E,4,0),"-")</f>
        <v>-</v>
      </c>
      <c r="K88" s="15" t="str">
        <f>IFERROR(VLOOKUP(B88,'4. Suchdol'!B:E,3,0),"-")</f>
        <v>-</v>
      </c>
      <c r="L88" s="15">
        <f>SUM(K88,I88,G88,E88)</f>
        <v>64</v>
      </c>
    </row>
    <row r="89" spans="1:12" x14ac:dyDescent="0.25">
      <c r="A89" s="15">
        <f t="shared" si="1"/>
        <v>28</v>
      </c>
      <c r="B89" s="16" t="s">
        <v>128</v>
      </c>
      <c r="C89" s="15" t="s">
        <v>61</v>
      </c>
      <c r="D89" s="15" t="str">
        <f>IFERROR(VLOOKUP(B89,'1. Równica'!B:E,4,0),"-")</f>
        <v>-</v>
      </c>
      <c r="E89" s="15" t="str">
        <f>IFERROR(VLOOKUP(B89,'1. Równica'!B:E,3,0),"-")</f>
        <v>-</v>
      </c>
      <c r="F89" s="15">
        <f>IFERROR(VLOOKUP(B89,'2. Leśnica'!B:E,4,0),"-")</f>
        <v>8</v>
      </c>
      <c r="G89" s="15">
        <f>IFERROR(VLOOKUP(B89,'2. Leśnica'!B:E,3,0),"-")</f>
        <v>64</v>
      </c>
      <c r="H89" s="15" t="str">
        <f>IFERROR(VLOOKUP(B89,'3. Radhost'!B:E,4,0),"-")</f>
        <v>-</v>
      </c>
      <c r="I89" s="15" t="str">
        <f>IFERROR(VLOOKUP(B89,'3. Radhost'!B:E,3,0),"-")</f>
        <v>-</v>
      </c>
      <c r="J89" s="15" t="str">
        <f>IFERROR(VLOOKUP(B89,'4. Suchdol'!B:E,4,0),"-")</f>
        <v>-</v>
      </c>
      <c r="K89" s="15" t="str">
        <f>IFERROR(VLOOKUP(B89,'4. Suchdol'!B:E,3,0),"-")</f>
        <v>-</v>
      </c>
      <c r="L89" s="15">
        <f>SUM(K89,I89,G89,E89)</f>
        <v>64</v>
      </c>
    </row>
    <row r="90" spans="1:12" x14ac:dyDescent="0.25">
      <c r="A90" s="15">
        <f t="shared" si="1"/>
        <v>32</v>
      </c>
      <c r="B90" s="16" t="s">
        <v>329</v>
      </c>
      <c r="C90" s="15" t="s">
        <v>61</v>
      </c>
      <c r="D90" s="15" t="str">
        <f>IFERROR(VLOOKUP(B90,'1. Równica'!B:E,4,0),"-")</f>
        <v>-</v>
      </c>
      <c r="E90" s="15" t="str">
        <f>IFERROR(VLOOKUP(B90,'1. Równica'!B:E,3,0),"-")</f>
        <v>-</v>
      </c>
      <c r="F90" s="15" t="str">
        <f>IFERROR(VLOOKUP(B90,'2. Leśnica'!B:E,4,0),"-")</f>
        <v>-</v>
      </c>
      <c r="G90" s="15" t="str">
        <f>IFERROR(VLOOKUP(B90,'2. Leśnica'!B:E,3,0),"-")</f>
        <v>-</v>
      </c>
      <c r="H90" s="15">
        <f>IFERROR(VLOOKUP(B90,'3. Radhost'!B:E,4,0),"-")</f>
        <v>9</v>
      </c>
      <c r="I90" s="15">
        <f>IFERROR(VLOOKUP(B90,'3. Radhost'!B:E,3,0),"-")</f>
        <v>62</v>
      </c>
      <c r="J90" s="15" t="str">
        <f>IFERROR(VLOOKUP(B90,'4. Suchdol'!B:E,4,0),"-")</f>
        <v>-</v>
      </c>
      <c r="K90" s="15" t="str">
        <f>IFERROR(VLOOKUP(B90,'4. Suchdol'!B:E,3,0),"-")</f>
        <v>-</v>
      </c>
      <c r="L90" s="15">
        <f>SUM(K90,I90,G90,E90)</f>
        <v>62</v>
      </c>
    </row>
    <row r="91" spans="1:12" x14ac:dyDescent="0.25">
      <c r="A91" s="15">
        <f t="shared" si="1"/>
        <v>32</v>
      </c>
      <c r="B91" s="16" t="s">
        <v>388</v>
      </c>
      <c r="C91" s="15" t="s">
        <v>61</v>
      </c>
      <c r="D91" s="15" t="str">
        <f>IFERROR(VLOOKUP(B91,'1. Równica'!B:E,4,0),"-")</f>
        <v>-</v>
      </c>
      <c r="E91" s="15" t="str">
        <f>IFERROR(VLOOKUP(B91,'1. Równica'!B:E,3,0),"-")</f>
        <v>-</v>
      </c>
      <c r="F91" s="15" t="str">
        <f>IFERROR(VLOOKUP(B91,'2. Leśnica'!B:E,4,0),"-")</f>
        <v>-</v>
      </c>
      <c r="G91" s="15" t="str">
        <f>IFERROR(VLOOKUP(B91,'2. Leśnica'!B:E,3,0),"-")</f>
        <v>-</v>
      </c>
      <c r="H91" s="15" t="str">
        <f>IFERROR(VLOOKUP(B91,'3. Radhost'!B:E,4,0),"-")</f>
        <v>-</v>
      </c>
      <c r="I91" s="15" t="str">
        <f>IFERROR(VLOOKUP(B91,'3. Radhost'!B:E,3,0),"-")</f>
        <v>-</v>
      </c>
      <c r="J91" s="15">
        <f>IFERROR(VLOOKUP(B91,'4. Suchdol'!B:E,4,0),"-")</f>
        <v>9</v>
      </c>
      <c r="K91" s="15">
        <f>IFERROR(VLOOKUP(B91,'4. Suchdol'!B:E,3,0),"-")</f>
        <v>62</v>
      </c>
      <c r="L91" s="15">
        <f>SUM(K91,I91,G91,E91)</f>
        <v>62</v>
      </c>
    </row>
    <row r="92" spans="1:12" x14ac:dyDescent="0.25">
      <c r="A92" s="15">
        <f t="shared" si="1"/>
        <v>32</v>
      </c>
      <c r="B92" s="16" t="s">
        <v>130</v>
      </c>
      <c r="C92" s="15" t="s">
        <v>61</v>
      </c>
      <c r="D92" s="15" t="str">
        <f>IFERROR(VLOOKUP(B92,'1. Równica'!B:E,4,0),"-")</f>
        <v>-</v>
      </c>
      <c r="E92" s="15" t="str">
        <f>IFERROR(VLOOKUP(B92,'1. Równica'!B:E,3,0),"-")</f>
        <v>-</v>
      </c>
      <c r="F92" s="15">
        <f>IFERROR(VLOOKUP(B92,'2. Leśnica'!B:E,4,0),"-")</f>
        <v>9</v>
      </c>
      <c r="G92" s="15">
        <f>IFERROR(VLOOKUP(B92,'2. Leśnica'!B:E,3,0),"-")</f>
        <v>62</v>
      </c>
      <c r="H92" s="15" t="str">
        <f>IFERROR(VLOOKUP(B92,'3. Radhost'!B:E,4,0),"-")</f>
        <v>-</v>
      </c>
      <c r="I92" s="15" t="str">
        <f>IFERROR(VLOOKUP(B92,'3. Radhost'!B:E,3,0),"-")</f>
        <v>-</v>
      </c>
      <c r="J92" s="15" t="str">
        <f>IFERROR(VLOOKUP(B92,'4. Suchdol'!B:E,4,0),"-")</f>
        <v>-</v>
      </c>
      <c r="K92" s="15" t="str">
        <f>IFERROR(VLOOKUP(B92,'4. Suchdol'!B:E,3,0),"-")</f>
        <v>-</v>
      </c>
      <c r="L92" s="15">
        <f>SUM(K92,I92,G92,E92)</f>
        <v>62</v>
      </c>
    </row>
    <row r="93" spans="1:12" x14ac:dyDescent="0.25">
      <c r="A93" s="15">
        <f t="shared" si="1"/>
        <v>35</v>
      </c>
      <c r="B93" s="16" t="s">
        <v>131</v>
      </c>
      <c r="C93" s="15" t="s">
        <v>61</v>
      </c>
      <c r="D93" s="15" t="str">
        <f>IFERROR(VLOOKUP(B93,'1. Równica'!B:E,4,0),"-")</f>
        <v>-</v>
      </c>
      <c r="E93" s="15" t="str">
        <f>IFERROR(VLOOKUP(B93,'1. Równica'!B:E,3,0),"-")</f>
        <v>-</v>
      </c>
      <c r="F93" s="15">
        <f>IFERROR(VLOOKUP(B93,'2. Leśnica'!B:E,4,0),"-")</f>
        <v>10</v>
      </c>
      <c r="G93" s="15">
        <f>IFERROR(VLOOKUP(B93,'2. Leśnica'!B:E,3,0),"-")</f>
        <v>60</v>
      </c>
      <c r="H93" s="15" t="str">
        <f>IFERROR(VLOOKUP(B93,'3. Radhost'!B:E,4,0),"-")</f>
        <v>-</v>
      </c>
      <c r="I93" s="15" t="str">
        <f>IFERROR(VLOOKUP(B93,'3. Radhost'!B:E,3,0),"-")</f>
        <v>-</v>
      </c>
      <c r="J93" s="15" t="str">
        <f>IFERROR(VLOOKUP(B93,'4. Suchdol'!B:E,4,0),"-")</f>
        <v>-</v>
      </c>
      <c r="K93" s="15" t="str">
        <f>IFERROR(VLOOKUP(B93,'4. Suchdol'!B:E,3,0),"-")</f>
        <v>-</v>
      </c>
      <c r="L93" s="15">
        <f>SUM(K93,I93,G93,E93)</f>
        <v>60</v>
      </c>
    </row>
    <row r="94" spans="1:12" x14ac:dyDescent="0.25">
      <c r="A94" s="15">
        <f t="shared" si="1"/>
        <v>35</v>
      </c>
      <c r="B94" s="16" t="s">
        <v>330</v>
      </c>
      <c r="C94" s="15" t="s">
        <v>61</v>
      </c>
      <c r="D94" s="15" t="str">
        <f>IFERROR(VLOOKUP(B94,'1. Równica'!B:E,4,0),"-")</f>
        <v>-</v>
      </c>
      <c r="E94" s="15" t="str">
        <f>IFERROR(VLOOKUP(B94,'1. Równica'!B:E,3,0),"-")</f>
        <v>-</v>
      </c>
      <c r="F94" s="15" t="str">
        <f>IFERROR(VLOOKUP(B94,'2. Leśnica'!B:E,4,0),"-")</f>
        <v>-</v>
      </c>
      <c r="G94" s="15" t="str">
        <f>IFERROR(VLOOKUP(B94,'2. Leśnica'!B:E,3,0),"-")</f>
        <v>-</v>
      </c>
      <c r="H94" s="15">
        <f>IFERROR(VLOOKUP(B94,'3. Radhost'!B:E,4,0),"-")</f>
        <v>10</v>
      </c>
      <c r="I94" s="15">
        <f>IFERROR(VLOOKUP(B94,'3. Radhost'!B:E,3,0),"-")</f>
        <v>60</v>
      </c>
      <c r="J94" s="15" t="str">
        <f>IFERROR(VLOOKUP(B94,'4. Suchdol'!B:E,4,0),"-")</f>
        <v>-</v>
      </c>
      <c r="K94" s="15" t="str">
        <f>IFERROR(VLOOKUP(B94,'4. Suchdol'!B:E,3,0),"-")</f>
        <v>-</v>
      </c>
      <c r="L94" s="15">
        <f>SUM(K94,I94,G94,E94)</f>
        <v>60</v>
      </c>
    </row>
    <row r="95" spans="1:12" x14ac:dyDescent="0.25">
      <c r="A95" s="15">
        <f t="shared" si="1"/>
        <v>35</v>
      </c>
      <c r="B95" s="16" t="s">
        <v>389</v>
      </c>
      <c r="C95" s="15" t="s">
        <v>61</v>
      </c>
      <c r="D95" s="15" t="str">
        <f>IFERROR(VLOOKUP(B95,'1. Równica'!B:E,4,0),"-")</f>
        <v>-</v>
      </c>
      <c r="E95" s="15" t="str">
        <f>IFERROR(VLOOKUP(B95,'1. Równica'!B:E,3,0),"-")</f>
        <v>-</v>
      </c>
      <c r="F95" s="15" t="str">
        <f>IFERROR(VLOOKUP(B95,'2. Leśnica'!B:E,4,0),"-")</f>
        <v>-</v>
      </c>
      <c r="G95" s="15" t="str">
        <f>IFERROR(VLOOKUP(B95,'2. Leśnica'!B:E,3,0),"-")</f>
        <v>-</v>
      </c>
      <c r="H95" s="15" t="str">
        <f>IFERROR(VLOOKUP(B95,'3. Radhost'!B:E,4,0),"-")</f>
        <v>-</v>
      </c>
      <c r="I95" s="15" t="str">
        <f>IFERROR(VLOOKUP(B95,'3. Radhost'!B:E,3,0),"-")</f>
        <v>-</v>
      </c>
      <c r="J95" s="15">
        <f>IFERROR(VLOOKUP(B95,'4. Suchdol'!B:E,4,0),"-")</f>
        <v>10</v>
      </c>
      <c r="K95" s="15">
        <f>IFERROR(VLOOKUP(B95,'4. Suchdol'!B:E,3,0),"-")</f>
        <v>60</v>
      </c>
      <c r="L95" s="15">
        <f>SUM(K95,I95,G95,E95)</f>
        <v>60</v>
      </c>
    </row>
    <row r="96" spans="1:12" x14ac:dyDescent="0.25">
      <c r="A96" s="15">
        <f t="shared" si="1"/>
        <v>38</v>
      </c>
      <c r="B96" s="16" t="s">
        <v>331</v>
      </c>
      <c r="C96" s="15" t="s">
        <v>61</v>
      </c>
      <c r="D96" s="15" t="str">
        <f>IFERROR(VLOOKUP(B96,'1. Równica'!B:E,4,0),"-")</f>
        <v>-</v>
      </c>
      <c r="E96" s="15" t="str">
        <f>IFERROR(VLOOKUP(B96,'1. Równica'!B:E,3,0),"-")</f>
        <v>-</v>
      </c>
      <c r="F96" s="15" t="str">
        <f>IFERROR(VLOOKUP(B96,'2. Leśnica'!B:E,4,0),"-")</f>
        <v>-</v>
      </c>
      <c r="G96" s="15" t="str">
        <f>IFERROR(VLOOKUP(B96,'2. Leśnica'!B:E,3,0),"-")</f>
        <v>-</v>
      </c>
      <c r="H96" s="15">
        <f>IFERROR(VLOOKUP(B96,'3. Radhost'!B:E,4,0),"-")</f>
        <v>11</v>
      </c>
      <c r="I96" s="15">
        <f>IFERROR(VLOOKUP(B96,'3. Radhost'!B:E,3,0),"-")</f>
        <v>59</v>
      </c>
      <c r="J96" s="15" t="str">
        <f>IFERROR(VLOOKUP(B96,'4. Suchdol'!B:E,4,0),"-")</f>
        <v>-</v>
      </c>
      <c r="K96" s="15" t="str">
        <f>IFERROR(VLOOKUP(B96,'4. Suchdol'!B:E,3,0),"-")</f>
        <v>-</v>
      </c>
      <c r="L96" s="15">
        <f>SUM(K96,I96,G96,E96)</f>
        <v>59</v>
      </c>
    </row>
    <row r="97" spans="1:12" x14ac:dyDescent="0.25">
      <c r="A97" s="15">
        <f t="shared" si="1"/>
        <v>38</v>
      </c>
      <c r="B97" s="16" t="s">
        <v>28</v>
      </c>
      <c r="C97" s="15" t="s">
        <v>61</v>
      </c>
      <c r="D97" s="15">
        <f>IFERROR(VLOOKUP(B97,'1. Równica'!B:E,4,0),"-")</f>
        <v>11</v>
      </c>
      <c r="E97" s="15">
        <f>IFERROR(VLOOKUP(B97,'1. Równica'!B:E,3,0),"-")</f>
        <v>59</v>
      </c>
      <c r="F97" s="15" t="str">
        <f>IFERROR(VLOOKUP(B97,'2. Leśnica'!B:E,4,0),"-")</f>
        <v>-</v>
      </c>
      <c r="G97" s="15" t="str">
        <f>IFERROR(VLOOKUP(B97,'2. Leśnica'!B:E,3,0),"-")</f>
        <v>-</v>
      </c>
      <c r="H97" s="15" t="str">
        <f>IFERROR(VLOOKUP(B97,'3. Radhost'!B:E,4,0),"-")</f>
        <v>-</v>
      </c>
      <c r="I97" s="15" t="str">
        <f>IFERROR(VLOOKUP(B97,'3. Radhost'!B:E,3,0),"-")</f>
        <v>-</v>
      </c>
      <c r="J97" s="15" t="str">
        <f>IFERROR(VLOOKUP(B97,'4. Suchdol'!B:E,4,0),"-")</f>
        <v>-</v>
      </c>
      <c r="K97" s="15" t="str">
        <f>IFERROR(VLOOKUP(B97,'4. Suchdol'!B:E,3,0),"-")</f>
        <v>-</v>
      </c>
      <c r="L97" s="15">
        <f>SUM(K97,I97,G97,E97)</f>
        <v>59</v>
      </c>
    </row>
    <row r="98" spans="1:12" x14ac:dyDescent="0.25">
      <c r="A98" s="15">
        <f t="shared" si="1"/>
        <v>38</v>
      </c>
      <c r="B98" s="16" t="s">
        <v>390</v>
      </c>
      <c r="C98" s="15" t="s">
        <v>61</v>
      </c>
      <c r="D98" s="15" t="str">
        <f>IFERROR(VLOOKUP(B98,'1. Równica'!B:E,4,0),"-")</f>
        <v>-</v>
      </c>
      <c r="E98" s="15" t="str">
        <f>IFERROR(VLOOKUP(B98,'1. Równica'!B:E,3,0),"-")</f>
        <v>-</v>
      </c>
      <c r="F98" s="15" t="str">
        <f>IFERROR(VLOOKUP(B98,'2. Leśnica'!B:E,4,0),"-")</f>
        <v>-</v>
      </c>
      <c r="G98" s="15" t="str">
        <f>IFERROR(VLOOKUP(B98,'2. Leśnica'!B:E,3,0),"-")</f>
        <v>-</v>
      </c>
      <c r="H98" s="15" t="str">
        <f>IFERROR(VLOOKUP(B98,'3. Radhost'!B:E,4,0),"-")</f>
        <v>-</v>
      </c>
      <c r="I98" s="15" t="str">
        <f>IFERROR(VLOOKUP(B98,'3. Radhost'!B:E,3,0),"-")</f>
        <v>-</v>
      </c>
      <c r="J98" s="15">
        <f>IFERROR(VLOOKUP(B98,'4. Suchdol'!B:E,4,0),"-")</f>
        <v>11</v>
      </c>
      <c r="K98" s="15">
        <f>IFERROR(VLOOKUP(B98,'4. Suchdol'!B:E,3,0),"-")</f>
        <v>59</v>
      </c>
      <c r="L98" s="15">
        <f>SUM(K98,I98,G98,E98)</f>
        <v>59</v>
      </c>
    </row>
    <row r="99" spans="1:12" x14ac:dyDescent="0.25">
      <c r="A99" s="15">
        <f t="shared" si="1"/>
        <v>41</v>
      </c>
      <c r="B99" s="16" t="s">
        <v>278</v>
      </c>
      <c r="C99" s="15" t="s">
        <v>61</v>
      </c>
      <c r="D99" s="15" t="str">
        <f>IFERROR(VLOOKUP(B99,'1. Równica'!B:E,4,0),"-")</f>
        <v>-</v>
      </c>
      <c r="E99" s="15" t="str">
        <f>IFERROR(VLOOKUP(B99,'1. Równica'!B:E,3,0),"-")</f>
        <v>-</v>
      </c>
      <c r="F99" s="15" t="str">
        <f>IFERROR(VLOOKUP(B99,'2. Leśnica'!B:E,4,0),"-")</f>
        <v>-</v>
      </c>
      <c r="G99" s="15" t="str">
        <f>IFERROR(VLOOKUP(B99,'2. Leśnica'!B:E,3,0),"-")</f>
        <v>-</v>
      </c>
      <c r="H99" s="15" t="str">
        <f>IFERROR(VLOOKUP(B99,'3. Radhost'!B:E,4,0),"-")</f>
        <v>-</v>
      </c>
      <c r="I99" s="15" t="str">
        <f>IFERROR(VLOOKUP(B99,'3. Radhost'!B:E,3,0),"-")</f>
        <v>-</v>
      </c>
      <c r="J99" s="15">
        <f>IFERROR(VLOOKUP(B99,'4. Suchdol'!B:E,4,0),"-")</f>
        <v>12</v>
      </c>
      <c r="K99" s="15">
        <f>IFERROR(VLOOKUP(B99,'4. Suchdol'!B:E,3,0),"-")</f>
        <v>58</v>
      </c>
      <c r="L99" s="15">
        <f>SUM(K99,I99,G99,E99)</f>
        <v>58</v>
      </c>
    </row>
    <row r="100" spans="1:12" x14ac:dyDescent="0.25">
      <c r="A100" s="15">
        <f t="shared" si="1"/>
        <v>42</v>
      </c>
      <c r="B100" s="16" t="s">
        <v>391</v>
      </c>
      <c r="C100" s="15" t="s">
        <v>61</v>
      </c>
      <c r="D100" s="15" t="str">
        <f>IFERROR(VLOOKUP(B100,'1. Równica'!B:E,4,0),"-")</f>
        <v>-</v>
      </c>
      <c r="E100" s="15" t="str">
        <f>IFERROR(VLOOKUP(B100,'1. Równica'!B:E,3,0),"-")</f>
        <v>-</v>
      </c>
      <c r="F100" s="15" t="str">
        <f>IFERROR(VLOOKUP(B100,'2. Leśnica'!B:E,4,0),"-")</f>
        <v>-</v>
      </c>
      <c r="G100" s="15" t="str">
        <f>IFERROR(VLOOKUP(B100,'2. Leśnica'!B:E,3,0),"-")</f>
        <v>-</v>
      </c>
      <c r="H100" s="15" t="str">
        <f>IFERROR(VLOOKUP(B100,'3. Radhost'!B:E,4,0),"-")</f>
        <v>-</v>
      </c>
      <c r="I100" s="15" t="str">
        <f>IFERROR(VLOOKUP(B100,'3. Radhost'!B:E,3,0),"-")</f>
        <v>-</v>
      </c>
      <c r="J100" s="15">
        <f>IFERROR(VLOOKUP(B100,'4. Suchdol'!B:E,4,0),"-")</f>
        <v>13</v>
      </c>
      <c r="K100" s="15">
        <f>IFERROR(VLOOKUP(B100,'4. Suchdol'!B:E,3,0),"-")</f>
        <v>57</v>
      </c>
      <c r="L100" s="15">
        <f>SUM(K100,I100,G100,E100)</f>
        <v>57</v>
      </c>
    </row>
    <row r="101" spans="1:12" x14ac:dyDescent="0.25">
      <c r="A101" s="15">
        <f t="shared" si="1"/>
        <v>43</v>
      </c>
      <c r="B101" s="16" t="s">
        <v>333</v>
      </c>
      <c r="C101" s="15" t="s">
        <v>61</v>
      </c>
      <c r="D101" s="15" t="str">
        <f>IFERROR(VLOOKUP(B101,'1. Równica'!B:E,4,0),"-")</f>
        <v>-</v>
      </c>
      <c r="E101" s="15" t="str">
        <f>IFERROR(VLOOKUP(B101,'1. Równica'!B:E,3,0),"-")</f>
        <v>-</v>
      </c>
      <c r="F101" s="15" t="str">
        <f>IFERROR(VLOOKUP(B101,'2. Leśnica'!B:E,4,0),"-")</f>
        <v>-</v>
      </c>
      <c r="G101" s="15" t="str">
        <f>IFERROR(VLOOKUP(B101,'2. Leśnica'!B:E,3,0),"-")</f>
        <v>-</v>
      </c>
      <c r="H101" s="15">
        <f>IFERROR(VLOOKUP(B101,'3. Radhost'!B:E,4,0),"-")</f>
        <v>14</v>
      </c>
      <c r="I101" s="15">
        <f>IFERROR(VLOOKUP(B101,'3. Radhost'!B:E,3,0),"-")</f>
        <v>56</v>
      </c>
      <c r="J101" s="15" t="str">
        <f>IFERROR(VLOOKUP(B101,'4. Suchdol'!B:E,4,0),"-")</f>
        <v>-</v>
      </c>
      <c r="K101" s="15" t="str">
        <f>IFERROR(VLOOKUP(B101,'4. Suchdol'!B:E,3,0),"-")</f>
        <v>-</v>
      </c>
      <c r="L101" s="15">
        <f>SUM(K101,I101,G101,E101)</f>
        <v>56</v>
      </c>
    </row>
    <row r="102" spans="1:12" x14ac:dyDescent="0.25">
      <c r="A102" s="15">
        <f t="shared" si="1"/>
        <v>43</v>
      </c>
      <c r="B102" s="16" t="s">
        <v>36</v>
      </c>
      <c r="C102" s="15" t="s">
        <v>61</v>
      </c>
      <c r="D102" s="15">
        <f>IFERROR(VLOOKUP(B102,'1. Równica'!B:E,4,0),"-")</f>
        <v>14</v>
      </c>
      <c r="E102" s="15">
        <f>IFERROR(VLOOKUP(B102,'1. Równica'!B:E,3,0),"-")</f>
        <v>56</v>
      </c>
      <c r="F102" s="15" t="str">
        <f>IFERROR(VLOOKUP(B102,'2. Leśnica'!B:E,4,0),"-")</f>
        <v>-</v>
      </c>
      <c r="G102" s="15" t="str">
        <f>IFERROR(VLOOKUP(B102,'2. Leśnica'!B:E,3,0),"-")</f>
        <v>-</v>
      </c>
      <c r="H102" s="15" t="str">
        <f>IFERROR(VLOOKUP(B102,'3. Radhost'!B:E,4,0),"-")</f>
        <v>-</v>
      </c>
      <c r="I102" s="15" t="str">
        <f>IFERROR(VLOOKUP(B102,'3. Radhost'!B:E,3,0),"-")</f>
        <v>-</v>
      </c>
      <c r="J102" s="15" t="str">
        <f>IFERROR(VLOOKUP(B102,'4. Suchdol'!B:E,4,0),"-")</f>
        <v>-</v>
      </c>
      <c r="K102" s="15" t="str">
        <f>IFERROR(VLOOKUP(B102,'4. Suchdol'!B:E,3,0),"-")</f>
        <v>-</v>
      </c>
      <c r="L102" s="15">
        <f>SUM(K102,I102,G102,E102)</f>
        <v>56</v>
      </c>
    </row>
    <row r="103" spans="1:12" x14ac:dyDescent="0.25">
      <c r="A103" s="15">
        <f t="shared" si="1"/>
        <v>45</v>
      </c>
      <c r="B103" s="16" t="s">
        <v>392</v>
      </c>
      <c r="C103" s="15" t="s">
        <v>61</v>
      </c>
      <c r="D103" s="15" t="str">
        <f>IFERROR(VLOOKUP(B103,'1. Równica'!B:E,4,0),"-")</f>
        <v>-</v>
      </c>
      <c r="E103" s="15" t="str">
        <f>IFERROR(VLOOKUP(B103,'1. Równica'!B:E,3,0),"-")</f>
        <v>-</v>
      </c>
      <c r="F103" s="15" t="str">
        <f>IFERROR(VLOOKUP(B103,'2. Leśnica'!B:E,4,0),"-")</f>
        <v>-</v>
      </c>
      <c r="G103" s="15" t="str">
        <f>IFERROR(VLOOKUP(B103,'2. Leśnica'!B:E,3,0),"-")</f>
        <v>-</v>
      </c>
      <c r="H103" s="15" t="str">
        <f>IFERROR(VLOOKUP(B103,'3. Radhost'!B:E,4,0),"-")</f>
        <v>-</v>
      </c>
      <c r="I103" s="15" t="str">
        <f>IFERROR(VLOOKUP(B103,'3. Radhost'!B:E,3,0),"-")</f>
        <v>-</v>
      </c>
      <c r="J103" s="15">
        <f>IFERROR(VLOOKUP(B103,'4. Suchdol'!B:E,4,0),"-")</f>
        <v>15</v>
      </c>
      <c r="K103" s="15">
        <f>IFERROR(VLOOKUP(B103,'4. Suchdol'!B:E,3,0),"-")</f>
        <v>55</v>
      </c>
      <c r="L103" s="15">
        <f>SUM(K103,I103,G103,E103)</f>
        <v>55</v>
      </c>
    </row>
    <row r="104" spans="1:12" x14ac:dyDescent="0.25">
      <c r="A104" s="15">
        <f t="shared" si="1"/>
        <v>46</v>
      </c>
      <c r="B104" s="16" t="s">
        <v>334</v>
      </c>
      <c r="C104" s="15" t="s">
        <v>61</v>
      </c>
      <c r="D104" s="15" t="str">
        <f>IFERROR(VLOOKUP(B104,'1. Równica'!B:E,4,0),"-")</f>
        <v>-</v>
      </c>
      <c r="E104" s="15" t="str">
        <f>IFERROR(VLOOKUP(B104,'1. Równica'!B:E,3,0),"-")</f>
        <v>-</v>
      </c>
      <c r="F104" s="15" t="str">
        <f>IFERROR(VLOOKUP(B104,'2. Leśnica'!B:E,4,0),"-")</f>
        <v>-</v>
      </c>
      <c r="G104" s="15" t="str">
        <f>IFERROR(VLOOKUP(B104,'2. Leśnica'!B:E,3,0),"-")</f>
        <v>-</v>
      </c>
      <c r="H104" s="15">
        <f>IFERROR(VLOOKUP(B104,'3. Radhost'!B:E,4,0),"-")</f>
        <v>16</v>
      </c>
      <c r="I104" s="15">
        <f>IFERROR(VLOOKUP(B104,'3. Radhost'!B:E,3,0),"-")</f>
        <v>54</v>
      </c>
      <c r="J104" s="15" t="str">
        <f>IFERROR(VLOOKUP(B104,'4. Suchdol'!B:E,4,0),"-")</f>
        <v>-</v>
      </c>
      <c r="K104" s="15" t="str">
        <f>IFERROR(VLOOKUP(B104,'4. Suchdol'!B:E,3,0),"-")</f>
        <v>-</v>
      </c>
      <c r="L104" s="15">
        <f>SUM(K104,I104,G104,E104)</f>
        <v>54</v>
      </c>
    </row>
    <row r="105" spans="1:12" x14ac:dyDescent="0.25">
      <c r="A105" s="15">
        <f t="shared" si="1"/>
        <v>47</v>
      </c>
      <c r="B105" s="16" t="s">
        <v>46</v>
      </c>
      <c r="C105" s="15" t="s">
        <v>61</v>
      </c>
      <c r="D105" s="15">
        <f>IFERROR(VLOOKUP(B105,'1. Równica'!B:E,4,0),"-")</f>
        <v>17</v>
      </c>
      <c r="E105" s="15">
        <f>IFERROR(VLOOKUP(B105,'1. Równica'!B:E,3,0),"-")</f>
        <v>53</v>
      </c>
      <c r="F105" s="15" t="str">
        <f>IFERROR(VLOOKUP(B105,'2. Leśnica'!B:E,4,0),"-")</f>
        <v>-</v>
      </c>
      <c r="G105" s="15" t="str">
        <f>IFERROR(VLOOKUP(B105,'2. Leśnica'!B:E,3,0),"-")</f>
        <v>-</v>
      </c>
      <c r="H105" s="15" t="str">
        <f>IFERROR(VLOOKUP(B105,'3. Radhost'!B:E,4,0),"-")</f>
        <v>-</v>
      </c>
      <c r="I105" s="15" t="str">
        <f>IFERROR(VLOOKUP(B105,'3. Radhost'!B:E,3,0),"-")</f>
        <v>-</v>
      </c>
      <c r="J105" s="15" t="str">
        <f>IFERROR(VLOOKUP(B105,'4. Suchdol'!B:E,4,0),"-")</f>
        <v>-</v>
      </c>
      <c r="K105" s="15" t="str">
        <f>IFERROR(VLOOKUP(B105,'4. Suchdol'!B:E,3,0),"-")</f>
        <v>-</v>
      </c>
      <c r="L105" s="15">
        <f>SUM(K105,I105,G105,E105)</f>
        <v>53</v>
      </c>
    </row>
    <row r="106" spans="1:12" x14ac:dyDescent="0.25">
      <c r="A106" s="15">
        <f t="shared" si="1"/>
        <v>47</v>
      </c>
      <c r="B106" s="16" t="s">
        <v>393</v>
      </c>
      <c r="C106" s="15" t="s">
        <v>61</v>
      </c>
      <c r="D106" s="15" t="str">
        <f>IFERROR(VLOOKUP(B106,'1. Równica'!B:E,4,0),"-")</f>
        <v>-</v>
      </c>
      <c r="E106" s="15" t="str">
        <f>IFERROR(VLOOKUP(B106,'1. Równica'!B:E,3,0),"-")</f>
        <v>-</v>
      </c>
      <c r="F106" s="15" t="str">
        <f>IFERROR(VLOOKUP(B106,'2. Leśnica'!B:E,4,0),"-")</f>
        <v>-</v>
      </c>
      <c r="G106" s="15" t="str">
        <f>IFERROR(VLOOKUP(B106,'2. Leśnica'!B:E,3,0),"-")</f>
        <v>-</v>
      </c>
      <c r="H106" s="15" t="str">
        <f>IFERROR(VLOOKUP(B106,'3. Radhost'!B:E,4,0),"-")</f>
        <v>-</v>
      </c>
      <c r="I106" s="15" t="str">
        <f>IFERROR(VLOOKUP(B106,'3. Radhost'!B:E,3,0),"-")</f>
        <v>-</v>
      </c>
      <c r="J106" s="15">
        <f>IFERROR(VLOOKUP(B106,'4. Suchdol'!B:E,4,0),"-")</f>
        <v>17</v>
      </c>
      <c r="K106" s="15">
        <f>IFERROR(VLOOKUP(B106,'4. Suchdol'!B:E,3,0),"-")</f>
        <v>53</v>
      </c>
      <c r="L106" s="15">
        <f>SUM(K106,I106,G106,E106)</f>
        <v>53</v>
      </c>
    </row>
    <row r="107" spans="1:12" x14ac:dyDescent="0.25">
      <c r="A107" s="15">
        <f t="shared" si="1"/>
        <v>47</v>
      </c>
      <c r="B107" s="16" t="s">
        <v>136</v>
      </c>
      <c r="C107" s="15" t="s">
        <v>61</v>
      </c>
      <c r="D107" s="15" t="str">
        <f>IFERROR(VLOOKUP(B107,'1. Równica'!B:E,4,0),"-")</f>
        <v>-</v>
      </c>
      <c r="E107" s="15" t="str">
        <f>IFERROR(VLOOKUP(B107,'1. Równica'!B:E,3,0),"-")</f>
        <v>-</v>
      </c>
      <c r="F107" s="15">
        <f>IFERROR(VLOOKUP(B107,'2. Leśnica'!B:E,4,0),"-")</f>
        <v>17</v>
      </c>
      <c r="G107" s="15">
        <f>IFERROR(VLOOKUP(B107,'2. Leśnica'!B:E,3,0),"-")</f>
        <v>53</v>
      </c>
      <c r="H107" s="15" t="str">
        <f>IFERROR(VLOOKUP(B107,'3. Radhost'!B:E,4,0),"-")</f>
        <v>-</v>
      </c>
      <c r="I107" s="15" t="str">
        <f>IFERROR(VLOOKUP(B107,'3. Radhost'!B:E,3,0),"-")</f>
        <v>-</v>
      </c>
      <c r="J107" s="15" t="str">
        <f>IFERROR(VLOOKUP(B107,'4. Suchdol'!B:E,4,0),"-")</f>
        <v>-</v>
      </c>
      <c r="K107" s="15" t="str">
        <f>IFERROR(VLOOKUP(B107,'4. Suchdol'!B:E,3,0),"-")</f>
        <v>-</v>
      </c>
      <c r="L107" s="15">
        <f>SUM(K107,I107,G107,E107)</f>
        <v>53</v>
      </c>
    </row>
    <row r="108" spans="1:12" x14ac:dyDescent="0.25">
      <c r="A108" s="15">
        <f t="shared" si="1"/>
        <v>50</v>
      </c>
      <c r="B108" s="16" t="s">
        <v>137</v>
      </c>
      <c r="C108" s="15" t="s">
        <v>61</v>
      </c>
      <c r="D108" s="15" t="str">
        <f>IFERROR(VLOOKUP(B108,'1. Równica'!B:E,4,0),"-")</f>
        <v>-</v>
      </c>
      <c r="E108" s="15" t="str">
        <f>IFERROR(VLOOKUP(B108,'1. Równica'!B:E,3,0),"-")</f>
        <v>-</v>
      </c>
      <c r="F108" s="15">
        <f>IFERROR(VLOOKUP(B108,'2. Leśnica'!B:E,4,0),"-")</f>
        <v>18</v>
      </c>
      <c r="G108" s="15">
        <f>IFERROR(VLOOKUP(B108,'2. Leśnica'!B:E,3,0),"-")</f>
        <v>52</v>
      </c>
      <c r="H108" s="15" t="str">
        <f>IFERROR(VLOOKUP(B108,'3. Radhost'!B:E,4,0),"-")</f>
        <v>-</v>
      </c>
      <c r="I108" s="15" t="str">
        <f>IFERROR(VLOOKUP(B108,'3. Radhost'!B:E,3,0),"-")</f>
        <v>-</v>
      </c>
      <c r="J108" s="15" t="str">
        <f>IFERROR(VLOOKUP(B108,'4. Suchdol'!B:E,4,0),"-")</f>
        <v>-</v>
      </c>
      <c r="K108" s="15" t="str">
        <f>IFERROR(VLOOKUP(B108,'4. Suchdol'!B:E,3,0),"-")</f>
        <v>-</v>
      </c>
      <c r="L108" s="15">
        <f>SUM(K108,I108,G108,E108)</f>
        <v>52</v>
      </c>
    </row>
    <row r="109" spans="1:12" x14ac:dyDescent="0.25">
      <c r="A109" s="15">
        <f t="shared" si="1"/>
        <v>50</v>
      </c>
      <c r="B109" s="16" t="s">
        <v>53</v>
      </c>
      <c r="C109" s="15" t="s">
        <v>61</v>
      </c>
      <c r="D109" s="15">
        <f>IFERROR(VLOOKUP(B109,'1. Równica'!B:E,4,0),"-")</f>
        <v>18</v>
      </c>
      <c r="E109" s="15">
        <f>IFERROR(VLOOKUP(B109,'1. Równica'!B:E,3,0),"-")</f>
        <v>52</v>
      </c>
      <c r="F109" s="15" t="str">
        <f>IFERROR(VLOOKUP(B109,'2. Leśnica'!B:E,4,0),"-")</f>
        <v>-</v>
      </c>
      <c r="G109" s="15" t="str">
        <f>IFERROR(VLOOKUP(B109,'2. Leśnica'!B:E,3,0),"-")</f>
        <v>-</v>
      </c>
      <c r="H109" s="15" t="str">
        <f>IFERROR(VLOOKUP(B109,'3. Radhost'!B:E,4,0),"-")</f>
        <v>-</v>
      </c>
      <c r="I109" s="15" t="str">
        <f>IFERROR(VLOOKUP(B109,'3. Radhost'!B:E,3,0),"-")</f>
        <v>-</v>
      </c>
      <c r="J109" s="15" t="str">
        <f>IFERROR(VLOOKUP(B109,'4. Suchdol'!B:E,4,0),"-")</f>
        <v>-</v>
      </c>
      <c r="K109" s="15" t="str">
        <f>IFERROR(VLOOKUP(B109,'4. Suchdol'!B:E,3,0),"-")</f>
        <v>-</v>
      </c>
      <c r="L109" s="15">
        <f>SUM(K109,I109,G109,E109)</f>
        <v>52</v>
      </c>
    </row>
    <row r="110" spans="1:12" x14ac:dyDescent="0.25">
      <c r="A110" s="15">
        <f t="shared" si="1"/>
        <v>50</v>
      </c>
      <c r="B110" s="16" t="s">
        <v>394</v>
      </c>
      <c r="C110" s="15" t="s">
        <v>61</v>
      </c>
      <c r="D110" s="15" t="str">
        <f>IFERROR(VLOOKUP(B110,'1. Równica'!B:E,4,0),"-")</f>
        <v>-</v>
      </c>
      <c r="E110" s="15" t="str">
        <f>IFERROR(VLOOKUP(B110,'1. Równica'!B:E,3,0),"-")</f>
        <v>-</v>
      </c>
      <c r="F110" s="15" t="str">
        <f>IFERROR(VLOOKUP(B110,'2. Leśnica'!B:E,4,0),"-")</f>
        <v>-</v>
      </c>
      <c r="G110" s="15" t="str">
        <f>IFERROR(VLOOKUP(B110,'2. Leśnica'!B:E,3,0),"-")</f>
        <v>-</v>
      </c>
      <c r="H110" s="15" t="str">
        <f>IFERROR(VLOOKUP(B110,'3. Radhost'!B:E,4,0),"-")</f>
        <v>-</v>
      </c>
      <c r="I110" s="15" t="str">
        <f>IFERROR(VLOOKUP(B110,'3. Radhost'!B:E,3,0),"-")</f>
        <v>-</v>
      </c>
      <c r="J110" s="15">
        <f>IFERROR(VLOOKUP(B110,'4. Suchdol'!B:E,4,0),"-")</f>
        <v>18</v>
      </c>
      <c r="K110" s="15">
        <f>IFERROR(VLOOKUP(B110,'4. Suchdol'!B:E,3,0),"-")</f>
        <v>52</v>
      </c>
      <c r="L110" s="15">
        <f>SUM(K110,I110,G110,E110)</f>
        <v>52</v>
      </c>
    </row>
    <row r="111" spans="1:12" x14ac:dyDescent="0.25">
      <c r="A111" s="15">
        <f t="shared" si="1"/>
        <v>50</v>
      </c>
      <c r="B111" s="16" t="s">
        <v>336</v>
      </c>
      <c r="C111" s="15" t="s">
        <v>61</v>
      </c>
      <c r="D111" s="15" t="str">
        <f>IFERROR(VLOOKUP(B111,'1. Równica'!B:E,4,0),"-")</f>
        <v>-</v>
      </c>
      <c r="E111" s="15" t="str">
        <f>IFERROR(VLOOKUP(B111,'1. Równica'!B:E,3,0),"-")</f>
        <v>-</v>
      </c>
      <c r="F111" s="15" t="str">
        <f>IFERROR(VLOOKUP(B111,'2. Leśnica'!B:E,4,0),"-")</f>
        <v>-</v>
      </c>
      <c r="G111" s="15" t="str">
        <f>IFERROR(VLOOKUP(B111,'2. Leśnica'!B:E,3,0),"-")</f>
        <v>-</v>
      </c>
      <c r="H111" s="15">
        <f>IFERROR(VLOOKUP(B111,'3. Radhost'!B:E,4,0),"-")</f>
        <v>18</v>
      </c>
      <c r="I111" s="15">
        <f>IFERROR(VLOOKUP(B111,'3. Radhost'!B:E,3,0),"-")</f>
        <v>52</v>
      </c>
      <c r="J111" s="15" t="str">
        <f>IFERROR(VLOOKUP(B111,'4. Suchdol'!B:E,4,0),"-")</f>
        <v>-</v>
      </c>
      <c r="K111" s="15" t="str">
        <f>IFERROR(VLOOKUP(B111,'4. Suchdol'!B:E,3,0),"-")</f>
        <v>-</v>
      </c>
      <c r="L111" s="15">
        <f>SUM(K111,I111,G111,E111)</f>
        <v>52</v>
      </c>
    </row>
    <row r="112" spans="1:12" x14ac:dyDescent="0.25">
      <c r="A112" s="15">
        <f t="shared" si="1"/>
        <v>54</v>
      </c>
      <c r="B112" s="16" t="s">
        <v>337</v>
      </c>
      <c r="C112" s="15" t="s">
        <v>61</v>
      </c>
      <c r="D112" s="15" t="str">
        <f>IFERROR(VLOOKUP(B112,'1. Równica'!B:E,4,0),"-")</f>
        <v>-</v>
      </c>
      <c r="E112" s="15" t="str">
        <f>IFERROR(VLOOKUP(B112,'1. Równica'!B:E,3,0),"-")</f>
        <v>-</v>
      </c>
      <c r="F112" s="15" t="str">
        <f>IFERROR(VLOOKUP(B112,'2. Leśnica'!B:E,4,0),"-")</f>
        <v>-</v>
      </c>
      <c r="G112" s="15" t="str">
        <f>IFERROR(VLOOKUP(B112,'2. Leśnica'!B:E,3,0),"-")</f>
        <v>-</v>
      </c>
      <c r="H112" s="15">
        <f>IFERROR(VLOOKUP(B112,'3. Radhost'!B:E,4,0),"-")</f>
        <v>19</v>
      </c>
      <c r="I112" s="15">
        <f>IFERROR(VLOOKUP(B112,'3. Radhost'!B:E,3,0),"-")</f>
        <v>51</v>
      </c>
      <c r="J112" s="15" t="str">
        <f>IFERROR(VLOOKUP(B112,'4. Suchdol'!B:E,4,0),"-")</f>
        <v>-</v>
      </c>
      <c r="K112" s="15" t="str">
        <f>IFERROR(VLOOKUP(B112,'4. Suchdol'!B:E,3,0),"-")</f>
        <v>-</v>
      </c>
      <c r="L112" s="15">
        <f>SUM(K112,I112,G112,E112)</f>
        <v>51</v>
      </c>
    </row>
    <row r="113" spans="1:12" x14ac:dyDescent="0.25">
      <c r="A113" s="15">
        <f t="shared" si="1"/>
        <v>54</v>
      </c>
      <c r="B113" s="16" t="s">
        <v>138</v>
      </c>
      <c r="C113" s="15" t="s">
        <v>61</v>
      </c>
      <c r="D113" s="15" t="str">
        <f>IFERROR(VLOOKUP(B113,'1. Równica'!B:E,4,0),"-")</f>
        <v>-</v>
      </c>
      <c r="E113" s="15" t="str">
        <f>IFERROR(VLOOKUP(B113,'1. Równica'!B:E,3,0),"-")</f>
        <v>-</v>
      </c>
      <c r="F113" s="15">
        <f>IFERROR(VLOOKUP(B113,'2. Leśnica'!B:E,4,0),"-")</f>
        <v>19</v>
      </c>
      <c r="G113" s="15">
        <f>IFERROR(VLOOKUP(B113,'2. Leśnica'!B:E,3,0),"-")</f>
        <v>51</v>
      </c>
      <c r="H113" s="15" t="str">
        <f>IFERROR(VLOOKUP(B113,'3. Radhost'!B:E,4,0),"-")</f>
        <v>-</v>
      </c>
      <c r="I113" s="15" t="str">
        <f>IFERROR(VLOOKUP(B113,'3. Radhost'!B:E,3,0),"-")</f>
        <v>-</v>
      </c>
      <c r="J113" s="15" t="str">
        <f>IFERROR(VLOOKUP(B113,'4. Suchdol'!B:E,4,0),"-")</f>
        <v>-</v>
      </c>
      <c r="K113" s="15" t="str">
        <f>IFERROR(VLOOKUP(B113,'4. Suchdol'!B:E,3,0),"-")</f>
        <v>-</v>
      </c>
      <c r="L113" s="15">
        <f>SUM(K113,I113,G113,E113)</f>
        <v>51</v>
      </c>
    </row>
    <row r="114" spans="1:12" x14ac:dyDescent="0.25">
      <c r="A114" s="15">
        <f t="shared" si="1"/>
        <v>56</v>
      </c>
      <c r="B114" s="16" t="s">
        <v>395</v>
      </c>
      <c r="C114" s="15" t="s">
        <v>61</v>
      </c>
      <c r="D114" s="15" t="str">
        <f>IFERROR(VLOOKUP(B114,'1. Równica'!B:E,4,0),"-")</f>
        <v>-</v>
      </c>
      <c r="E114" s="15" t="str">
        <f>IFERROR(VLOOKUP(B114,'1. Równica'!B:E,3,0),"-")</f>
        <v>-</v>
      </c>
      <c r="F114" s="15" t="str">
        <f>IFERROR(VLOOKUP(B114,'2. Leśnica'!B:E,4,0),"-")</f>
        <v>-</v>
      </c>
      <c r="G114" s="15" t="str">
        <f>IFERROR(VLOOKUP(B114,'2. Leśnica'!B:E,3,0),"-")</f>
        <v>-</v>
      </c>
      <c r="H114" s="15" t="str">
        <f>IFERROR(VLOOKUP(B114,'3. Radhost'!B:E,4,0),"-")</f>
        <v>-</v>
      </c>
      <c r="I114" s="15" t="str">
        <f>IFERROR(VLOOKUP(B114,'3. Radhost'!B:E,3,0),"-")</f>
        <v>-</v>
      </c>
      <c r="J114" s="15">
        <f>IFERROR(VLOOKUP(B114,'4. Suchdol'!B:E,4,0),"-")</f>
        <v>20</v>
      </c>
      <c r="K114" s="15">
        <f>IFERROR(VLOOKUP(B114,'4. Suchdol'!B:E,3,0),"-")</f>
        <v>50</v>
      </c>
      <c r="L114" s="15">
        <f>SUM(K114,I114,G114,E114)</f>
        <v>50</v>
      </c>
    </row>
    <row r="115" spans="1:12" x14ac:dyDescent="0.25">
      <c r="A115" s="15">
        <f t="shared" si="1"/>
        <v>56</v>
      </c>
      <c r="B115" s="16" t="s">
        <v>338</v>
      </c>
      <c r="C115" s="15" t="s">
        <v>61</v>
      </c>
      <c r="D115" s="15" t="str">
        <f>IFERROR(VLOOKUP(B115,'1. Równica'!B:E,4,0),"-")</f>
        <v>-</v>
      </c>
      <c r="E115" s="15" t="str">
        <f>IFERROR(VLOOKUP(B115,'1. Równica'!B:E,3,0),"-")</f>
        <v>-</v>
      </c>
      <c r="F115" s="15" t="str">
        <f>IFERROR(VLOOKUP(B115,'2. Leśnica'!B:E,4,0),"-")</f>
        <v>-</v>
      </c>
      <c r="G115" s="15" t="str">
        <f>IFERROR(VLOOKUP(B115,'2. Leśnica'!B:E,3,0),"-")</f>
        <v>-</v>
      </c>
      <c r="H115" s="15">
        <f>IFERROR(VLOOKUP(B115,'3. Radhost'!B:E,4,0),"-")</f>
        <v>20</v>
      </c>
      <c r="I115" s="15">
        <f>IFERROR(VLOOKUP(B115,'3. Radhost'!B:E,3,0),"-")</f>
        <v>50</v>
      </c>
      <c r="J115" s="15" t="str">
        <f>IFERROR(VLOOKUP(B115,'4. Suchdol'!B:E,4,0),"-")</f>
        <v>-</v>
      </c>
      <c r="K115" s="15" t="str">
        <f>IFERROR(VLOOKUP(B115,'4. Suchdol'!B:E,3,0),"-")</f>
        <v>-</v>
      </c>
      <c r="L115" s="15">
        <f>SUM(K115,I115,G115,E115)</f>
        <v>50</v>
      </c>
    </row>
    <row r="116" spans="1:12" x14ac:dyDescent="0.25">
      <c r="A116" s="10">
        <f>RANK(L116,$L$116:$L$167,0)</f>
        <v>1</v>
      </c>
      <c r="B116" s="11" t="s">
        <v>16</v>
      </c>
      <c r="C116" s="10" t="s">
        <v>63</v>
      </c>
      <c r="D116" s="10">
        <f>IFERROR(VLOOKUP(B116,'1. Równica'!B:E,4,0),"-")</f>
        <v>1</v>
      </c>
      <c r="E116" s="10">
        <f>IFERROR(VLOOKUP(B116,'1. Równica'!B:E,3,0),"-")</f>
        <v>100</v>
      </c>
      <c r="F116" s="10">
        <f>IFERROR(VLOOKUP(B116,'2. Leśnica'!B:E,4,0),"-")</f>
        <v>9</v>
      </c>
      <c r="G116" s="10">
        <f>IFERROR(VLOOKUP(B116,'2. Leśnica'!B:E,3,0),"-")</f>
        <v>62</v>
      </c>
      <c r="H116" s="10">
        <f>IFERROR(VLOOKUP(B116,'3. Radhost'!B:E,4,0),"-")</f>
        <v>2</v>
      </c>
      <c r="I116" s="10">
        <f>IFERROR(VLOOKUP(B116,'3. Radhost'!B:E,3,0),"-")</f>
        <v>90</v>
      </c>
      <c r="J116" s="10">
        <f>IFERROR(VLOOKUP(B116,'4. Suchdol'!B:E,4,0),"-")</f>
        <v>2</v>
      </c>
      <c r="K116" s="10">
        <f>IFERROR(VLOOKUP(B116,'4. Suchdol'!B:E,3,0),"-")</f>
        <v>90</v>
      </c>
      <c r="L116" s="10">
        <f>SUM(K116,I116,G116,E116)</f>
        <v>342</v>
      </c>
    </row>
    <row r="117" spans="1:12" x14ac:dyDescent="0.25">
      <c r="A117" s="10">
        <f t="shared" ref="A117:A180" si="2">RANK(L117,$L$116:$L$167,0)</f>
        <v>2</v>
      </c>
      <c r="B117" s="11" t="s">
        <v>33</v>
      </c>
      <c r="C117" s="10" t="s">
        <v>63</v>
      </c>
      <c r="D117" s="10">
        <f>IFERROR(VLOOKUP(B117,'1. Równica'!B:E,4,0),"-")</f>
        <v>5</v>
      </c>
      <c r="E117" s="10">
        <f>IFERROR(VLOOKUP(B117,'1. Równica'!B:E,3,0),"-")</f>
        <v>70</v>
      </c>
      <c r="F117" s="10">
        <f>IFERROR(VLOOKUP(B117,'2. Leśnica'!B:E,4,0),"-")</f>
        <v>4</v>
      </c>
      <c r="G117" s="10">
        <f>IFERROR(VLOOKUP(B117,'2. Leśnica'!B:E,3,0),"-")</f>
        <v>75</v>
      </c>
      <c r="H117" s="10">
        <f>IFERROR(VLOOKUP(B117,'3. Radhost'!B:E,4,0),"-")</f>
        <v>4</v>
      </c>
      <c r="I117" s="10">
        <f>IFERROR(VLOOKUP(B117,'3. Radhost'!B:E,3,0),"-")</f>
        <v>75</v>
      </c>
      <c r="J117" s="10">
        <f>IFERROR(VLOOKUP(B117,'4. Suchdol'!B:E,4,0),"-")</f>
        <v>6</v>
      </c>
      <c r="K117" s="10">
        <f>IFERROR(VLOOKUP(B117,'4. Suchdol'!B:E,3,0),"-")</f>
        <v>68</v>
      </c>
      <c r="L117" s="10">
        <f>SUM(K117,I117,G117,E117)</f>
        <v>288</v>
      </c>
    </row>
    <row r="118" spans="1:12" x14ac:dyDescent="0.25">
      <c r="A118" s="10">
        <f t="shared" si="2"/>
        <v>3</v>
      </c>
      <c r="B118" s="11" t="s">
        <v>22</v>
      </c>
      <c r="C118" s="10" t="s">
        <v>63</v>
      </c>
      <c r="D118" s="10">
        <f>IFERROR(VLOOKUP(B118,'1. Równica'!B:E,4,0),"-")</f>
        <v>3</v>
      </c>
      <c r="E118" s="10">
        <f>IFERROR(VLOOKUP(B118,'1. Równica'!B:E,3,0),"-")</f>
        <v>80</v>
      </c>
      <c r="F118" s="10" t="str">
        <f>IFERROR(VLOOKUP(B118,'2. Leśnica'!B:E,4,0),"-")</f>
        <v>-</v>
      </c>
      <c r="G118" s="10" t="str">
        <f>IFERROR(VLOOKUP(B118,'2. Leśnica'!B:E,3,0),"-")</f>
        <v>-</v>
      </c>
      <c r="H118" s="10">
        <f>IFERROR(VLOOKUP(B118,'3. Radhost'!B:E,4,0),"-")</f>
        <v>1</v>
      </c>
      <c r="I118" s="10">
        <f>IFERROR(VLOOKUP(B118,'3. Radhost'!B:E,3,0),"-")</f>
        <v>100</v>
      </c>
      <c r="J118" s="10">
        <f>IFERROR(VLOOKUP(B118,'4. Suchdol'!B:E,4,0),"-")</f>
        <v>1</v>
      </c>
      <c r="K118" s="10">
        <f>IFERROR(VLOOKUP(B118,'4. Suchdol'!B:E,3,0),"-")</f>
        <v>100</v>
      </c>
      <c r="L118" s="10">
        <f>SUM(K118,I118,G118,E118)</f>
        <v>280</v>
      </c>
    </row>
    <row r="119" spans="1:12" x14ac:dyDescent="0.25">
      <c r="A119" s="10">
        <f t="shared" si="2"/>
        <v>4</v>
      </c>
      <c r="B119" s="11" t="s">
        <v>35</v>
      </c>
      <c r="C119" s="10" t="s">
        <v>63</v>
      </c>
      <c r="D119" s="10">
        <f>IFERROR(VLOOKUP(B119,'1. Równica'!B:E,4,0),"-")</f>
        <v>6</v>
      </c>
      <c r="E119" s="10">
        <f>IFERROR(VLOOKUP(B119,'1. Równica'!B:E,3,0),"-")</f>
        <v>68</v>
      </c>
      <c r="F119" s="10">
        <f>IFERROR(VLOOKUP(B119,'2. Leśnica'!B:E,4,0),"-")</f>
        <v>12</v>
      </c>
      <c r="G119" s="10">
        <f>IFERROR(VLOOKUP(B119,'2. Leśnica'!B:E,3,0),"-")</f>
        <v>58</v>
      </c>
      <c r="H119" s="10">
        <f>IFERROR(VLOOKUP(B119,'3. Radhost'!B:E,4,0),"-")</f>
        <v>7</v>
      </c>
      <c r="I119" s="10">
        <f>IFERROR(VLOOKUP(B119,'3. Radhost'!B:E,3,0),"-")</f>
        <v>66</v>
      </c>
      <c r="J119" s="10">
        <f>IFERROR(VLOOKUP(B119,'4. Suchdol'!B:E,4,0),"-")</f>
        <v>5</v>
      </c>
      <c r="K119" s="10">
        <f>IFERROR(VLOOKUP(B119,'4. Suchdol'!B:E,3,0),"-")</f>
        <v>70</v>
      </c>
      <c r="L119" s="10">
        <f>SUM(K119,I119,G119,E119)</f>
        <v>262</v>
      </c>
    </row>
    <row r="120" spans="1:12" x14ac:dyDescent="0.25">
      <c r="A120" s="10">
        <f t="shared" si="2"/>
        <v>5</v>
      </c>
      <c r="B120" s="11" t="s">
        <v>25</v>
      </c>
      <c r="C120" s="10" t="s">
        <v>63</v>
      </c>
      <c r="D120" s="10">
        <f>IFERROR(VLOOKUP(B120,'1. Równica'!B:E,4,0),"-")</f>
        <v>4</v>
      </c>
      <c r="E120" s="10">
        <f>IFERROR(VLOOKUP(B120,'1. Równica'!B:E,3,0),"-")</f>
        <v>75</v>
      </c>
      <c r="F120" s="10" t="str">
        <f>IFERROR(VLOOKUP(B120,'2. Leśnica'!B:E,4,0),"-")</f>
        <v>-</v>
      </c>
      <c r="G120" s="10" t="str">
        <f>IFERROR(VLOOKUP(B120,'2. Leśnica'!B:E,3,0),"-")</f>
        <v>-</v>
      </c>
      <c r="H120" s="10">
        <f>IFERROR(VLOOKUP(B120,'3. Radhost'!B:E,4,0),"-")</f>
        <v>8</v>
      </c>
      <c r="I120" s="10">
        <f>IFERROR(VLOOKUP(B120,'3. Radhost'!B:E,3,0),"-")</f>
        <v>64</v>
      </c>
      <c r="J120" s="10">
        <f>IFERROR(VLOOKUP(B120,'4. Suchdol'!B:E,4,0),"-")</f>
        <v>3</v>
      </c>
      <c r="K120" s="10">
        <f>IFERROR(VLOOKUP(B120,'4. Suchdol'!B:E,3,0),"-")</f>
        <v>80</v>
      </c>
      <c r="L120" s="10">
        <f>SUM(K120,I120,G120,E120)</f>
        <v>219</v>
      </c>
    </row>
    <row r="121" spans="1:12" x14ac:dyDescent="0.25">
      <c r="A121" s="10">
        <f t="shared" si="2"/>
        <v>6</v>
      </c>
      <c r="B121" s="11" t="s">
        <v>340</v>
      </c>
      <c r="C121" s="10" t="s">
        <v>63</v>
      </c>
      <c r="D121" s="10">
        <f>IFERROR(VLOOKUP(B121,'1. Równica'!B:E,4,0),"-")</f>
        <v>12</v>
      </c>
      <c r="E121" s="10">
        <f>IFERROR(VLOOKUP(B121,'1. Równica'!B:E,3,0),"-")</f>
        <v>58</v>
      </c>
      <c r="F121" s="10" t="str">
        <f>IFERROR(VLOOKUP(B121,'2. Leśnica'!B:E,4,0),"-")</f>
        <v>-</v>
      </c>
      <c r="G121" s="10" t="str">
        <f>IFERROR(VLOOKUP(B121,'2. Leśnica'!B:E,3,0),"-")</f>
        <v>-</v>
      </c>
      <c r="H121" s="10">
        <f>IFERROR(VLOOKUP(B121,'3. Radhost'!B:E,4,0),"-")</f>
        <v>9</v>
      </c>
      <c r="I121" s="10">
        <f>IFERROR(VLOOKUP(B121,'3. Radhost'!B:E,3,0),"-")</f>
        <v>62</v>
      </c>
      <c r="J121" s="10">
        <f>IFERROR(VLOOKUP(B121,'4. Suchdol'!B:E,4,0),"-")</f>
        <v>4</v>
      </c>
      <c r="K121" s="10">
        <f>IFERROR(VLOOKUP(B121,'4. Suchdol'!B:E,3,0),"-")</f>
        <v>75</v>
      </c>
      <c r="L121" s="10">
        <f>SUM(K121,I121,G121,E121)</f>
        <v>195</v>
      </c>
    </row>
    <row r="122" spans="1:12" x14ac:dyDescent="0.25">
      <c r="A122" s="10">
        <f t="shared" si="2"/>
        <v>7</v>
      </c>
      <c r="B122" s="11" t="s">
        <v>145</v>
      </c>
      <c r="C122" s="10" t="s">
        <v>63</v>
      </c>
      <c r="D122" s="10" t="str">
        <f>IFERROR(VLOOKUP(B122,'1. Równica'!B:E,4,0),"-")</f>
        <v>-</v>
      </c>
      <c r="E122" s="10" t="str">
        <f>IFERROR(VLOOKUP(B122,'1. Równica'!B:E,3,0),"-")</f>
        <v>-</v>
      </c>
      <c r="F122" s="10">
        <f>IFERROR(VLOOKUP(B122,'2. Leśnica'!B:E,4,0),"-")</f>
        <v>17</v>
      </c>
      <c r="G122" s="10">
        <f>IFERROR(VLOOKUP(B122,'2. Leśnica'!B:E,3,0),"-")</f>
        <v>53</v>
      </c>
      <c r="H122" s="10">
        <f>IFERROR(VLOOKUP(B122,'3. Radhost'!B:E,4,0),"-")</f>
        <v>5</v>
      </c>
      <c r="I122" s="10">
        <f>IFERROR(VLOOKUP(B122,'3. Radhost'!B:E,3,0),"-")</f>
        <v>70</v>
      </c>
      <c r="J122" s="10">
        <f>IFERROR(VLOOKUP(B122,'4. Suchdol'!B:E,4,0),"-")</f>
        <v>10</v>
      </c>
      <c r="K122" s="10">
        <f>IFERROR(VLOOKUP(B122,'4. Suchdol'!B:E,3,0),"-")</f>
        <v>60</v>
      </c>
      <c r="L122" s="10">
        <f>SUM(K122,I122,G122,E122)</f>
        <v>183</v>
      </c>
    </row>
    <row r="123" spans="1:12" x14ac:dyDescent="0.25">
      <c r="A123" s="10">
        <f t="shared" si="2"/>
        <v>8</v>
      </c>
      <c r="B123" s="11" t="s">
        <v>124</v>
      </c>
      <c r="C123" s="10" t="s">
        <v>63</v>
      </c>
      <c r="D123" s="10" t="str">
        <f>IFERROR(VLOOKUP(B123,'1. Równica'!B:E,4,0),"-")</f>
        <v>-</v>
      </c>
      <c r="E123" s="10" t="str">
        <f>IFERROR(VLOOKUP(B123,'1. Równica'!B:E,3,0),"-")</f>
        <v>-</v>
      </c>
      <c r="F123" s="10">
        <f>IFERROR(VLOOKUP(B123,'2. Leśnica'!B:E,4,0),"-")</f>
        <v>3</v>
      </c>
      <c r="G123" s="10">
        <f>IFERROR(VLOOKUP(B123,'2. Leśnica'!B:E,3,0),"-")</f>
        <v>80</v>
      </c>
      <c r="H123" s="10">
        <f>IFERROR(VLOOKUP(B123,'3. Radhost'!B:E,4,0),"-")</f>
        <v>3</v>
      </c>
      <c r="I123" s="10">
        <f>IFERROR(VLOOKUP(B123,'3. Radhost'!B:E,3,0),"-")</f>
        <v>80</v>
      </c>
      <c r="J123" s="10" t="str">
        <f>IFERROR(VLOOKUP(B123,'4. Suchdol'!B:E,4,0),"-")</f>
        <v>-</v>
      </c>
      <c r="K123" s="10" t="str">
        <f>IFERROR(VLOOKUP(B123,'4. Suchdol'!B:E,3,0),"-")</f>
        <v>-</v>
      </c>
      <c r="L123" s="10">
        <f>SUM(K123,I123,G123,E123)</f>
        <v>160</v>
      </c>
    </row>
    <row r="124" spans="1:12" x14ac:dyDescent="0.25">
      <c r="A124" s="10">
        <f t="shared" si="2"/>
        <v>9</v>
      </c>
      <c r="B124" s="11" t="s">
        <v>17</v>
      </c>
      <c r="C124" s="10" t="s">
        <v>63</v>
      </c>
      <c r="D124" s="10">
        <f>IFERROR(VLOOKUP(B124,'1. Równica'!B:E,4,0),"-")</f>
        <v>2</v>
      </c>
      <c r="E124" s="10">
        <f>IFERROR(VLOOKUP(B124,'1. Równica'!B:E,3,0),"-")</f>
        <v>90</v>
      </c>
      <c r="F124" s="10">
        <f>IFERROR(VLOOKUP(B124,'2. Leśnica'!B:E,4,0),"-")</f>
        <v>6</v>
      </c>
      <c r="G124" s="10">
        <f>IFERROR(VLOOKUP(B124,'2. Leśnica'!B:E,3,0),"-")</f>
        <v>68</v>
      </c>
      <c r="H124" s="10" t="str">
        <f>IFERROR(VLOOKUP(B124,'3. Radhost'!B:E,4,0),"-")</f>
        <v>-</v>
      </c>
      <c r="I124" s="10" t="str">
        <f>IFERROR(VLOOKUP(B124,'3. Radhost'!B:E,3,0),"-")</f>
        <v>-</v>
      </c>
      <c r="J124" s="10" t="str">
        <f>IFERROR(VLOOKUP(B124,'4. Suchdol'!B:E,4,0),"-")</f>
        <v>-</v>
      </c>
      <c r="K124" s="10" t="str">
        <f>IFERROR(VLOOKUP(B124,'4. Suchdol'!B:E,3,0),"-")</f>
        <v>-</v>
      </c>
      <c r="L124" s="10">
        <f>SUM(K124,I124,G124,E124)</f>
        <v>158</v>
      </c>
    </row>
    <row r="125" spans="1:12" x14ac:dyDescent="0.25">
      <c r="A125" s="10">
        <f t="shared" si="2"/>
        <v>10</v>
      </c>
      <c r="B125" s="11" t="s">
        <v>40</v>
      </c>
      <c r="C125" s="10" t="s">
        <v>63</v>
      </c>
      <c r="D125" s="10">
        <f>IFERROR(VLOOKUP(B125,'1. Równica'!B:E,4,0),"-")</f>
        <v>8</v>
      </c>
      <c r="E125" s="10">
        <f>IFERROR(VLOOKUP(B125,'1. Równica'!B:E,3,0),"-")</f>
        <v>64</v>
      </c>
      <c r="F125" s="10">
        <f>IFERROR(VLOOKUP(B125,'2. Leśnica'!B:E,4,0),"-")</f>
        <v>5</v>
      </c>
      <c r="G125" s="10">
        <f>IFERROR(VLOOKUP(B125,'2. Leśnica'!B:E,3,0),"-")</f>
        <v>70</v>
      </c>
      <c r="H125" s="10" t="str">
        <f>IFERROR(VLOOKUP(B125,'3. Radhost'!B:E,4,0),"-")</f>
        <v>-</v>
      </c>
      <c r="I125" s="10" t="str">
        <f>IFERROR(VLOOKUP(B125,'3. Radhost'!B:E,3,0),"-")</f>
        <v>-</v>
      </c>
      <c r="J125" s="10" t="str">
        <f>IFERROR(VLOOKUP(B125,'4. Suchdol'!B:E,4,0),"-")</f>
        <v>-</v>
      </c>
      <c r="K125" s="10" t="str">
        <f>IFERROR(VLOOKUP(B125,'4. Suchdol'!B:E,3,0),"-")</f>
        <v>-</v>
      </c>
      <c r="L125" s="10">
        <f>SUM(K125,I125,G125,E125)</f>
        <v>134</v>
      </c>
    </row>
    <row r="126" spans="1:12" x14ac:dyDescent="0.25">
      <c r="A126" s="10">
        <f t="shared" si="2"/>
        <v>11</v>
      </c>
      <c r="B126" s="11" t="s">
        <v>343</v>
      </c>
      <c r="C126" s="10" t="s">
        <v>63</v>
      </c>
      <c r="D126" s="10" t="str">
        <f>IFERROR(VLOOKUP(B126,'1. Równica'!B:E,4,0),"-")</f>
        <v>-</v>
      </c>
      <c r="E126" s="10" t="str">
        <f>IFERROR(VLOOKUP(B126,'1. Równica'!B:E,3,0),"-")</f>
        <v>-</v>
      </c>
      <c r="F126" s="10" t="str">
        <f>IFERROR(VLOOKUP(B126,'2. Leśnica'!B:E,4,0),"-")</f>
        <v>-</v>
      </c>
      <c r="G126" s="10" t="str">
        <f>IFERROR(VLOOKUP(B126,'2. Leśnica'!B:E,3,0),"-")</f>
        <v>-</v>
      </c>
      <c r="H126" s="10">
        <f>IFERROR(VLOOKUP(B126,'3. Radhost'!B:E,4,0),"-")</f>
        <v>12</v>
      </c>
      <c r="I126" s="10">
        <f>IFERROR(VLOOKUP(B126,'3. Radhost'!B:E,3,0),"-")</f>
        <v>58</v>
      </c>
      <c r="J126" s="10">
        <f>IFERROR(VLOOKUP(B126,'4. Suchdol'!B:E,4,0),"-")</f>
        <v>9</v>
      </c>
      <c r="K126" s="10">
        <f>IFERROR(VLOOKUP(B126,'4. Suchdol'!B:E,3,0),"-")</f>
        <v>62</v>
      </c>
      <c r="L126" s="10">
        <f>SUM(K126,I126,G126,E126)</f>
        <v>120</v>
      </c>
    </row>
    <row r="127" spans="1:12" x14ac:dyDescent="0.25">
      <c r="A127" s="10">
        <f t="shared" si="2"/>
        <v>12</v>
      </c>
      <c r="B127" s="11" t="s">
        <v>65</v>
      </c>
      <c r="C127" s="10" t="s">
        <v>63</v>
      </c>
      <c r="D127" s="10">
        <f>IFERROR(VLOOKUP(B127,'1. Równica'!B:E,4,0),"-")</f>
        <v>13</v>
      </c>
      <c r="E127" s="10">
        <f>IFERROR(VLOOKUP(B127,'1. Równica'!B:E,3,0),"-")</f>
        <v>57</v>
      </c>
      <c r="F127" s="10">
        <f>IFERROR(VLOOKUP(B127,'2. Leśnica'!B:E,4,0),"-")</f>
        <v>10</v>
      </c>
      <c r="G127" s="10">
        <f>IFERROR(VLOOKUP(B127,'2. Leśnica'!B:E,3,0),"-")</f>
        <v>60</v>
      </c>
      <c r="H127" s="10" t="str">
        <f>IFERROR(VLOOKUP(B127,'3. Radhost'!B:E,4,0),"-")</f>
        <v>-</v>
      </c>
      <c r="I127" s="10" t="str">
        <f>IFERROR(VLOOKUP(B127,'3. Radhost'!B:E,3,0),"-")</f>
        <v>-</v>
      </c>
      <c r="J127" s="10" t="str">
        <f>IFERROR(VLOOKUP(B127,'4. Suchdol'!B:E,4,0),"-")</f>
        <v>-</v>
      </c>
      <c r="K127" s="10" t="str">
        <f>IFERROR(VLOOKUP(B127,'4. Suchdol'!B:E,3,0),"-")</f>
        <v>-</v>
      </c>
      <c r="L127" s="10">
        <f>SUM(K127,I127,G127,E127)</f>
        <v>117</v>
      </c>
    </row>
    <row r="128" spans="1:12" x14ac:dyDescent="0.25">
      <c r="A128" s="10">
        <f t="shared" si="2"/>
        <v>13</v>
      </c>
      <c r="B128" s="11" t="s">
        <v>342</v>
      </c>
      <c r="C128" s="10" t="s">
        <v>63</v>
      </c>
      <c r="D128" s="10" t="str">
        <f>IFERROR(VLOOKUP(B128,'1. Równica'!B:E,4,0),"-")</f>
        <v>-</v>
      </c>
      <c r="E128" s="10" t="str">
        <f>IFERROR(VLOOKUP(B128,'1. Równica'!B:E,3,0),"-")</f>
        <v>-</v>
      </c>
      <c r="F128" s="10" t="str">
        <f>IFERROR(VLOOKUP(B128,'2. Leśnica'!B:E,4,0),"-")</f>
        <v>-</v>
      </c>
      <c r="G128" s="10" t="str">
        <f>IFERROR(VLOOKUP(B128,'2. Leśnica'!B:E,3,0),"-")</f>
        <v>-</v>
      </c>
      <c r="H128" s="10">
        <f>IFERROR(VLOOKUP(B128,'3. Radhost'!B:E,4,0),"-")</f>
        <v>11</v>
      </c>
      <c r="I128" s="10">
        <f>IFERROR(VLOOKUP(B128,'3. Radhost'!B:E,3,0),"-")</f>
        <v>59</v>
      </c>
      <c r="J128" s="10">
        <f>IFERROR(VLOOKUP(B128,'4. Suchdol'!B:E,4,0),"-")</f>
        <v>14</v>
      </c>
      <c r="K128" s="10">
        <f>IFERROR(VLOOKUP(B128,'4. Suchdol'!B:E,3,0),"-")</f>
        <v>56</v>
      </c>
      <c r="L128" s="10">
        <f>SUM(K128,I128,G128,E128)</f>
        <v>115</v>
      </c>
    </row>
    <row r="129" spans="1:12" x14ac:dyDescent="0.25">
      <c r="A129" s="10">
        <f t="shared" si="2"/>
        <v>14</v>
      </c>
      <c r="B129" s="11" t="s">
        <v>347</v>
      </c>
      <c r="C129" s="10" t="s">
        <v>63</v>
      </c>
      <c r="D129" s="10" t="str">
        <f>IFERROR(VLOOKUP(B129,'1. Równica'!B:E,4,0),"-")</f>
        <v>-</v>
      </c>
      <c r="E129" s="10" t="str">
        <f>IFERROR(VLOOKUP(B129,'1. Równica'!B:E,3,0),"-")</f>
        <v>-</v>
      </c>
      <c r="F129" s="10" t="str">
        <f>IFERROR(VLOOKUP(B129,'2. Leśnica'!B:E,4,0),"-")</f>
        <v>-</v>
      </c>
      <c r="G129" s="10" t="str">
        <f>IFERROR(VLOOKUP(B129,'2. Leśnica'!B:E,3,0),"-")</f>
        <v>-</v>
      </c>
      <c r="H129" s="10">
        <f>IFERROR(VLOOKUP(B129,'3. Radhost'!B:E,4,0),"-")</f>
        <v>16</v>
      </c>
      <c r="I129" s="10">
        <f>IFERROR(VLOOKUP(B129,'3. Radhost'!B:E,3,0),"-")</f>
        <v>54</v>
      </c>
      <c r="J129" s="10">
        <f>IFERROR(VLOOKUP(B129,'4. Suchdol'!B:E,4,0),"-")</f>
        <v>11</v>
      </c>
      <c r="K129" s="10">
        <f>IFERROR(VLOOKUP(B129,'4. Suchdol'!B:E,3,0),"-")</f>
        <v>59</v>
      </c>
      <c r="L129" s="10">
        <f>SUM(K129,I129,G129,E129)</f>
        <v>113</v>
      </c>
    </row>
    <row r="130" spans="1:12" x14ac:dyDescent="0.25">
      <c r="A130" s="10">
        <f t="shared" si="2"/>
        <v>15</v>
      </c>
      <c r="B130" s="11" t="s">
        <v>348</v>
      </c>
      <c r="C130" s="10" t="s">
        <v>63</v>
      </c>
      <c r="D130" s="10" t="str">
        <f>IFERROR(VLOOKUP(B130,'1. Równica'!B:E,4,0),"-")</f>
        <v>-</v>
      </c>
      <c r="E130" s="10" t="str">
        <f>IFERROR(VLOOKUP(B130,'1. Równica'!B:E,3,0),"-")</f>
        <v>-</v>
      </c>
      <c r="F130" s="10" t="str">
        <f>IFERROR(VLOOKUP(B130,'2. Leśnica'!B:E,4,0),"-")</f>
        <v>-</v>
      </c>
      <c r="G130" s="10" t="str">
        <f>IFERROR(VLOOKUP(B130,'2. Leśnica'!B:E,3,0),"-")</f>
        <v>-</v>
      </c>
      <c r="H130" s="10">
        <f>IFERROR(VLOOKUP(B130,'3. Radhost'!B:E,4,0),"-")</f>
        <v>17</v>
      </c>
      <c r="I130" s="10">
        <f>IFERROR(VLOOKUP(B130,'3. Radhost'!B:E,3,0),"-")</f>
        <v>53</v>
      </c>
      <c r="J130" s="10">
        <f>IFERROR(VLOOKUP(B130,'4. Suchdol'!B:E,4,0),"-")</f>
        <v>12</v>
      </c>
      <c r="K130" s="10">
        <f>IFERROR(VLOOKUP(B130,'4. Suchdol'!B:E,3,0),"-")</f>
        <v>58</v>
      </c>
      <c r="L130" s="10">
        <f>SUM(K130,I130,G130,E130)</f>
        <v>111</v>
      </c>
    </row>
    <row r="131" spans="1:12" x14ac:dyDescent="0.25">
      <c r="A131" s="10">
        <f t="shared" si="2"/>
        <v>16</v>
      </c>
      <c r="B131" s="11" t="s">
        <v>69</v>
      </c>
      <c r="C131" s="10" t="s">
        <v>63</v>
      </c>
      <c r="D131" s="10">
        <f>IFERROR(VLOOKUP(B131,'1. Równica'!B:E,4,0),"-")</f>
        <v>14</v>
      </c>
      <c r="E131" s="10">
        <f>IFERROR(VLOOKUP(B131,'1. Równica'!B:E,3,0),"-")</f>
        <v>56</v>
      </c>
      <c r="F131" s="10">
        <f>IFERROR(VLOOKUP(B131,'2. Leśnica'!B:E,4,0),"-")</f>
        <v>16</v>
      </c>
      <c r="G131" s="10">
        <f>IFERROR(VLOOKUP(B131,'2. Leśnica'!B:E,3,0),"-")</f>
        <v>54</v>
      </c>
      <c r="H131" s="10" t="str">
        <f>IFERROR(VLOOKUP(B131,'3. Radhost'!B:E,4,0),"-")</f>
        <v>-</v>
      </c>
      <c r="I131" s="10" t="str">
        <f>IFERROR(VLOOKUP(B131,'3. Radhost'!B:E,3,0),"-")</f>
        <v>-</v>
      </c>
      <c r="J131" s="10" t="str">
        <f>IFERROR(VLOOKUP(B131,'4. Suchdol'!B:E,4,0),"-")</f>
        <v>-</v>
      </c>
      <c r="K131" s="10" t="str">
        <f>IFERROR(VLOOKUP(B131,'4. Suchdol'!B:E,3,0),"-")</f>
        <v>-</v>
      </c>
      <c r="L131" s="10">
        <f>SUM(K131,I131,G131,E131)</f>
        <v>110</v>
      </c>
    </row>
    <row r="132" spans="1:12" x14ac:dyDescent="0.25">
      <c r="A132" s="10">
        <f t="shared" si="2"/>
        <v>16</v>
      </c>
      <c r="B132" s="11" t="s">
        <v>346</v>
      </c>
      <c r="C132" s="10" t="s">
        <v>63</v>
      </c>
      <c r="D132" s="10" t="str">
        <f>IFERROR(VLOOKUP(B132,'1. Równica'!B:E,4,0),"-")</f>
        <v>-</v>
      </c>
      <c r="E132" s="10" t="str">
        <f>IFERROR(VLOOKUP(B132,'1. Równica'!B:E,3,0),"-")</f>
        <v>-</v>
      </c>
      <c r="F132" s="10" t="str">
        <f>IFERROR(VLOOKUP(B132,'2. Leśnica'!B:E,4,0),"-")</f>
        <v>-</v>
      </c>
      <c r="G132" s="10" t="str">
        <f>IFERROR(VLOOKUP(B132,'2. Leśnica'!B:E,3,0),"-")</f>
        <v>-</v>
      </c>
      <c r="H132" s="10">
        <f>IFERROR(VLOOKUP(B132,'3. Radhost'!B:E,4,0),"-")</f>
        <v>15</v>
      </c>
      <c r="I132" s="10">
        <f>IFERROR(VLOOKUP(B132,'3. Radhost'!B:E,3,0),"-")</f>
        <v>55</v>
      </c>
      <c r="J132" s="10">
        <f>IFERROR(VLOOKUP(B132,'4. Suchdol'!B:E,4,0),"-")</f>
        <v>15</v>
      </c>
      <c r="K132" s="10">
        <f>IFERROR(VLOOKUP(B132,'4. Suchdol'!B:E,3,0),"-")</f>
        <v>55</v>
      </c>
      <c r="L132" s="10">
        <f>SUM(K132,I132,G132,E132)</f>
        <v>110</v>
      </c>
    </row>
    <row r="133" spans="1:12" x14ac:dyDescent="0.25">
      <c r="A133" s="10">
        <f t="shared" si="2"/>
        <v>18</v>
      </c>
      <c r="B133" s="11" t="s">
        <v>121</v>
      </c>
      <c r="C133" s="10" t="s">
        <v>63</v>
      </c>
      <c r="D133" s="10" t="str">
        <f>IFERROR(VLOOKUP(B133,'1. Równica'!B:E,4,0),"-")</f>
        <v>-</v>
      </c>
      <c r="E133" s="10" t="str">
        <f>IFERROR(VLOOKUP(B133,'1. Równica'!B:E,3,0),"-")</f>
        <v>-</v>
      </c>
      <c r="F133" s="10">
        <f>IFERROR(VLOOKUP(B133,'2. Leśnica'!B:E,4,0),"-")</f>
        <v>1</v>
      </c>
      <c r="G133" s="10">
        <f>IFERROR(VLOOKUP(B133,'2. Leśnica'!B:E,3,0),"-")</f>
        <v>100</v>
      </c>
      <c r="H133" s="10" t="str">
        <f>IFERROR(VLOOKUP(B133,'3. Radhost'!B:E,4,0),"-")</f>
        <v>-</v>
      </c>
      <c r="I133" s="10" t="str">
        <f>IFERROR(VLOOKUP(B133,'3. Radhost'!B:E,3,0),"-")</f>
        <v>-</v>
      </c>
      <c r="J133" s="10" t="str">
        <f>IFERROR(VLOOKUP(B133,'4. Suchdol'!B:E,4,0),"-")</f>
        <v>-</v>
      </c>
      <c r="K133" s="10" t="str">
        <f>IFERROR(VLOOKUP(B133,'4. Suchdol'!B:E,3,0),"-")</f>
        <v>-</v>
      </c>
      <c r="L133" s="10">
        <f>SUM(K133,I133,G133,E133)</f>
        <v>100</v>
      </c>
    </row>
    <row r="134" spans="1:12" x14ac:dyDescent="0.25">
      <c r="A134" s="10">
        <f t="shared" si="2"/>
        <v>19</v>
      </c>
      <c r="B134" s="11" t="s">
        <v>122</v>
      </c>
      <c r="C134" s="10" t="s">
        <v>63</v>
      </c>
      <c r="D134" s="10" t="str">
        <f>IFERROR(VLOOKUP(B134,'1. Równica'!B:E,4,0),"-")</f>
        <v>-</v>
      </c>
      <c r="E134" s="10" t="str">
        <f>IFERROR(VLOOKUP(B134,'1. Równica'!B:E,3,0),"-")</f>
        <v>-</v>
      </c>
      <c r="F134" s="10">
        <f>IFERROR(VLOOKUP(B134,'2. Leśnica'!B:E,4,0),"-")</f>
        <v>2</v>
      </c>
      <c r="G134" s="10">
        <f>IFERROR(VLOOKUP(B134,'2. Leśnica'!B:E,3,0),"-")</f>
        <v>90</v>
      </c>
      <c r="H134" s="10" t="str">
        <f>IFERROR(VLOOKUP(B134,'3. Radhost'!B:E,4,0),"-")</f>
        <v>-</v>
      </c>
      <c r="I134" s="10" t="str">
        <f>IFERROR(VLOOKUP(B134,'3. Radhost'!B:E,3,0),"-")</f>
        <v>-</v>
      </c>
      <c r="J134" s="10" t="str">
        <f>IFERROR(VLOOKUP(B134,'4. Suchdol'!B:E,4,0),"-")</f>
        <v>-</v>
      </c>
      <c r="K134" s="10" t="str">
        <f>IFERROR(VLOOKUP(B134,'4. Suchdol'!B:E,3,0),"-")</f>
        <v>-</v>
      </c>
      <c r="L134" s="10">
        <f>SUM(K134,I134,G134,E134)</f>
        <v>90</v>
      </c>
    </row>
    <row r="135" spans="1:12" x14ac:dyDescent="0.25">
      <c r="A135" s="10">
        <f t="shared" si="2"/>
        <v>20</v>
      </c>
      <c r="B135" s="11" t="s">
        <v>339</v>
      </c>
      <c r="C135" s="10" t="s">
        <v>63</v>
      </c>
      <c r="D135" s="10" t="str">
        <f>IFERROR(VLOOKUP(B135,'1. Równica'!B:E,4,0),"-")</f>
        <v>-</v>
      </c>
      <c r="E135" s="10" t="str">
        <f>IFERROR(VLOOKUP(B135,'1. Równica'!B:E,3,0),"-")</f>
        <v>-</v>
      </c>
      <c r="F135" s="10" t="str">
        <f>IFERROR(VLOOKUP(B135,'2. Leśnica'!B:E,4,0),"-")</f>
        <v>-</v>
      </c>
      <c r="G135" s="10" t="str">
        <f>IFERROR(VLOOKUP(B135,'2. Leśnica'!B:E,3,0),"-")</f>
        <v>-</v>
      </c>
      <c r="H135" s="10">
        <f>IFERROR(VLOOKUP(B135,'3. Radhost'!B:E,4,0),"-")</f>
        <v>6</v>
      </c>
      <c r="I135" s="10">
        <f>IFERROR(VLOOKUP(B135,'3. Radhost'!B:E,3,0),"-")</f>
        <v>68</v>
      </c>
      <c r="J135" s="10" t="str">
        <f>IFERROR(VLOOKUP(B135,'4. Suchdol'!B:E,4,0),"-")</f>
        <v>-</v>
      </c>
      <c r="K135" s="10" t="str">
        <f>IFERROR(VLOOKUP(B135,'4. Suchdol'!B:E,3,0),"-")</f>
        <v>-</v>
      </c>
      <c r="L135" s="10">
        <f>SUM(K135,I135,G135,E135)</f>
        <v>68</v>
      </c>
    </row>
    <row r="136" spans="1:12" x14ac:dyDescent="0.25">
      <c r="A136" s="10">
        <f t="shared" si="2"/>
        <v>21</v>
      </c>
      <c r="B136" s="11" t="s">
        <v>37</v>
      </c>
      <c r="C136" s="10" t="s">
        <v>63</v>
      </c>
      <c r="D136" s="10">
        <f>IFERROR(VLOOKUP(B136,'1. Równica'!B:E,4,0),"-")</f>
        <v>7</v>
      </c>
      <c r="E136" s="10">
        <f>IFERROR(VLOOKUP(B136,'1. Równica'!B:E,3,0),"-")</f>
        <v>66</v>
      </c>
      <c r="F136" s="10" t="str">
        <f>IFERROR(VLOOKUP(B136,'2. Leśnica'!B:E,4,0),"-")</f>
        <v>-</v>
      </c>
      <c r="G136" s="10" t="str">
        <f>IFERROR(VLOOKUP(B136,'2. Leśnica'!B:E,3,0),"-")</f>
        <v>-</v>
      </c>
      <c r="H136" s="10" t="str">
        <f>IFERROR(VLOOKUP(B136,'3. Radhost'!B:E,4,0),"-")</f>
        <v>-</v>
      </c>
      <c r="I136" s="10" t="str">
        <f>IFERROR(VLOOKUP(B136,'3. Radhost'!B:E,3,0),"-")</f>
        <v>-</v>
      </c>
      <c r="J136" s="10" t="str">
        <f>IFERROR(VLOOKUP(B136,'4. Suchdol'!B:E,4,0),"-")</f>
        <v>-</v>
      </c>
      <c r="K136" s="10" t="str">
        <f>IFERROR(VLOOKUP(B136,'4. Suchdol'!B:E,3,0),"-")</f>
        <v>-</v>
      </c>
      <c r="L136" s="10">
        <f>SUM(K136,I136,G136,E136)</f>
        <v>66</v>
      </c>
    </row>
    <row r="137" spans="1:12" x14ac:dyDescent="0.25">
      <c r="A137" s="10">
        <f t="shared" si="2"/>
        <v>21</v>
      </c>
      <c r="B137" s="11" t="s">
        <v>132</v>
      </c>
      <c r="C137" s="10" t="s">
        <v>63</v>
      </c>
      <c r="D137" s="10" t="str">
        <f>IFERROR(VLOOKUP(B137,'1. Równica'!B:E,4,0),"-")</f>
        <v>-</v>
      </c>
      <c r="E137" s="10" t="str">
        <f>IFERROR(VLOOKUP(B137,'1. Równica'!B:E,3,0),"-")</f>
        <v>-</v>
      </c>
      <c r="F137" s="10">
        <f>IFERROR(VLOOKUP(B137,'2. Leśnica'!B:E,4,0),"-")</f>
        <v>7</v>
      </c>
      <c r="G137" s="10">
        <f>IFERROR(VLOOKUP(B137,'2. Leśnica'!B:E,3,0),"-")</f>
        <v>66</v>
      </c>
      <c r="H137" s="10" t="str">
        <f>IFERROR(VLOOKUP(B137,'3. Radhost'!B:E,4,0),"-")</f>
        <v>-</v>
      </c>
      <c r="I137" s="10" t="str">
        <f>IFERROR(VLOOKUP(B137,'3. Radhost'!B:E,3,0),"-")</f>
        <v>-</v>
      </c>
      <c r="J137" s="10" t="str">
        <f>IFERROR(VLOOKUP(B137,'4. Suchdol'!B:E,4,0),"-")</f>
        <v>-</v>
      </c>
      <c r="K137" s="10" t="str">
        <f>IFERROR(VLOOKUP(B137,'4. Suchdol'!B:E,3,0),"-")</f>
        <v>-</v>
      </c>
      <c r="L137" s="10">
        <f>SUM(K137,I137,G137,E137)</f>
        <v>66</v>
      </c>
    </row>
    <row r="138" spans="1:12" x14ac:dyDescent="0.25">
      <c r="A138" s="10">
        <f t="shared" si="2"/>
        <v>21</v>
      </c>
      <c r="B138" s="11" t="s">
        <v>396</v>
      </c>
      <c r="C138" s="10" t="s">
        <v>63</v>
      </c>
      <c r="D138" s="10" t="str">
        <f>IFERROR(VLOOKUP(B138,'1. Równica'!B:E,4,0),"-")</f>
        <v>-</v>
      </c>
      <c r="E138" s="10" t="str">
        <f>IFERROR(VLOOKUP(B138,'1. Równica'!B:E,3,0),"-")</f>
        <v>-</v>
      </c>
      <c r="F138" s="10" t="str">
        <f>IFERROR(VLOOKUP(B138,'2. Leśnica'!B:E,4,0),"-")</f>
        <v>-</v>
      </c>
      <c r="G138" s="10" t="str">
        <f>IFERROR(VLOOKUP(B138,'2. Leśnica'!B:E,3,0),"-")</f>
        <v>-</v>
      </c>
      <c r="H138" s="10" t="str">
        <f>IFERROR(VLOOKUP(B138,'3. Radhost'!B:E,4,0),"-")</f>
        <v>-</v>
      </c>
      <c r="I138" s="10" t="str">
        <f>IFERROR(VLOOKUP(B138,'3. Radhost'!B:E,3,0),"-")</f>
        <v>-</v>
      </c>
      <c r="J138" s="10">
        <f>IFERROR(VLOOKUP(B138,'4. Suchdol'!B:E,4,0),"-")</f>
        <v>7</v>
      </c>
      <c r="K138" s="10">
        <f>IFERROR(VLOOKUP(B138,'4. Suchdol'!B:E,3,0),"-")</f>
        <v>66</v>
      </c>
      <c r="L138" s="10">
        <f>SUM(K138,I138,G138,E138)</f>
        <v>66</v>
      </c>
    </row>
    <row r="139" spans="1:12" x14ac:dyDescent="0.25">
      <c r="A139" s="10">
        <f t="shared" si="2"/>
        <v>24</v>
      </c>
      <c r="B139" s="11" t="s">
        <v>133</v>
      </c>
      <c r="C139" s="10" t="s">
        <v>63</v>
      </c>
      <c r="D139" s="10" t="str">
        <f>IFERROR(VLOOKUP(B139,'1. Równica'!B:E,4,0),"-")</f>
        <v>-</v>
      </c>
      <c r="E139" s="10" t="str">
        <f>IFERROR(VLOOKUP(B139,'1. Równica'!B:E,3,0),"-")</f>
        <v>-</v>
      </c>
      <c r="F139" s="10">
        <f>IFERROR(VLOOKUP(B139,'2. Leśnica'!B:E,4,0),"-")</f>
        <v>8</v>
      </c>
      <c r="G139" s="10">
        <f>IFERROR(VLOOKUP(B139,'2. Leśnica'!B:E,3,0),"-")</f>
        <v>64</v>
      </c>
      <c r="H139" s="10" t="str">
        <f>IFERROR(VLOOKUP(B139,'3. Radhost'!B:E,4,0),"-")</f>
        <v>-</v>
      </c>
      <c r="I139" s="10" t="str">
        <f>IFERROR(VLOOKUP(B139,'3. Radhost'!B:E,3,0),"-")</f>
        <v>-</v>
      </c>
      <c r="J139" s="10" t="str">
        <f>IFERROR(VLOOKUP(B139,'4. Suchdol'!B:E,4,0),"-")</f>
        <v>-</v>
      </c>
      <c r="K139" s="10" t="str">
        <f>IFERROR(VLOOKUP(B139,'4. Suchdol'!B:E,3,0),"-")</f>
        <v>-</v>
      </c>
      <c r="L139" s="10">
        <f>SUM(K139,I139,G139,E139)</f>
        <v>64</v>
      </c>
    </row>
    <row r="140" spans="1:12" x14ac:dyDescent="0.25">
      <c r="A140" s="10">
        <f t="shared" si="2"/>
        <v>24</v>
      </c>
      <c r="B140" s="11" t="s">
        <v>397</v>
      </c>
      <c r="C140" s="10" t="s">
        <v>63</v>
      </c>
      <c r="D140" s="10" t="str">
        <f>IFERROR(VLOOKUP(B140,'1. Równica'!B:E,4,0),"-")</f>
        <v>-</v>
      </c>
      <c r="E140" s="10" t="str">
        <f>IFERROR(VLOOKUP(B140,'1. Równica'!B:E,3,0),"-")</f>
        <v>-</v>
      </c>
      <c r="F140" s="10" t="str">
        <f>IFERROR(VLOOKUP(B140,'2. Leśnica'!B:E,4,0),"-")</f>
        <v>-</v>
      </c>
      <c r="G140" s="10" t="str">
        <f>IFERROR(VLOOKUP(B140,'2. Leśnica'!B:E,3,0),"-")</f>
        <v>-</v>
      </c>
      <c r="H140" s="10" t="str">
        <f>IFERROR(VLOOKUP(B140,'3. Radhost'!B:E,4,0),"-")</f>
        <v>-</v>
      </c>
      <c r="I140" s="10" t="str">
        <f>IFERROR(VLOOKUP(B140,'3. Radhost'!B:E,3,0),"-")</f>
        <v>-</v>
      </c>
      <c r="J140" s="10">
        <f>IFERROR(VLOOKUP(B140,'4. Suchdol'!B:E,4,0),"-")</f>
        <v>8</v>
      </c>
      <c r="K140" s="10">
        <f>IFERROR(VLOOKUP(B140,'4. Suchdol'!B:E,3,0),"-")</f>
        <v>64</v>
      </c>
      <c r="L140" s="10">
        <f>SUM(K140,I140,G140,E140)</f>
        <v>64</v>
      </c>
    </row>
    <row r="141" spans="1:12" x14ac:dyDescent="0.25">
      <c r="A141" s="10">
        <f t="shared" si="2"/>
        <v>26</v>
      </c>
      <c r="B141" s="11" t="s">
        <v>42</v>
      </c>
      <c r="C141" s="10" t="s">
        <v>63</v>
      </c>
      <c r="D141" s="10">
        <f>IFERROR(VLOOKUP(B141,'1. Równica'!B:E,4,0),"-")</f>
        <v>9</v>
      </c>
      <c r="E141" s="10">
        <f>IFERROR(VLOOKUP(B141,'1. Równica'!B:E,3,0),"-")</f>
        <v>62</v>
      </c>
      <c r="F141" s="10" t="str">
        <f>IFERROR(VLOOKUP(B141,'2. Leśnica'!B:E,4,0),"-")</f>
        <v>-</v>
      </c>
      <c r="G141" s="10" t="str">
        <f>IFERROR(VLOOKUP(B141,'2. Leśnica'!B:E,3,0),"-")</f>
        <v>-</v>
      </c>
      <c r="H141" s="10" t="str">
        <f>IFERROR(VLOOKUP(B141,'3. Radhost'!B:E,4,0),"-")</f>
        <v>-</v>
      </c>
      <c r="I141" s="10" t="str">
        <f>IFERROR(VLOOKUP(B141,'3. Radhost'!B:E,3,0),"-")</f>
        <v>-</v>
      </c>
      <c r="J141" s="10" t="str">
        <f>IFERROR(VLOOKUP(B141,'4. Suchdol'!B:E,4,0),"-")</f>
        <v>-</v>
      </c>
      <c r="K141" s="10" t="str">
        <f>IFERROR(VLOOKUP(B141,'4. Suchdol'!B:E,3,0),"-")</f>
        <v>-</v>
      </c>
      <c r="L141" s="10">
        <f>SUM(K141,I141,G141,E141)</f>
        <v>62</v>
      </c>
    </row>
    <row r="142" spans="1:12" x14ac:dyDescent="0.25">
      <c r="A142" s="10">
        <f t="shared" si="2"/>
        <v>27</v>
      </c>
      <c r="B142" s="11" t="s">
        <v>43</v>
      </c>
      <c r="C142" s="10" t="s">
        <v>63</v>
      </c>
      <c r="D142" s="10">
        <f>IFERROR(VLOOKUP(B142,'1. Równica'!B:E,4,0),"-")</f>
        <v>10</v>
      </c>
      <c r="E142" s="10">
        <f>IFERROR(VLOOKUP(B142,'1. Równica'!B:E,3,0),"-")</f>
        <v>60</v>
      </c>
      <c r="F142" s="10" t="str">
        <f>IFERROR(VLOOKUP(B142,'2. Leśnica'!B:E,4,0),"-")</f>
        <v>-</v>
      </c>
      <c r="G142" s="10" t="str">
        <f>IFERROR(VLOOKUP(B142,'2. Leśnica'!B:E,3,0),"-")</f>
        <v>-</v>
      </c>
      <c r="H142" s="10" t="str">
        <f>IFERROR(VLOOKUP(B142,'3. Radhost'!B:E,4,0),"-")</f>
        <v>-</v>
      </c>
      <c r="I142" s="10" t="str">
        <f>IFERROR(VLOOKUP(B142,'3. Radhost'!B:E,3,0),"-")</f>
        <v>-</v>
      </c>
      <c r="J142" s="10" t="str">
        <f>IFERROR(VLOOKUP(B142,'4. Suchdol'!B:E,4,0),"-")</f>
        <v>-</v>
      </c>
      <c r="K142" s="10" t="str">
        <f>IFERROR(VLOOKUP(B142,'4. Suchdol'!B:E,3,0),"-")</f>
        <v>-</v>
      </c>
      <c r="L142" s="10">
        <f>SUM(K142,I142,G142,E142)</f>
        <v>60</v>
      </c>
    </row>
    <row r="143" spans="1:12" x14ac:dyDescent="0.25">
      <c r="A143" s="10">
        <f t="shared" si="2"/>
        <v>27</v>
      </c>
      <c r="B143" s="11" t="s">
        <v>341</v>
      </c>
      <c r="C143" s="10" t="s">
        <v>63</v>
      </c>
      <c r="D143" s="10" t="str">
        <f>IFERROR(VLOOKUP(B143,'1. Równica'!B:E,4,0),"-")</f>
        <v>-</v>
      </c>
      <c r="E143" s="10" t="str">
        <f>IFERROR(VLOOKUP(B143,'1. Równica'!B:E,3,0),"-")</f>
        <v>-</v>
      </c>
      <c r="F143" s="10" t="str">
        <f>IFERROR(VLOOKUP(B143,'2. Leśnica'!B:E,4,0),"-")</f>
        <v>-</v>
      </c>
      <c r="G143" s="10" t="str">
        <f>IFERROR(VLOOKUP(B143,'2. Leśnica'!B:E,3,0),"-")</f>
        <v>-</v>
      </c>
      <c r="H143" s="10">
        <f>IFERROR(VLOOKUP(B143,'3. Radhost'!B:E,4,0),"-")</f>
        <v>10</v>
      </c>
      <c r="I143" s="10">
        <f>IFERROR(VLOOKUP(B143,'3. Radhost'!B:E,3,0),"-")</f>
        <v>60</v>
      </c>
      <c r="J143" s="10" t="str">
        <f>IFERROR(VLOOKUP(B143,'4. Suchdol'!B:E,4,0),"-")</f>
        <v>-</v>
      </c>
      <c r="K143" s="10" t="str">
        <f>IFERROR(VLOOKUP(B143,'4. Suchdol'!B:E,3,0),"-")</f>
        <v>-</v>
      </c>
      <c r="L143" s="10">
        <f>SUM(K143,I143,G143,E143)</f>
        <v>60</v>
      </c>
    </row>
    <row r="144" spans="1:12" x14ac:dyDescent="0.25">
      <c r="A144" s="10">
        <f t="shared" si="2"/>
        <v>29</v>
      </c>
      <c r="B144" s="11" t="s">
        <v>49</v>
      </c>
      <c r="C144" s="10" t="s">
        <v>63</v>
      </c>
      <c r="D144" s="10">
        <f>IFERROR(VLOOKUP(B144,'1. Równica'!B:E,4,0),"-")</f>
        <v>11</v>
      </c>
      <c r="E144" s="10">
        <f>IFERROR(VLOOKUP(B144,'1. Równica'!B:E,3,0),"-")</f>
        <v>59</v>
      </c>
      <c r="F144" s="10" t="str">
        <f>IFERROR(VLOOKUP(B144,'2. Leśnica'!B:E,4,0),"-")</f>
        <v>-</v>
      </c>
      <c r="G144" s="10" t="str">
        <f>IFERROR(VLOOKUP(B144,'2. Leśnica'!B:E,3,0),"-")</f>
        <v>-</v>
      </c>
      <c r="H144" s="10" t="str">
        <f>IFERROR(VLOOKUP(B144,'3. Radhost'!B:E,4,0),"-")</f>
        <v>-</v>
      </c>
      <c r="I144" s="10" t="str">
        <f>IFERROR(VLOOKUP(B144,'3. Radhost'!B:E,3,0),"-")</f>
        <v>-</v>
      </c>
      <c r="J144" s="10" t="str">
        <f>IFERROR(VLOOKUP(B144,'4. Suchdol'!B:E,4,0),"-")</f>
        <v>-</v>
      </c>
      <c r="K144" s="10" t="str">
        <f>IFERROR(VLOOKUP(B144,'4. Suchdol'!B:E,3,0),"-")</f>
        <v>-</v>
      </c>
      <c r="L144" s="10">
        <f>SUM(K144,I144,G144,E144)</f>
        <v>59</v>
      </c>
    </row>
    <row r="145" spans="1:12" x14ac:dyDescent="0.25">
      <c r="A145" s="10">
        <f t="shared" si="2"/>
        <v>29</v>
      </c>
      <c r="B145" s="11" t="s">
        <v>139</v>
      </c>
      <c r="C145" s="10" t="s">
        <v>63</v>
      </c>
      <c r="D145" s="10" t="str">
        <f>IFERROR(VLOOKUP(B145,'1. Równica'!B:E,4,0),"-")</f>
        <v>-</v>
      </c>
      <c r="E145" s="10" t="str">
        <f>IFERROR(VLOOKUP(B145,'1. Równica'!B:E,3,0),"-")</f>
        <v>-</v>
      </c>
      <c r="F145" s="10">
        <f>IFERROR(VLOOKUP(B145,'2. Leśnica'!B:E,4,0),"-")</f>
        <v>11</v>
      </c>
      <c r="G145" s="10">
        <f>IFERROR(VLOOKUP(B145,'2. Leśnica'!B:E,3,0),"-")</f>
        <v>59</v>
      </c>
      <c r="H145" s="10" t="str">
        <f>IFERROR(VLOOKUP(B145,'3. Radhost'!B:E,4,0),"-")</f>
        <v>-</v>
      </c>
      <c r="I145" s="10" t="str">
        <f>IFERROR(VLOOKUP(B145,'3. Radhost'!B:E,3,0),"-")</f>
        <v>-</v>
      </c>
      <c r="J145" s="10" t="str">
        <f>IFERROR(VLOOKUP(B145,'4. Suchdol'!B:E,4,0),"-")</f>
        <v>-</v>
      </c>
      <c r="K145" s="10" t="str">
        <f>IFERROR(VLOOKUP(B145,'4. Suchdol'!B:E,3,0),"-")</f>
        <v>-</v>
      </c>
      <c r="L145" s="10">
        <f>SUM(K145,I145,G145,E145)</f>
        <v>59</v>
      </c>
    </row>
    <row r="146" spans="1:12" x14ac:dyDescent="0.25">
      <c r="A146" s="10">
        <f t="shared" si="2"/>
        <v>31</v>
      </c>
      <c r="B146" s="11" t="s">
        <v>344</v>
      </c>
      <c r="C146" s="10" t="s">
        <v>63</v>
      </c>
      <c r="D146" s="10" t="str">
        <f>IFERROR(VLOOKUP(B146,'1. Równica'!B:E,4,0),"-")</f>
        <v>-</v>
      </c>
      <c r="E146" s="10" t="str">
        <f>IFERROR(VLOOKUP(B146,'1. Równica'!B:E,3,0),"-")</f>
        <v>-</v>
      </c>
      <c r="F146" s="10" t="str">
        <f>IFERROR(VLOOKUP(B146,'2. Leśnica'!B:E,4,0),"-")</f>
        <v>-</v>
      </c>
      <c r="G146" s="10" t="str">
        <f>IFERROR(VLOOKUP(B146,'2. Leśnica'!B:E,3,0),"-")</f>
        <v>-</v>
      </c>
      <c r="H146" s="10">
        <f>IFERROR(VLOOKUP(B146,'3. Radhost'!B:E,4,0),"-")</f>
        <v>13</v>
      </c>
      <c r="I146" s="10">
        <f>IFERROR(VLOOKUP(B146,'3. Radhost'!B:E,3,0),"-")</f>
        <v>57</v>
      </c>
      <c r="J146" s="10" t="str">
        <f>IFERROR(VLOOKUP(B146,'4. Suchdol'!B:E,4,0),"-")</f>
        <v>-</v>
      </c>
      <c r="K146" s="10" t="str">
        <f>IFERROR(VLOOKUP(B146,'4. Suchdol'!B:E,3,0),"-")</f>
        <v>-</v>
      </c>
      <c r="L146" s="10">
        <f>SUM(K146,I146,G146,E146)</f>
        <v>57</v>
      </c>
    </row>
    <row r="147" spans="1:12" x14ac:dyDescent="0.25">
      <c r="A147" s="10">
        <f t="shared" si="2"/>
        <v>31</v>
      </c>
      <c r="B147" s="11" t="s">
        <v>398</v>
      </c>
      <c r="C147" s="10" t="s">
        <v>63</v>
      </c>
      <c r="D147" s="10" t="str">
        <f>IFERROR(VLOOKUP(B147,'1. Równica'!B:E,4,0),"-")</f>
        <v>-</v>
      </c>
      <c r="E147" s="10" t="str">
        <f>IFERROR(VLOOKUP(B147,'1. Równica'!B:E,3,0),"-")</f>
        <v>-</v>
      </c>
      <c r="F147" s="10" t="str">
        <f>IFERROR(VLOOKUP(B147,'2. Leśnica'!B:E,4,0),"-")</f>
        <v>-</v>
      </c>
      <c r="G147" s="10" t="str">
        <f>IFERROR(VLOOKUP(B147,'2. Leśnica'!B:E,3,0),"-")</f>
        <v>-</v>
      </c>
      <c r="H147" s="10" t="str">
        <f>IFERROR(VLOOKUP(B147,'3. Radhost'!B:E,4,0),"-")</f>
        <v>-</v>
      </c>
      <c r="I147" s="10" t="str">
        <f>IFERROR(VLOOKUP(B147,'3. Radhost'!B:E,3,0),"-")</f>
        <v>-</v>
      </c>
      <c r="J147" s="10">
        <f>IFERROR(VLOOKUP(B147,'4. Suchdol'!B:E,4,0),"-")</f>
        <v>13</v>
      </c>
      <c r="K147" s="10">
        <f>IFERROR(VLOOKUP(B147,'4. Suchdol'!B:E,3,0),"-")</f>
        <v>57</v>
      </c>
      <c r="L147" s="10">
        <f>SUM(K147,I147,G147,E147)</f>
        <v>57</v>
      </c>
    </row>
    <row r="148" spans="1:12" x14ac:dyDescent="0.25">
      <c r="A148" s="10">
        <f t="shared" si="2"/>
        <v>31</v>
      </c>
      <c r="B148" s="11" t="s">
        <v>140</v>
      </c>
      <c r="C148" s="10" t="s">
        <v>63</v>
      </c>
      <c r="D148" s="10" t="str">
        <f>IFERROR(VLOOKUP(B148,'1. Równica'!B:E,4,0),"-")</f>
        <v>-</v>
      </c>
      <c r="E148" s="10" t="str">
        <f>IFERROR(VLOOKUP(B148,'1. Równica'!B:E,3,0),"-")</f>
        <v>-</v>
      </c>
      <c r="F148" s="10">
        <f>IFERROR(VLOOKUP(B148,'2. Leśnica'!B:E,4,0),"-")</f>
        <v>13</v>
      </c>
      <c r="G148" s="10">
        <f>IFERROR(VLOOKUP(B148,'2. Leśnica'!B:E,3,0),"-")</f>
        <v>57</v>
      </c>
      <c r="H148" s="10" t="str">
        <f>IFERROR(VLOOKUP(B148,'3. Radhost'!B:E,4,0),"-")</f>
        <v>-</v>
      </c>
      <c r="I148" s="10" t="str">
        <f>IFERROR(VLOOKUP(B148,'3. Radhost'!B:E,3,0),"-")</f>
        <v>-</v>
      </c>
      <c r="J148" s="10" t="str">
        <f>IFERROR(VLOOKUP(B148,'4. Suchdol'!B:E,4,0),"-")</f>
        <v>-</v>
      </c>
      <c r="K148" s="10" t="str">
        <f>IFERROR(VLOOKUP(B148,'4. Suchdol'!B:E,3,0),"-")</f>
        <v>-</v>
      </c>
      <c r="L148" s="10">
        <f>SUM(K148,I148,G148,E148)</f>
        <v>57</v>
      </c>
    </row>
    <row r="149" spans="1:12" x14ac:dyDescent="0.25">
      <c r="A149" s="10">
        <f t="shared" si="2"/>
        <v>34</v>
      </c>
      <c r="B149" s="11" t="s">
        <v>141</v>
      </c>
      <c r="C149" s="10" t="s">
        <v>63</v>
      </c>
      <c r="D149" s="10" t="str">
        <f>IFERROR(VLOOKUP(B149,'1. Równica'!B:E,4,0),"-")</f>
        <v>-</v>
      </c>
      <c r="E149" s="10" t="str">
        <f>IFERROR(VLOOKUP(B149,'1. Równica'!B:E,3,0),"-")</f>
        <v>-</v>
      </c>
      <c r="F149" s="10">
        <f>IFERROR(VLOOKUP(B149,'2. Leśnica'!B:E,4,0),"-")</f>
        <v>14</v>
      </c>
      <c r="G149" s="10">
        <f>IFERROR(VLOOKUP(B149,'2. Leśnica'!B:E,3,0),"-")</f>
        <v>56</v>
      </c>
      <c r="H149" s="10" t="str">
        <f>IFERROR(VLOOKUP(B149,'3. Radhost'!B:E,4,0),"-")</f>
        <v>-</v>
      </c>
      <c r="I149" s="10" t="str">
        <f>IFERROR(VLOOKUP(B149,'3. Radhost'!B:E,3,0),"-")</f>
        <v>-</v>
      </c>
      <c r="J149" s="10" t="str">
        <f>IFERROR(VLOOKUP(B149,'4. Suchdol'!B:E,4,0),"-")</f>
        <v>-</v>
      </c>
      <c r="K149" s="10" t="str">
        <f>IFERROR(VLOOKUP(B149,'4. Suchdol'!B:E,3,0),"-")</f>
        <v>-</v>
      </c>
      <c r="L149" s="10">
        <f>SUM(K149,I149,G149,E149)</f>
        <v>56</v>
      </c>
    </row>
    <row r="150" spans="1:12" x14ac:dyDescent="0.25">
      <c r="A150" s="10">
        <f t="shared" si="2"/>
        <v>34</v>
      </c>
      <c r="B150" s="11" t="s">
        <v>345</v>
      </c>
      <c r="C150" s="10" t="s">
        <v>63</v>
      </c>
      <c r="D150" s="10" t="str">
        <f>IFERROR(VLOOKUP(B150,'1. Równica'!B:E,4,0),"-")</f>
        <v>-</v>
      </c>
      <c r="E150" s="10" t="str">
        <f>IFERROR(VLOOKUP(B150,'1. Równica'!B:E,3,0),"-")</f>
        <v>-</v>
      </c>
      <c r="F150" s="10" t="str">
        <f>IFERROR(VLOOKUP(B150,'2. Leśnica'!B:E,4,0),"-")</f>
        <v>-</v>
      </c>
      <c r="G150" s="10" t="str">
        <f>IFERROR(VLOOKUP(B150,'2. Leśnica'!B:E,3,0),"-")</f>
        <v>-</v>
      </c>
      <c r="H150" s="10">
        <f>IFERROR(VLOOKUP(B150,'3. Radhost'!B:E,4,0),"-")</f>
        <v>14</v>
      </c>
      <c r="I150" s="10">
        <f>IFERROR(VLOOKUP(B150,'3. Radhost'!B:E,3,0),"-")</f>
        <v>56</v>
      </c>
      <c r="J150" s="10" t="str">
        <f>IFERROR(VLOOKUP(B150,'4. Suchdol'!B:E,4,0),"-")</f>
        <v>-</v>
      </c>
      <c r="K150" s="10" t="str">
        <f>IFERROR(VLOOKUP(B150,'4. Suchdol'!B:E,3,0),"-")</f>
        <v>-</v>
      </c>
      <c r="L150" s="10">
        <f>SUM(K150,I150,G150,E150)</f>
        <v>56</v>
      </c>
    </row>
    <row r="151" spans="1:12" x14ac:dyDescent="0.25">
      <c r="A151" s="10">
        <f t="shared" si="2"/>
        <v>36</v>
      </c>
      <c r="B151" s="11" t="s">
        <v>71</v>
      </c>
      <c r="C151" s="10" t="s">
        <v>63</v>
      </c>
      <c r="D151" s="10">
        <f>IFERROR(VLOOKUP(B151,'1. Równica'!B:E,4,0),"-")</f>
        <v>15</v>
      </c>
      <c r="E151" s="10">
        <f>IFERROR(VLOOKUP(B151,'1. Równica'!B:E,3,0),"-")</f>
        <v>55</v>
      </c>
      <c r="F151" s="10" t="str">
        <f>IFERROR(VLOOKUP(B151,'2. Leśnica'!B:E,4,0),"-")</f>
        <v>-</v>
      </c>
      <c r="G151" s="10" t="str">
        <f>IFERROR(VLOOKUP(B151,'2. Leśnica'!B:E,3,0),"-")</f>
        <v>-</v>
      </c>
      <c r="H151" s="10" t="str">
        <f>IFERROR(VLOOKUP(B151,'3. Radhost'!B:E,4,0),"-")</f>
        <v>-</v>
      </c>
      <c r="I151" s="10" t="str">
        <f>IFERROR(VLOOKUP(B151,'3. Radhost'!B:E,3,0),"-")</f>
        <v>-</v>
      </c>
      <c r="J151" s="10" t="str">
        <f>IFERROR(VLOOKUP(B151,'4. Suchdol'!B:E,4,0),"-")</f>
        <v>-</v>
      </c>
      <c r="K151" s="10" t="str">
        <f>IFERROR(VLOOKUP(B151,'4. Suchdol'!B:E,3,0),"-")</f>
        <v>-</v>
      </c>
      <c r="L151" s="10">
        <f>SUM(K151,I151,G151,E151)</f>
        <v>55</v>
      </c>
    </row>
    <row r="152" spans="1:12" x14ac:dyDescent="0.25">
      <c r="A152" s="10">
        <f t="shared" si="2"/>
        <v>36</v>
      </c>
      <c r="B152" s="11" t="s">
        <v>142</v>
      </c>
      <c r="C152" s="10" t="s">
        <v>63</v>
      </c>
      <c r="D152" s="10" t="str">
        <f>IFERROR(VLOOKUP(B152,'1. Równica'!B:E,4,0),"-")</f>
        <v>-</v>
      </c>
      <c r="E152" s="10" t="str">
        <f>IFERROR(VLOOKUP(B152,'1. Równica'!B:E,3,0),"-")</f>
        <v>-</v>
      </c>
      <c r="F152" s="10">
        <f>IFERROR(VLOOKUP(B152,'2. Leśnica'!B:E,4,0),"-")</f>
        <v>15</v>
      </c>
      <c r="G152" s="10">
        <f>IFERROR(VLOOKUP(B152,'2. Leśnica'!B:E,3,0),"-")</f>
        <v>55</v>
      </c>
      <c r="H152" s="10" t="str">
        <f>IFERROR(VLOOKUP(B152,'3. Radhost'!B:E,4,0),"-")</f>
        <v>-</v>
      </c>
      <c r="I152" s="10" t="str">
        <f>IFERROR(VLOOKUP(B152,'3. Radhost'!B:E,3,0),"-")</f>
        <v>-</v>
      </c>
      <c r="J152" s="10" t="str">
        <f>IFERROR(VLOOKUP(B152,'4. Suchdol'!B:E,4,0),"-")</f>
        <v>-</v>
      </c>
      <c r="K152" s="10" t="str">
        <f>IFERROR(VLOOKUP(B152,'4. Suchdol'!B:E,3,0),"-")</f>
        <v>-</v>
      </c>
      <c r="L152" s="10">
        <f>SUM(K152,I152,G152,E152)</f>
        <v>55</v>
      </c>
    </row>
    <row r="153" spans="1:12" x14ac:dyDescent="0.25">
      <c r="A153" s="10">
        <f t="shared" si="2"/>
        <v>38</v>
      </c>
      <c r="B153" s="11" t="s">
        <v>399</v>
      </c>
      <c r="C153" s="10" t="s">
        <v>63</v>
      </c>
      <c r="D153" s="10" t="str">
        <f>IFERROR(VLOOKUP(B153,'1. Równica'!B:E,4,0),"-")</f>
        <v>-</v>
      </c>
      <c r="E153" s="10" t="str">
        <f>IFERROR(VLOOKUP(B153,'1. Równica'!B:E,3,0),"-")</f>
        <v>-</v>
      </c>
      <c r="F153" s="10" t="str">
        <f>IFERROR(VLOOKUP(B153,'2. Leśnica'!B:E,4,0),"-")</f>
        <v>-</v>
      </c>
      <c r="G153" s="10" t="str">
        <f>IFERROR(VLOOKUP(B153,'2. Leśnica'!B:E,3,0),"-")</f>
        <v>-</v>
      </c>
      <c r="H153" s="10" t="str">
        <f>IFERROR(VLOOKUP(B153,'3. Radhost'!B:E,4,0),"-")</f>
        <v>-</v>
      </c>
      <c r="I153" s="10" t="str">
        <f>IFERROR(VLOOKUP(B153,'3. Radhost'!B:E,3,0),"-")</f>
        <v>-</v>
      </c>
      <c r="J153" s="10">
        <f>IFERROR(VLOOKUP(B153,'4. Suchdol'!B:E,4,0),"-")</f>
        <v>16</v>
      </c>
      <c r="K153" s="10">
        <f>IFERROR(VLOOKUP(B153,'4. Suchdol'!B:E,3,0),"-")</f>
        <v>54</v>
      </c>
      <c r="L153" s="10">
        <f>SUM(K153,I153,G153,E153)</f>
        <v>54</v>
      </c>
    </row>
    <row r="154" spans="1:12" x14ac:dyDescent="0.25">
      <c r="A154" s="10">
        <f t="shared" si="2"/>
        <v>38</v>
      </c>
      <c r="B154" s="11" t="s">
        <v>72</v>
      </c>
      <c r="C154" s="10" t="s">
        <v>63</v>
      </c>
      <c r="D154" s="10">
        <f>IFERROR(VLOOKUP(B154,'1. Równica'!B:E,4,0),"-")</f>
        <v>16</v>
      </c>
      <c r="E154" s="10">
        <f>IFERROR(VLOOKUP(B154,'1. Równica'!B:E,3,0),"-")</f>
        <v>54</v>
      </c>
      <c r="F154" s="10" t="str">
        <f>IFERROR(VLOOKUP(B154,'2. Leśnica'!B:E,4,0),"-")</f>
        <v>-</v>
      </c>
      <c r="G154" s="10" t="str">
        <f>IFERROR(VLOOKUP(B154,'2. Leśnica'!B:E,3,0),"-")</f>
        <v>-</v>
      </c>
      <c r="H154" s="10" t="str">
        <f>IFERROR(VLOOKUP(B154,'3. Radhost'!B:E,4,0),"-")</f>
        <v>-</v>
      </c>
      <c r="I154" s="10" t="str">
        <f>IFERROR(VLOOKUP(B154,'3. Radhost'!B:E,3,0),"-")</f>
        <v>-</v>
      </c>
      <c r="J154" s="10" t="str">
        <f>IFERROR(VLOOKUP(B154,'4. Suchdol'!B:E,4,0),"-")</f>
        <v>-</v>
      </c>
      <c r="K154" s="10" t="str">
        <f>IFERROR(VLOOKUP(B154,'4. Suchdol'!B:E,3,0),"-")</f>
        <v>-</v>
      </c>
      <c r="L154" s="10">
        <f>SUM(K154,I154,G154,E154)</f>
        <v>54</v>
      </c>
    </row>
    <row r="155" spans="1:12" x14ac:dyDescent="0.25">
      <c r="A155" s="10">
        <f t="shared" si="2"/>
        <v>40</v>
      </c>
      <c r="B155" s="11" t="s">
        <v>400</v>
      </c>
      <c r="C155" s="10" t="s">
        <v>63</v>
      </c>
      <c r="D155" s="10" t="str">
        <f>IFERROR(VLOOKUP(B155,'1. Równica'!B:E,4,0),"-")</f>
        <v>-</v>
      </c>
      <c r="E155" s="10" t="str">
        <f>IFERROR(VLOOKUP(B155,'1. Równica'!B:E,3,0),"-")</f>
        <v>-</v>
      </c>
      <c r="F155" s="10" t="str">
        <f>IFERROR(VLOOKUP(B155,'2. Leśnica'!B:E,4,0),"-")</f>
        <v>-</v>
      </c>
      <c r="G155" s="10" t="str">
        <f>IFERROR(VLOOKUP(B155,'2. Leśnica'!B:E,3,0),"-")</f>
        <v>-</v>
      </c>
      <c r="H155" s="10" t="str">
        <f>IFERROR(VLOOKUP(B155,'3. Radhost'!B:E,4,0),"-")</f>
        <v>-</v>
      </c>
      <c r="I155" s="10" t="str">
        <f>IFERROR(VLOOKUP(B155,'3. Radhost'!B:E,3,0),"-")</f>
        <v>-</v>
      </c>
      <c r="J155" s="10">
        <f>IFERROR(VLOOKUP(B155,'4. Suchdol'!B:E,4,0),"-")</f>
        <v>17</v>
      </c>
      <c r="K155" s="10">
        <f>IFERROR(VLOOKUP(B155,'4. Suchdol'!B:E,3,0),"-")</f>
        <v>53</v>
      </c>
      <c r="L155" s="10">
        <f>SUM(K155,I155,G155,E155)</f>
        <v>53</v>
      </c>
    </row>
    <row r="156" spans="1:12" x14ac:dyDescent="0.25">
      <c r="A156" s="10">
        <f t="shared" si="2"/>
        <v>40</v>
      </c>
      <c r="B156" s="11" t="s">
        <v>74</v>
      </c>
      <c r="C156" s="10" t="s">
        <v>63</v>
      </c>
      <c r="D156" s="10">
        <f>IFERROR(VLOOKUP(B156,'1. Równica'!B:E,4,0),"-")</f>
        <v>17</v>
      </c>
      <c r="E156" s="10">
        <f>IFERROR(VLOOKUP(B156,'1. Równica'!B:E,3,0),"-")</f>
        <v>53</v>
      </c>
      <c r="F156" s="10" t="str">
        <f>IFERROR(VLOOKUP(B156,'2. Leśnica'!B:E,4,0),"-")</f>
        <v>-</v>
      </c>
      <c r="G156" s="10" t="str">
        <f>IFERROR(VLOOKUP(B156,'2. Leśnica'!B:E,3,0),"-")</f>
        <v>-</v>
      </c>
      <c r="H156" s="10" t="str">
        <f>IFERROR(VLOOKUP(B156,'3. Radhost'!B:E,4,0),"-")</f>
        <v>-</v>
      </c>
      <c r="I156" s="10" t="str">
        <f>IFERROR(VLOOKUP(B156,'3. Radhost'!B:E,3,0),"-")</f>
        <v>-</v>
      </c>
      <c r="J156" s="10" t="str">
        <f>IFERROR(VLOOKUP(B156,'4. Suchdol'!B:E,4,0),"-")</f>
        <v>-</v>
      </c>
      <c r="K156" s="10" t="str">
        <f>IFERROR(VLOOKUP(B156,'4. Suchdol'!B:E,3,0),"-")</f>
        <v>-</v>
      </c>
      <c r="L156" s="10">
        <f>SUM(K156,I156,G156,E156)</f>
        <v>53</v>
      </c>
    </row>
    <row r="157" spans="1:12" x14ac:dyDescent="0.25">
      <c r="A157" s="10">
        <f t="shared" si="2"/>
        <v>42</v>
      </c>
      <c r="B157" s="11" t="s">
        <v>146</v>
      </c>
      <c r="C157" s="10" t="s">
        <v>63</v>
      </c>
      <c r="D157" s="10" t="str">
        <f>IFERROR(VLOOKUP(B157,'1. Równica'!B:E,4,0),"-")</f>
        <v>-</v>
      </c>
      <c r="E157" s="10" t="str">
        <f>IFERROR(VLOOKUP(B157,'1. Równica'!B:E,3,0),"-")</f>
        <v>-</v>
      </c>
      <c r="F157" s="10">
        <f>IFERROR(VLOOKUP(B157,'2. Leśnica'!B:E,4,0),"-")</f>
        <v>18</v>
      </c>
      <c r="G157" s="10">
        <f>IFERROR(VLOOKUP(B157,'2. Leśnica'!B:E,3,0),"-")</f>
        <v>52</v>
      </c>
      <c r="H157" s="10" t="str">
        <f>IFERROR(VLOOKUP(B157,'3. Radhost'!B:E,4,0),"-")</f>
        <v>-</v>
      </c>
      <c r="I157" s="10" t="str">
        <f>IFERROR(VLOOKUP(B157,'3. Radhost'!B:E,3,0),"-")</f>
        <v>-</v>
      </c>
      <c r="J157" s="10" t="str">
        <f>IFERROR(VLOOKUP(B157,'4. Suchdol'!B:E,4,0),"-")</f>
        <v>-</v>
      </c>
      <c r="K157" s="10" t="str">
        <f>IFERROR(VLOOKUP(B157,'4. Suchdol'!B:E,3,0),"-")</f>
        <v>-</v>
      </c>
      <c r="L157" s="10">
        <f>SUM(K157,I157,G157,E157)</f>
        <v>52</v>
      </c>
    </row>
    <row r="158" spans="1:12" x14ac:dyDescent="0.25">
      <c r="A158" s="10">
        <f t="shared" si="2"/>
        <v>42</v>
      </c>
      <c r="B158" s="11" t="s">
        <v>401</v>
      </c>
      <c r="C158" s="10" t="s">
        <v>63</v>
      </c>
      <c r="D158" s="10" t="str">
        <f>IFERROR(VLOOKUP(B158,'1. Równica'!B:E,4,0),"-")</f>
        <v>-</v>
      </c>
      <c r="E158" s="10" t="str">
        <f>IFERROR(VLOOKUP(B158,'1. Równica'!B:E,3,0),"-")</f>
        <v>-</v>
      </c>
      <c r="F158" s="10" t="str">
        <f>IFERROR(VLOOKUP(B158,'2. Leśnica'!B:E,4,0),"-")</f>
        <v>-</v>
      </c>
      <c r="G158" s="10" t="str">
        <f>IFERROR(VLOOKUP(B158,'2. Leśnica'!B:E,3,0),"-")</f>
        <v>-</v>
      </c>
      <c r="H158" s="10" t="str">
        <f>IFERROR(VLOOKUP(B158,'3. Radhost'!B:E,4,0),"-")</f>
        <v>-</v>
      </c>
      <c r="I158" s="10" t="str">
        <f>IFERROR(VLOOKUP(B158,'3. Radhost'!B:E,3,0),"-")</f>
        <v>-</v>
      </c>
      <c r="J158" s="10">
        <f>IFERROR(VLOOKUP(B158,'4. Suchdol'!B:E,4,0),"-")</f>
        <v>18</v>
      </c>
      <c r="K158" s="10">
        <f>IFERROR(VLOOKUP(B158,'4. Suchdol'!B:E,3,0),"-")</f>
        <v>52</v>
      </c>
      <c r="L158" s="10">
        <f>SUM(K158,I158,G158,E158)</f>
        <v>52</v>
      </c>
    </row>
    <row r="159" spans="1:12" x14ac:dyDescent="0.25">
      <c r="A159" s="10">
        <f t="shared" si="2"/>
        <v>42</v>
      </c>
      <c r="B159" s="11" t="s">
        <v>76</v>
      </c>
      <c r="C159" s="10" t="s">
        <v>63</v>
      </c>
      <c r="D159" s="10">
        <f>IFERROR(VLOOKUP(B159,'1. Równica'!B:E,4,0),"-")</f>
        <v>18</v>
      </c>
      <c r="E159" s="10">
        <f>IFERROR(VLOOKUP(B159,'1. Równica'!B:E,3,0),"-")</f>
        <v>52</v>
      </c>
      <c r="F159" s="10" t="str">
        <f>IFERROR(VLOOKUP(B159,'2. Leśnica'!B:E,4,0),"-")</f>
        <v>-</v>
      </c>
      <c r="G159" s="10" t="str">
        <f>IFERROR(VLOOKUP(B159,'2. Leśnica'!B:E,3,0),"-")</f>
        <v>-</v>
      </c>
      <c r="H159" s="10" t="str">
        <f>IFERROR(VLOOKUP(B159,'3. Radhost'!B:E,4,0),"-")</f>
        <v>-</v>
      </c>
      <c r="I159" s="10" t="str">
        <f>IFERROR(VLOOKUP(B159,'3. Radhost'!B:E,3,0),"-")</f>
        <v>-</v>
      </c>
      <c r="J159" s="10" t="str">
        <f>IFERROR(VLOOKUP(B159,'4. Suchdol'!B:E,4,0),"-")</f>
        <v>-</v>
      </c>
      <c r="K159" s="10" t="str">
        <f>IFERROR(VLOOKUP(B159,'4. Suchdol'!B:E,3,0),"-")</f>
        <v>-</v>
      </c>
      <c r="L159" s="10">
        <f>SUM(K159,I159,G159,E159)</f>
        <v>52</v>
      </c>
    </row>
    <row r="160" spans="1:12" x14ac:dyDescent="0.25">
      <c r="A160" s="10">
        <f t="shared" si="2"/>
        <v>42</v>
      </c>
      <c r="B160" s="11" t="s">
        <v>349</v>
      </c>
      <c r="C160" s="10" t="s">
        <v>63</v>
      </c>
      <c r="D160" s="10" t="str">
        <f>IFERROR(VLOOKUP(B160,'1. Równica'!B:E,4,0),"-")</f>
        <v>-</v>
      </c>
      <c r="E160" s="10" t="str">
        <f>IFERROR(VLOOKUP(B160,'1. Równica'!B:E,3,0),"-")</f>
        <v>-</v>
      </c>
      <c r="F160" s="10" t="str">
        <f>IFERROR(VLOOKUP(B160,'2. Leśnica'!B:E,4,0),"-")</f>
        <v>-</v>
      </c>
      <c r="G160" s="10" t="str">
        <f>IFERROR(VLOOKUP(B160,'2. Leśnica'!B:E,3,0),"-")</f>
        <v>-</v>
      </c>
      <c r="H160" s="10">
        <f>IFERROR(VLOOKUP(B160,'3. Radhost'!B:E,4,0),"-")</f>
        <v>18</v>
      </c>
      <c r="I160" s="10">
        <f>IFERROR(VLOOKUP(B160,'3. Radhost'!B:E,3,0),"-")</f>
        <v>52</v>
      </c>
      <c r="J160" s="10" t="str">
        <f>IFERROR(VLOOKUP(B160,'4. Suchdol'!B:E,4,0),"-")</f>
        <v>-</v>
      </c>
      <c r="K160" s="10" t="str">
        <f>IFERROR(VLOOKUP(B160,'4. Suchdol'!B:E,3,0),"-")</f>
        <v>-</v>
      </c>
      <c r="L160" s="10">
        <f>SUM(K160,I160,G160,E160)</f>
        <v>52</v>
      </c>
    </row>
    <row r="161" spans="1:12" x14ac:dyDescent="0.25">
      <c r="A161" s="10">
        <f t="shared" si="2"/>
        <v>46</v>
      </c>
      <c r="B161" s="11" t="s">
        <v>402</v>
      </c>
      <c r="C161" s="10" t="s">
        <v>63</v>
      </c>
      <c r="D161" s="10" t="str">
        <f>IFERROR(VLOOKUP(B161,'1. Równica'!B:E,4,0),"-")</f>
        <v>-</v>
      </c>
      <c r="E161" s="10" t="str">
        <f>IFERROR(VLOOKUP(B161,'1. Równica'!B:E,3,0),"-")</f>
        <v>-</v>
      </c>
      <c r="F161" s="10" t="str">
        <f>IFERROR(VLOOKUP(B161,'2. Leśnica'!B:E,4,0),"-")</f>
        <v>-</v>
      </c>
      <c r="G161" s="10" t="str">
        <f>IFERROR(VLOOKUP(B161,'2. Leśnica'!B:E,3,0),"-")</f>
        <v>-</v>
      </c>
      <c r="H161" s="10" t="str">
        <f>IFERROR(VLOOKUP(B161,'3. Radhost'!B:E,4,0),"-")</f>
        <v>-</v>
      </c>
      <c r="I161" s="10" t="str">
        <f>IFERROR(VLOOKUP(B161,'3. Radhost'!B:E,3,0),"-")</f>
        <v>-</v>
      </c>
      <c r="J161" s="10">
        <f>IFERROR(VLOOKUP(B161,'4. Suchdol'!B:E,4,0),"-")</f>
        <v>19</v>
      </c>
      <c r="K161" s="10">
        <f>IFERROR(VLOOKUP(B161,'4. Suchdol'!B:E,3,0),"-")</f>
        <v>51</v>
      </c>
      <c r="L161" s="10">
        <f>SUM(K161,I161,G161,E161)</f>
        <v>51</v>
      </c>
    </row>
    <row r="162" spans="1:12" x14ac:dyDescent="0.25">
      <c r="A162" s="10">
        <f t="shared" si="2"/>
        <v>46</v>
      </c>
      <c r="B162" s="11" t="s">
        <v>350</v>
      </c>
      <c r="C162" s="10" t="s">
        <v>63</v>
      </c>
      <c r="D162" s="10" t="str">
        <f>IFERROR(VLOOKUP(B162,'1. Równica'!B:E,4,0),"-")</f>
        <v>-</v>
      </c>
      <c r="E162" s="10" t="str">
        <f>IFERROR(VLOOKUP(B162,'1. Równica'!B:E,3,0),"-")</f>
        <v>-</v>
      </c>
      <c r="F162" s="10" t="str">
        <f>IFERROR(VLOOKUP(B162,'2. Leśnica'!B:E,4,0),"-")</f>
        <v>-</v>
      </c>
      <c r="G162" s="10" t="str">
        <f>IFERROR(VLOOKUP(B162,'2. Leśnica'!B:E,3,0),"-")</f>
        <v>-</v>
      </c>
      <c r="H162" s="10">
        <f>IFERROR(VLOOKUP(B162,'3. Radhost'!B:E,4,0),"-")</f>
        <v>19</v>
      </c>
      <c r="I162" s="10">
        <f>IFERROR(VLOOKUP(B162,'3. Radhost'!B:E,3,0),"-")</f>
        <v>51</v>
      </c>
      <c r="J162" s="10" t="str">
        <f>IFERROR(VLOOKUP(B162,'4. Suchdol'!B:E,4,0),"-")</f>
        <v>-</v>
      </c>
      <c r="K162" s="10" t="str">
        <f>IFERROR(VLOOKUP(B162,'4. Suchdol'!B:E,3,0),"-")</f>
        <v>-</v>
      </c>
      <c r="L162" s="10">
        <f>SUM(K162,I162,G162,E162)</f>
        <v>51</v>
      </c>
    </row>
    <row r="163" spans="1:12" x14ac:dyDescent="0.25">
      <c r="A163" s="10">
        <f t="shared" si="2"/>
        <v>46</v>
      </c>
      <c r="B163" s="11" t="s">
        <v>147</v>
      </c>
      <c r="C163" s="10" t="s">
        <v>63</v>
      </c>
      <c r="D163" s="10" t="str">
        <f>IFERROR(VLOOKUP(B163,'1. Równica'!B:E,4,0),"-")</f>
        <v>-</v>
      </c>
      <c r="E163" s="10" t="str">
        <f>IFERROR(VLOOKUP(B163,'1. Równica'!B:E,3,0),"-")</f>
        <v>-</v>
      </c>
      <c r="F163" s="10">
        <f>IFERROR(VLOOKUP(B163,'2. Leśnica'!B:E,4,0),"-")</f>
        <v>19</v>
      </c>
      <c r="G163" s="10">
        <f>IFERROR(VLOOKUP(B163,'2. Leśnica'!B:E,3,0),"-")</f>
        <v>51</v>
      </c>
      <c r="H163" s="10" t="str">
        <f>IFERROR(VLOOKUP(B163,'3. Radhost'!B:E,4,0),"-")</f>
        <v>-</v>
      </c>
      <c r="I163" s="10" t="str">
        <f>IFERROR(VLOOKUP(B163,'3. Radhost'!B:E,3,0),"-")</f>
        <v>-</v>
      </c>
      <c r="J163" s="10" t="str">
        <f>IFERROR(VLOOKUP(B163,'4. Suchdol'!B:E,4,0),"-")</f>
        <v>-</v>
      </c>
      <c r="K163" s="10" t="str">
        <f>IFERROR(VLOOKUP(B163,'4. Suchdol'!B:E,3,0),"-")</f>
        <v>-</v>
      </c>
      <c r="L163" s="10">
        <f>SUM(K163,I163,G163,E163)</f>
        <v>51</v>
      </c>
    </row>
    <row r="164" spans="1:12" x14ac:dyDescent="0.25">
      <c r="A164" s="10">
        <f t="shared" si="2"/>
        <v>46</v>
      </c>
      <c r="B164" s="11" t="s">
        <v>77</v>
      </c>
      <c r="C164" s="10" t="s">
        <v>63</v>
      </c>
      <c r="D164" s="10">
        <f>IFERROR(VLOOKUP(B164,'1. Równica'!B:E,4,0),"-")</f>
        <v>19</v>
      </c>
      <c r="E164" s="10">
        <f>IFERROR(VLOOKUP(B164,'1. Równica'!B:E,3,0),"-")</f>
        <v>51</v>
      </c>
      <c r="F164" s="10" t="str">
        <f>IFERROR(VLOOKUP(B164,'2. Leśnica'!B:E,4,0),"-")</f>
        <v>-</v>
      </c>
      <c r="G164" s="10" t="str">
        <f>IFERROR(VLOOKUP(B164,'2. Leśnica'!B:E,3,0),"-")</f>
        <v>-</v>
      </c>
      <c r="H164" s="10" t="str">
        <f>IFERROR(VLOOKUP(B164,'3. Radhost'!B:E,4,0),"-")</f>
        <v>-</v>
      </c>
      <c r="I164" s="10" t="str">
        <f>IFERROR(VLOOKUP(B164,'3. Radhost'!B:E,3,0),"-")</f>
        <v>-</v>
      </c>
      <c r="J164" s="10" t="str">
        <f>IFERROR(VLOOKUP(B164,'4. Suchdol'!B:E,4,0),"-")</f>
        <v>-</v>
      </c>
      <c r="K164" s="10" t="str">
        <f>IFERROR(VLOOKUP(B164,'4. Suchdol'!B:E,3,0),"-")</f>
        <v>-</v>
      </c>
      <c r="L164" s="10">
        <f>SUM(K164,I164,G164,E164)</f>
        <v>51</v>
      </c>
    </row>
    <row r="165" spans="1:12" x14ac:dyDescent="0.25">
      <c r="A165" s="10">
        <f t="shared" si="2"/>
        <v>50</v>
      </c>
      <c r="B165" s="11" t="s">
        <v>149</v>
      </c>
      <c r="C165" s="10" t="s">
        <v>63</v>
      </c>
      <c r="D165" s="10" t="str">
        <f>IFERROR(VLOOKUP(B165,'1. Równica'!B:E,4,0),"-")</f>
        <v>-</v>
      </c>
      <c r="E165" s="10" t="str">
        <f>IFERROR(VLOOKUP(B165,'1. Równica'!B:E,3,0),"-")</f>
        <v>-</v>
      </c>
      <c r="F165" s="10">
        <f>IFERROR(VLOOKUP(B165,'2. Leśnica'!B:E,4,0),"-")</f>
        <v>20</v>
      </c>
      <c r="G165" s="10">
        <f>IFERROR(VLOOKUP(B165,'2. Leśnica'!B:E,3,0),"-")</f>
        <v>50</v>
      </c>
      <c r="H165" s="10" t="str">
        <f>IFERROR(VLOOKUP(B165,'3. Radhost'!B:E,4,0),"-")</f>
        <v>-</v>
      </c>
      <c r="I165" s="10" t="str">
        <f>IFERROR(VLOOKUP(B165,'3. Radhost'!B:E,3,0),"-")</f>
        <v>-</v>
      </c>
      <c r="J165" s="10" t="str">
        <f>IFERROR(VLOOKUP(B165,'4. Suchdol'!B:E,4,0),"-")</f>
        <v>-</v>
      </c>
      <c r="K165" s="10" t="str">
        <f>IFERROR(VLOOKUP(B165,'4. Suchdol'!B:E,3,0),"-")</f>
        <v>-</v>
      </c>
      <c r="L165" s="10">
        <f>SUM(K165,I165,G165,E165)</f>
        <v>50</v>
      </c>
    </row>
    <row r="166" spans="1:12" x14ac:dyDescent="0.25">
      <c r="A166" s="10">
        <f t="shared" si="2"/>
        <v>50</v>
      </c>
      <c r="B166" s="11" t="s">
        <v>403</v>
      </c>
      <c r="C166" s="10" t="s">
        <v>63</v>
      </c>
      <c r="D166" s="10" t="str">
        <f>IFERROR(VLOOKUP(B166,'1. Równica'!B:E,4,0),"-")</f>
        <v>-</v>
      </c>
      <c r="E166" s="10" t="str">
        <f>IFERROR(VLOOKUP(B166,'1. Równica'!B:E,3,0),"-")</f>
        <v>-</v>
      </c>
      <c r="F166" s="10" t="str">
        <f>IFERROR(VLOOKUP(B166,'2. Leśnica'!B:E,4,0),"-")</f>
        <v>-</v>
      </c>
      <c r="G166" s="10" t="str">
        <f>IFERROR(VLOOKUP(B166,'2. Leśnica'!B:E,3,0),"-")</f>
        <v>-</v>
      </c>
      <c r="H166" s="10" t="str">
        <f>IFERROR(VLOOKUP(B166,'3. Radhost'!B:E,4,0),"-")</f>
        <v>-</v>
      </c>
      <c r="I166" s="10" t="str">
        <f>IFERROR(VLOOKUP(B166,'3. Radhost'!B:E,3,0),"-")</f>
        <v>-</v>
      </c>
      <c r="J166" s="10">
        <f>IFERROR(VLOOKUP(B166,'4. Suchdol'!B:E,4,0),"-")</f>
        <v>20</v>
      </c>
      <c r="K166" s="10">
        <f>IFERROR(VLOOKUP(B166,'4. Suchdol'!B:E,3,0),"-")</f>
        <v>50</v>
      </c>
      <c r="L166" s="10">
        <f>SUM(K166,I166,G166,E166)</f>
        <v>50</v>
      </c>
    </row>
    <row r="167" spans="1:12" x14ac:dyDescent="0.25">
      <c r="A167" s="10">
        <f t="shared" si="2"/>
        <v>50</v>
      </c>
      <c r="B167" s="11" t="s">
        <v>78</v>
      </c>
      <c r="C167" s="10" t="s">
        <v>63</v>
      </c>
      <c r="D167" s="10">
        <f>IFERROR(VLOOKUP(B167,'1. Równica'!B:E,4,0),"-")</f>
        <v>20</v>
      </c>
      <c r="E167" s="10">
        <f>IFERROR(VLOOKUP(B167,'1. Równica'!B:E,3,0),"-")</f>
        <v>50</v>
      </c>
      <c r="F167" s="10" t="str">
        <f>IFERROR(VLOOKUP(B167,'2. Leśnica'!B:E,4,0),"-")</f>
        <v>-</v>
      </c>
      <c r="G167" s="10" t="str">
        <f>IFERROR(VLOOKUP(B167,'2. Leśnica'!B:E,3,0),"-")</f>
        <v>-</v>
      </c>
      <c r="H167" s="10" t="str">
        <f>IFERROR(VLOOKUP(B167,'3. Radhost'!B:E,4,0),"-")</f>
        <v>-</v>
      </c>
      <c r="I167" s="10" t="str">
        <f>IFERROR(VLOOKUP(B167,'3. Radhost'!B:E,3,0),"-")</f>
        <v>-</v>
      </c>
      <c r="J167" s="10" t="str">
        <f>IFERROR(VLOOKUP(B167,'4. Suchdol'!B:E,4,0),"-")</f>
        <v>-</v>
      </c>
      <c r="K167" s="10" t="str">
        <f>IFERROR(VLOOKUP(B167,'4. Suchdol'!B:E,3,0),"-")</f>
        <v>-</v>
      </c>
      <c r="L167" s="10">
        <f>SUM(K167,I167,G167,E167)</f>
        <v>50</v>
      </c>
    </row>
    <row r="168" spans="1:12" x14ac:dyDescent="0.25">
      <c r="A168" s="15">
        <f>RANK(L168,$L$168:$L$225,0)</f>
        <v>1</v>
      </c>
      <c r="B168" s="16" t="s">
        <v>151</v>
      </c>
      <c r="C168" s="15" t="s">
        <v>64</v>
      </c>
      <c r="D168" s="15" t="str">
        <f>IFERROR(VLOOKUP(B168,'1. Równica'!B:E,4,0),"-")</f>
        <v>-</v>
      </c>
      <c r="E168" s="15" t="str">
        <f>IFERROR(VLOOKUP(B168,'1. Równica'!B:E,3,0),"-")</f>
        <v>-</v>
      </c>
      <c r="F168" s="15">
        <f>IFERROR(VLOOKUP(B168,'2. Leśnica'!B:E,4,0),"-")</f>
        <v>6</v>
      </c>
      <c r="G168" s="15">
        <f>IFERROR(VLOOKUP(B168,'2. Leśnica'!B:E,3,0),"-")</f>
        <v>68</v>
      </c>
      <c r="H168" s="15">
        <f>IFERROR(VLOOKUP(B168,'3. Radhost'!B:E,4,0),"-")</f>
        <v>2</v>
      </c>
      <c r="I168" s="15">
        <f>IFERROR(VLOOKUP(B168,'3. Radhost'!B:E,3,0),"-")</f>
        <v>90</v>
      </c>
      <c r="J168" s="15">
        <f>IFERROR(VLOOKUP(B168,'4. Suchdol'!B:E,4,0),"-")</f>
        <v>1</v>
      </c>
      <c r="K168" s="15">
        <f>IFERROR(VLOOKUP(B168,'4. Suchdol'!B:E,3,0),"-")</f>
        <v>100</v>
      </c>
      <c r="L168" s="15">
        <f>SUM(K168,I168,G168,E168)</f>
        <v>258</v>
      </c>
    </row>
    <row r="169" spans="1:12" x14ac:dyDescent="0.25">
      <c r="A169" s="15">
        <f t="shared" ref="A169:A232" si="3">RANK(L169,$L$168:$L$225,0)</f>
        <v>2</v>
      </c>
      <c r="B169" s="16" t="s">
        <v>150</v>
      </c>
      <c r="C169" s="15" t="s">
        <v>64</v>
      </c>
      <c r="D169" s="15">
        <f>IFERROR(VLOOKUP(B169,'1. Równica'!B:E,4,0),"-")</f>
        <v>3</v>
      </c>
      <c r="E169" s="15">
        <f>IFERROR(VLOOKUP(B169,'1. Równica'!B:E,3,0),"-")</f>
        <v>80</v>
      </c>
      <c r="F169" s="15">
        <f>IFERROR(VLOOKUP(B169,'2. Leśnica'!B:E,4,0),"-")</f>
        <v>4</v>
      </c>
      <c r="G169" s="15">
        <f>IFERROR(VLOOKUP(B169,'2. Leśnica'!B:E,3,0),"-")</f>
        <v>75</v>
      </c>
      <c r="H169" s="15" t="str">
        <f>IFERROR(VLOOKUP(B169,'3. Radhost'!B:E,4,0),"-")</f>
        <v>-</v>
      </c>
      <c r="I169" s="15" t="str">
        <f>IFERROR(VLOOKUP(B169,'3. Radhost'!B:E,3,0),"-")</f>
        <v>-</v>
      </c>
      <c r="J169" s="15">
        <f>IFERROR(VLOOKUP(B169,'4. Suchdol'!B:E,4,0),"-")</f>
        <v>5</v>
      </c>
      <c r="K169" s="15">
        <f>IFERROR(VLOOKUP(B169,'4. Suchdol'!B:E,3,0),"-")</f>
        <v>70</v>
      </c>
      <c r="L169" s="15">
        <f>SUM(K169,I169,G169,E169)</f>
        <v>225</v>
      </c>
    </row>
    <row r="170" spans="1:12" x14ac:dyDescent="0.25">
      <c r="A170" s="15">
        <f t="shared" si="3"/>
        <v>3</v>
      </c>
      <c r="B170" s="16" t="s">
        <v>79</v>
      </c>
      <c r="C170" s="15" t="s">
        <v>64</v>
      </c>
      <c r="D170" s="15">
        <f>IFERROR(VLOOKUP(B170,'1. Równica'!B:E,4,0),"-")</f>
        <v>8</v>
      </c>
      <c r="E170" s="15">
        <f>IFERROR(VLOOKUP(B170,'1. Równica'!B:E,3,0),"-")</f>
        <v>64</v>
      </c>
      <c r="F170" s="15" t="str">
        <f>IFERROR(VLOOKUP(B170,'2. Leśnica'!B:E,4,0),"-")</f>
        <v>-</v>
      </c>
      <c r="G170" s="15" t="str">
        <f>IFERROR(VLOOKUP(B170,'2. Leśnica'!B:E,3,0),"-")</f>
        <v>-</v>
      </c>
      <c r="H170" s="15">
        <f>IFERROR(VLOOKUP(B170,'3. Radhost'!B:E,4,0),"-")</f>
        <v>5</v>
      </c>
      <c r="I170" s="15">
        <f>IFERROR(VLOOKUP(B170,'3. Radhost'!B:E,3,0),"-")</f>
        <v>70</v>
      </c>
      <c r="J170" s="15">
        <f>IFERROR(VLOOKUP(B170,'4. Suchdol'!B:E,4,0),"-")</f>
        <v>9</v>
      </c>
      <c r="K170" s="15">
        <f>IFERROR(VLOOKUP(B170,'4. Suchdol'!B:E,3,0),"-")</f>
        <v>62</v>
      </c>
      <c r="L170" s="15">
        <f>SUM(K170,I170,G170,E170)</f>
        <v>196</v>
      </c>
    </row>
    <row r="171" spans="1:12" x14ac:dyDescent="0.25">
      <c r="A171" s="15">
        <f t="shared" si="3"/>
        <v>4</v>
      </c>
      <c r="B171" s="16" t="s">
        <v>353</v>
      </c>
      <c r="C171" s="15" t="s">
        <v>64</v>
      </c>
      <c r="D171" s="15" t="str">
        <f>IFERROR(VLOOKUP(B171,'1. Równica'!B:E,4,0),"-")</f>
        <v>-</v>
      </c>
      <c r="E171" s="15" t="str">
        <f>IFERROR(VLOOKUP(B171,'1. Równica'!B:E,3,0),"-")</f>
        <v>-</v>
      </c>
      <c r="F171" s="15" t="str">
        <f>IFERROR(VLOOKUP(B171,'2. Leśnica'!B:E,4,0),"-")</f>
        <v>-</v>
      </c>
      <c r="G171" s="15" t="str">
        <f>IFERROR(VLOOKUP(B171,'2. Leśnica'!B:E,3,0),"-")</f>
        <v>-</v>
      </c>
      <c r="H171" s="15">
        <f>IFERROR(VLOOKUP(B171,'3. Radhost'!B:E,4,0),"-")</f>
        <v>4</v>
      </c>
      <c r="I171" s="15">
        <f>IFERROR(VLOOKUP(B171,'3. Radhost'!B:E,3,0),"-")</f>
        <v>75</v>
      </c>
      <c r="J171" s="15">
        <f>IFERROR(VLOOKUP(B171,'4. Suchdol'!B:E,4,0),"-")</f>
        <v>2</v>
      </c>
      <c r="K171" s="15">
        <f>IFERROR(VLOOKUP(B171,'4. Suchdol'!B:E,3,0),"-")</f>
        <v>90</v>
      </c>
      <c r="L171" s="15">
        <f>SUM(K171,I171,G171,E171)</f>
        <v>165</v>
      </c>
    </row>
    <row r="172" spans="1:12" x14ac:dyDescent="0.25">
      <c r="A172" s="15">
        <f t="shared" si="3"/>
        <v>5</v>
      </c>
      <c r="B172" s="16" t="s">
        <v>166</v>
      </c>
      <c r="C172" s="15" t="s">
        <v>64</v>
      </c>
      <c r="D172" s="15" t="str">
        <f>IFERROR(VLOOKUP(B172,'1. Równica'!B:E,4,0),"-")</f>
        <v>-</v>
      </c>
      <c r="E172" s="15" t="str">
        <f>IFERROR(VLOOKUP(B172,'1. Równica'!B:E,3,0),"-")</f>
        <v>-</v>
      </c>
      <c r="F172" s="15">
        <f>IFERROR(VLOOKUP(B172,'2. Leśnica'!B:E,4,0),"-")</f>
        <v>18</v>
      </c>
      <c r="G172" s="15">
        <f>IFERROR(VLOOKUP(B172,'2. Leśnica'!B:E,3,0),"-")</f>
        <v>52</v>
      </c>
      <c r="H172" s="15">
        <f>IFERROR(VLOOKUP(B172,'3. Radhost'!B:E,4,0),"-")</f>
        <v>16</v>
      </c>
      <c r="I172" s="15">
        <f>IFERROR(VLOOKUP(B172,'3. Radhost'!B:E,3,0),"-")</f>
        <v>54</v>
      </c>
      <c r="J172" s="15">
        <f>IFERROR(VLOOKUP(B172,'4. Suchdol'!B:E,4,0),"-")</f>
        <v>15</v>
      </c>
      <c r="K172" s="15">
        <f>IFERROR(VLOOKUP(B172,'4. Suchdol'!B:E,3,0),"-")</f>
        <v>55</v>
      </c>
      <c r="L172" s="15">
        <f>SUM(K172,I172,G172,E172)</f>
        <v>161</v>
      </c>
    </row>
    <row r="173" spans="1:12" x14ac:dyDescent="0.25">
      <c r="A173" s="15">
        <f t="shared" si="3"/>
        <v>6</v>
      </c>
      <c r="B173" s="16" t="s">
        <v>352</v>
      </c>
      <c r="C173" s="15" t="s">
        <v>64</v>
      </c>
      <c r="D173" s="15" t="str">
        <f>IFERROR(VLOOKUP(B173,'1. Równica'!B:E,4,0),"-")</f>
        <v>-</v>
      </c>
      <c r="E173" s="15" t="str">
        <f>IFERROR(VLOOKUP(B173,'1. Równica'!B:E,3,0),"-")</f>
        <v>-</v>
      </c>
      <c r="F173" s="15" t="str">
        <f>IFERROR(VLOOKUP(B173,'2. Leśnica'!B:E,4,0),"-")</f>
        <v>-</v>
      </c>
      <c r="G173" s="15" t="str">
        <f>IFERROR(VLOOKUP(B173,'2. Leśnica'!B:E,3,0),"-")</f>
        <v>-</v>
      </c>
      <c r="H173" s="15">
        <f>IFERROR(VLOOKUP(B173,'3. Radhost'!B:E,4,0),"-")</f>
        <v>3</v>
      </c>
      <c r="I173" s="15">
        <f>IFERROR(VLOOKUP(B173,'3. Radhost'!B:E,3,0),"-")</f>
        <v>80</v>
      </c>
      <c r="J173" s="15">
        <f>IFERROR(VLOOKUP(B173,'4. Suchdol'!B:E,4,0),"-")</f>
        <v>3</v>
      </c>
      <c r="K173" s="15">
        <f>IFERROR(VLOOKUP(B173,'4. Suchdol'!B:E,3,0),"-")</f>
        <v>80</v>
      </c>
      <c r="L173" s="15">
        <f>SUM(K173,I173,G173,E173)</f>
        <v>160</v>
      </c>
    </row>
    <row r="174" spans="1:12" x14ac:dyDescent="0.25">
      <c r="A174" s="15">
        <f t="shared" si="3"/>
        <v>7</v>
      </c>
      <c r="B174" s="16" t="s">
        <v>351</v>
      </c>
      <c r="C174" s="15" t="s">
        <v>64</v>
      </c>
      <c r="D174" s="15" t="str">
        <f>IFERROR(VLOOKUP(B174,'1. Równica'!B:E,4,0),"-")</f>
        <v>-</v>
      </c>
      <c r="E174" s="15" t="str">
        <f>IFERROR(VLOOKUP(B174,'1. Równica'!B:E,3,0),"-")</f>
        <v>-</v>
      </c>
      <c r="F174" s="15" t="str">
        <f>IFERROR(VLOOKUP(B174,'2. Leśnica'!B:E,4,0),"-")</f>
        <v>-</v>
      </c>
      <c r="G174" s="15" t="str">
        <f>IFERROR(VLOOKUP(B174,'2. Leśnica'!B:E,3,0),"-")</f>
        <v>-</v>
      </c>
      <c r="H174" s="15">
        <f>IFERROR(VLOOKUP(B174,'3. Radhost'!B:E,4,0),"-")</f>
        <v>1</v>
      </c>
      <c r="I174" s="15">
        <f>IFERROR(VLOOKUP(B174,'3. Radhost'!B:E,3,0),"-")</f>
        <v>100</v>
      </c>
      <c r="J174" s="15">
        <f>IFERROR(VLOOKUP(B174,'4. Suchdol'!B:E,4,0),"-")</f>
        <v>13</v>
      </c>
      <c r="K174" s="15">
        <f>IFERROR(VLOOKUP(B174,'4. Suchdol'!B:E,3,0),"-")</f>
        <v>57</v>
      </c>
      <c r="L174" s="15">
        <f>SUM(K174,I174,G174,E174)</f>
        <v>157</v>
      </c>
    </row>
    <row r="175" spans="1:12" x14ac:dyDescent="0.25">
      <c r="A175" s="15">
        <f t="shared" si="3"/>
        <v>8</v>
      </c>
      <c r="B175" s="16" t="s">
        <v>148</v>
      </c>
      <c r="C175" s="15" t="s">
        <v>64</v>
      </c>
      <c r="D175" s="15" t="str">
        <f>IFERROR(VLOOKUP(B175,'1. Równica'!B:E,4,0),"-")</f>
        <v>-</v>
      </c>
      <c r="E175" s="15" t="str">
        <f>IFERROR(VLOOKUP(B175,'1. Równica'!B:E,3,0),"-")</f>
        <v>-</v>
      </c>
      <c r="F175" s="15">
        <f>IFERROR(VLOOKUP(B175,'2. Leśnica'!B:E,4,0),"-")</f>
        <v>3</v>
      </c>
      <c r="G175" s="15">
        <f>IFERROR(VLOOKUP(B175,'2. Leśnica'!B:E,3,0),"-")</f>
        <v>80</v>
      </c>
      <c r="H175" s="15" t="str">
        <f>IFERROR(VLOOKUP(B175,'3. Radhost'!B:E,4,0),"-")</f>
        <v>-</v>
      </c>
      <c r="I175" s="15" t="str">
        <f>IFERROR(VLOOKUP(B175,'3. Radhost'!B:E,3,0),"-")</f>
        <v>-</v>
      </c>
      <c r="J175" s="15">
        <f>IFERROR(VLOOKUP(B175,'4. Suchdol'!B:E,4,0),"-")</f>
        <v>6</v>
      </c>
      <c r="K175" s="15">
        <f>IFERROR(VLOOKUP(B175,'4. Suchdol'!B:E,3,0),"-")</f>
        <v>68</v>
      </c>
      <c r="L175" s="15">
        <f>SUM(K175,I175,G175,E175)</f>
        <v>148</v>
      </c>
    </row>
    <row r="176" spans="1:12" x14ac:dyDescent="0.25">
      <c r="A176" s="15">
        <f t="shared" si="3"/>
        <v>9</v>
      </c>
      <c r="B176" s="16" t="s">
        <v>75</v>
      </c>
      <c r="C176" s="15" t="s">
        <v>64</v>
      </c>
      <c r="D176" s="15">
        <f>IFERROR(VLOOKUP(B176,'1. Równica'!B:E,4,0),"-")</f>
        <v>7</v>
      </c>
      <c r="E176" s="15">
        <f>IFERROR(VLOOKUP(B176,'1. Równica'!B:E,3,0),"-")</f>
        <v>66</v>
      </c>
      <c r="F176" s="15">
        <f>IFERROR(VLOOKUP(B176,'2. Leśnica'!B:E,4,0),"-")</f>
        <v>5</v>
      </c>
      <c r="G176" s="15">
        <f>IFERROR(VLOOKUP(B176,'2. Leśnica'!B:E,3,0),"-")</f>
        <v>70</v>
      </c>
      <c r="H176" s="15" t="str">
        <f>IFERROR(VLOOKUP(B176,'3. Radhost'!B:E,4,0),"-")</f>
        <v>-</v>
      </c>
      <c r="I176" s="15" t="str">
        <f>IFERROR(VLOOKUP(B176,'3. Radhost'!B:E,3,0),"-")</f>
        <v>-</v>
      </c>
      <c r="J176" s="15" t="str">
        <f>IFERROR(VLOOKUP(B176,'4. Suchdol'!B:E,4,0),"-")</f>
        <v>-</v>
      </c>
      <c r="K176" s="15" t="str">
        <f>IFERROR(VLOOKUP(B176,'4. Suchdol'!B:E,3,0),"-")</f>
        <v>-</v>
      </c>
      <c r="L176" s="15">
        <f>SUM(K176,I176,G176,E176)</f>
        <v>136</v>
      </c>
    </row>
    <row r="177" spans="1:12" x14ac:dyDescent="0.25">
      <c r="A177" s="15">
        <f t="shared" si="3"/>
        <v>10</v>
      </c>
      <c r="B177" s="16" t="s">
        <v>359</v>
      </c>
      <c r="C177" s="15" t="s">
        <v>64</v>
      </c>
      <c r="D177" s="15" t="str">
        <f>IFERROR(VLOOKUP(B177,'1. Równica'!B:E,4,0),"-")</f>
        <v>-</v>
      </c>
      <c r="E177" s="15" t="str">
        <f>IFERROR(VLOOKUP(B177,'1. Równica'!B:E,3,0),"-")</f>
        <v>-</v>
      </c>
      <c r="F177" s="15" t="str">
        <f>IFERROR(VLOOKUP(B177,'2. Leśnica'!B:E,4,0),"-")</f>
        <v>-</v>
      </c>
      <c r="G177" s="15" t="str">
        <f>IFERROR(VLOOKUP(B177,'2. Leśnica'!B:E,3,0),"-")</f>
        <v>-</v>
      </c>
      <c r="H177" s="15">
        <f>IFERROR(VLOOKUP(B177,'3. Radhost'!B:E,4,0),"-")</f>
        <v>11</v>
      </c>
      <c r="I177" s="15">
        <f>IFERROR(VLOOKUP(B177,'3. Radhost'!B:E,3,0),"-")</f>
        <v>59</v>
      </c>
      <c r="J177" s="15">
        <f>IFERROR(VLOOKUP(B177,'4. Suchdol'!B:E,4,0),"-")</f>
        <v>4</v>
      </c>
      <c r="K177" s="15">
        <f>IFERROR(VLOOKUP(B177,'4. Suchdol'!B:E,3,0),"-")</f>
        <v>75</v>
      </c>
      <c r="L177" s="15">
        <f>SUM(K177,I177,G177,E177)</f>
        <v>134</v>
      </c>
    </row>
    <row r="178" spans="1:12" x14ac:dyDescent="0.25">
      <c r="A178" s="15">
        <f t="shared" si="3"/>
        <v>11</v>
      </c>
      <c r="B178" s="16" t="s">
        <v>355</v>
      </c>
      <c r="C178" s="15" t="s">
        <v>64</v>
      </c>
      <c r="D178" s="15" t="str">
        <f>IFERROR(VLOOKUP(B178,'1. Równica'!B:E,4,0),"-")</f>
        <v>-</v>
      </c>
      <c r="E178" s="15" t="str">
        <f>IFERROR(VLOOKUP(B178,'1. Równica'!B:E,3,0),"-")</f>
        <v>-</v>
      </c>
      <c r="F178" s="15" t="str">
        <f>IFERROR(VLOOKUP(B178,'2. Leśnica'!B:E,4,0),"-")</f>
        <v>-</v>
      </c>
      <c r="G178" s="15" t="str">
        <f>IFERROR(VLOOKUP(B178,'2. Leśnica'!B:E,3,0),"-")</f>
        <v>-</v>
      </c>
      <c r="H178" s="15">
        <f>IFERROR(VLOOKUP(B178,'3. Radhost'!B:E,4,0),"-")</f>
        <v>7</v>
      </c>
      <c r="I178" s="15">
        <f>IFERROR(VLOOKUP(B178,'3. Radhost'!B:E,3,0),"-")</f>
        <v>66</v>
      </c>
      <c r="J178" s="15">
        <f>IFERROR(VLOOKUP(B178,'4. Suchdol'!B:E,4,0),"-")</f>
        <v>8</v>
      </c>
      <c r="K178" s="15">
        <f>IFERROR(VLOOKUP(B178,'4. Suchdol'!B:E,3,0),"-")</f>
        <v>64</v>
      </c>
      <c r="L178" s="15">
        <f>SUM(K178,I178,G178,E178)</f>
        <v>130</v>
      </c>
    </row>
    <row r="179" spans="1:12" x14ac:dyDescent="0.25">
      <c r="A179" s="15">
        <f t="shared" si="3"/>
        <v>12</v>
      </c>
      <c r="B179" s="16" t="s">
        <v>88</v>
      </c>
      <c r="C179" s="15" t="s">
        <v>64</v>
      </c>
      <c r="D179" s="15">
        <f>IFERROR(VLOOKUP(B179,'1. Równica'!B:E,4,0),"-")</f>
        <v>13</v>
      </c>
      <c r="E179" s="15">
        <f>IFERROR(VLOOKUP(B179,'1. Równica'!B:E,3,0),"-")</f>
        <v>57</v>
      </c>
      <c r="F179" s="15">
        <f>IFERROR(VLOOKUP(B179,'2. Leśnica'!B:E,4,0),"-")</f>
        <v>12</v>
      </c>
      <c r="G179" s="15">
        <f>IFERROR(VLOOKUP(B179,'2. Leśnica'!B:E,3,0),"-")</f>
        <v>58</v>
      </c>
      <c r="H179" s="15" t="str">
        <f>IFERROR(VLOOKUP(B179,'3. Radhost'!B:E,4,0),"-")</f>
        <v>-</v>
      </c>
      <c r="I179" s="15" t="str">
        <f>IFERROR(VLOOKUP(B179,'3. Radhost'!B:E,3,0),"-")</f>
        <v>-</v>
      </c>
      <c r="J179" s="15" t="str">
        <f>IFERROR(VLOOKUP(B179,'4. Suchdol'!B:E,4,0),"-")</f>
        <v>-</v>
      </c>
      <c r="K179" s="15" t="str">
        <f>IFERROR(VLOOKUP(B179,'4. Suchdol'!B:E,3,0),"-")</f>
        <v>-</v>
      </c>
      <c r="L179" s="15">
        <f>SUM(K179,I179,G179,E179)</f>
        <v>115</v>
      </c>
    </row>
    <row r="180" spans="1:12" x14ac:dyDescent="0.25">
      <c r="A180" s="15">
        <f t="shared" si="3"/>
        <v>12</v>
      </c>
      <c r="B180" s="16" t="s">
        <v>84</v>
      </c>
      <c r="C180" s="15" t="s">
        <v>64</v>
      </c>
      <c r="D180" s="15">
        <f>IFERROR(VLOOKUP(B180,'1. Równica'!B:E,4,0),"-")</f>
        <v>11</v>
      </c>
      <c r="E180" s="15">
        <f>IFERROR(VLOOKUP(B180,'1. Równica'!B:E,3,0),"-")</f>
        <v>59</v>
      </c>
      <c r="F180" s="15">
        <f>IFERROR(VLOOKUP(B180,'2. Leśnica'!B:E,4,0),"-")</f>
        <v>14</v>
      </c>
      <c r="G180" s="15">
        <f>IFERROR(VLOOKUP(B180,'2. Leśnica'!B:E,3,0),"-")</f>
        <v>56</v>
      </c>
      <c r="H180" s="15" t="str">
        <f>IFERROR(VLOOKUP(B180,'3. Radhost'!B:E,4,0),"-")</f>
        <v>-</v>
      </c>
      <c r="I180" s="15" t="str">
        <f>IFERROR(VLOOKUP(B180,'3. Radhost'!B:E,3,0),"-")</f>
        <v>-</v>
      </c>
      <c r="J180" s="15" t="str">
        <f>IFERROR(VLOOKUP(B180,'4. Suchdol'!B:E,4,0),"-")</f>
        <v>-</v>
      </c>
      <c r="K180" s="15" t="str">
        <f>IFERROR(VLOOKUP(B180,'4. Suchdol'!B:E,3,0),"-")</f>
        <v>-</v>
      </c>
      <c r="L180" s="15">
        <f>SUM(K180,I180,G180,E180)</f>
        <v>115</v>
      </c>
    </row>
    <row r="181" spans="1:12" x14ac:dyDescent="0.25">
      <c r="A181" s="15">
        <f t="shared" si="3"/>
        <v>14</v>
      </c>
      <c r="B181" s="16" t="s">
        <v>408</v>
      </c>
      <c r="C181" s="15" t="s">
        <v>64</v>
      </c>
      <c r="D181" s="15" t="str">
        <f>IFERROR(VLOOKUP(B181,'1. Równica'!B:E,4,0),"-")</f>
        <v>-</v>
      </c>
      <c r="E181" s="15" t="str">
        <f>IFERROR(VLOOKUP(B181,'1. Równica'!B:E,3,0),"-")</f>
        <v>-</v>
      </c>
      <c r="F181" s="15" t="str">
        <f>IFERROR(VLOOKUP(B181,'2. Leśnica'!B:E,4,0),"-")</f>
        <v>-</v>
      </c>
      <c r="G181" s="15" t="str">
        <f>IFERROR(VLOOKUP(B181,'2. Leśnica'!B:E,3,0),"-")</f>
        <v>-</v>
      </c>
      <c r="H181" s="15">
        <f>IFERROR(VLOOKUP(B181,'3. Radhost'!B:E,4,0),"-")</f>
        <v>14</v>
      </c>
      <c r="I181" s="15">
        <f>IFERROR(VLOOKUP(B181,'3. Radhost'!B:E,3,0),"-")</f>
        <v>56</v>
      </c>
      <c r="J181" s="15">
        <f>IFERROR(VLOOKUP(B181,'4. Suchdol'!B:E,4,0),"-")</f>
        <v>14</v>
      </c>
      <c r="K181" s="15">
        <f>IFERROR(VLOOKUP(B181,'4. Suchdol'!B:E,3,0),"-")</f>
        <v>56</v>
      </c>
      <c r="L181" s="15">
        <f>SUM(K181,I181,G181,E181)</f>
        <v>112</v>
      </c>
    </row>
    <row r="182" spans="1:12" x14ac:dyDescent="0.25">
      <c r="A182" s="15">
        <f t="shared" si="3"/>
        <v>15</v>
      </c>
      <c r="B182" s="16" t="s">
        <v>89</v>
      </c>
      <c r="C182" s="15" t="s">
        <v>64</v>
      </c>
      <c r="D182" s="15">
        <f>IFERROR(VLOOKUP(B182,'1. Równica'!B:E,4,0),"-")</f>
        <v>14</v>
      </c>
      <c r="E182" s="15">
        <f>IFERROR(VLOOKUP(B182,'1. Równica'!B:E,3,0),"-")</f>
        <v>56</v>
      </c>
      <c r="F182" s="15">
        <f>IFERROR(VLOOKUP(B182,'2. Leśnica'!B:E,4,0),"-")</f>
        <v>15</v>
      </c>
      <c r="G182" s="15">
        <f>IFERROR(VLOOKUP(B182,'2. Leśnica'!B:E,3,0),"-")</f>
        <v>55</v>
      </c>
      <c r="H182" s="15" t="str">
        <f>IFERROR(VLOOKUP(B182,'3. Radhost'!B:E,4,0),"-")</f>
        <v>-</v>
      </c>
      <c r="I182" s="15" t="str">
        <f>IFERROR(VLOOKUP(B182,'3. Radhost'!B:E,3,0),"-")</f>
        <v>-</v>
      </c>
      <c r="J182" s="15" t="str">
        <f>IFERROR(VLOOKUP(B182,'4. Suchdol'!B:E,4,0),"-")</f>
        <v>-</v>
      </c>
      <c r="K182" s="15" t="str">
        <f>IFERROR(VLOOKUP(B182,'4. Suchdol'!B:E,3,0),"-")</f>
        <v>-</v>
      </c>
      <c r="L182" s="15">
        <f>SUM(K182,I182,G182,E182)</f>
        <v>111</v>
      </c>
    </row>
    <row r="183" spans="1:12" x14ac:dyDescent="0.25">
      <c r="A183" s="15">
        <f t="shared" si="3"/>
        <v>16</v>
      </c>
      <c r="B183" s="16" t="s">
        <v>358</v>
      </c>
      <c r="C183" s="15" t="s">
        <v>64</v>
      </c>
      <c r="D183" s="15" t="str">
        <f>IFERROR(VLOOKUP(B183,'1. Równica'!B:E,4,0),"-")</f>
        <v>-</v>
      </c>
      <c r="E183" s="15" t="str">
        <f>IFERROR(VLOOKUP(B183,'1. Równica'!B:E,3,0),"-")</f>
        <v>-</v>
      </c>
      <c r="F183" s="15" t="str">
        <f>IFERROR(VLOOKUP(B183,'2. Leśnica'!B:E,4,0),"-")</f>
        <v>-</v>
      </c>
      <c r="G183" s="15" t="str">
        <f>IFERROR(VLOOKUP(B183,'2. Leśnica'!B:E,3,0),"-")</f>
        <v>-</v>
      </c>
      <c r="H183" s="15">
        <f>IFERROR(VLOOKUP(B183,'3. Radhost'!B:E,4,0),"-")</f>
        <v>10</v>
      </c>
      <c r="I183" s="15">
        <f>IFERROR(VLOOKUP(B183,'3. Radhost'!B:E,3,0),"-")</f>
        <v>60</v>
      </c>
      <c r="J183" s="15">
        <f>IFERROR(VLOOKUP(B183,'4. Suchdol'!B:E,4,0),"-")</f>
        <v>20</v>
      </c>
      <c r="K183" s="15">
        <f>IFERROR(VLOOKUP(B183,'4. Suchdol'!B:E,3,0),"-")</f>
        <v>50</v>
      </c>
      <c r="L183" s="15">
        <f>SUM(K183,I183,G183,E183)</f>
        <v>110</v>
      </c>
    </row>
    <row r="184" spans="1:12" x14ac:dyDescent="0.25">
      <c r="A184" s="15">
        <f t="shared" si="3"/>
        <v>17</v>
      </c>
      <c r="B184" s="16" t="s">
        <v>364</v>
      </c>
      <c r="C184" s="15" t="s">
        <v>64</v>
      </c>
      <c r="D184" s="15">
        <f>IFERROR(VLOOKUP(B184,'1. Równica'!B:E,4,0),"-")</f>
        <v>18</v>
      </c>
      <c r="E184" s="15">
        <f>IFERROR(VLOOKUP(B184,'1. Równica'!B:E,3,0),"-")</f>
        <v>52</v>
      </c>
      <c r="F184" s="15" t="str">
        <f>IFERROR(VLOOKUP(B184,'2. Leśnica'!B:E,4,0),"-")</f>
        <v>-</v>
      </c>
      <c r="G184" s="15" t="str">
        <f>IFERROR(VLOOKUP(B184,'2. Leśnica'!B:E,3,0),"-")</f>
        <v>-</v>
      </c>
      <c r="H184" s="15">
        <f>IFERROR(VLOOKUP(B184,'3. Radhost'!B:E,4,0),"-")</f>
        <v>18</v>
      </c>
      <c r="I184" s="15">
        <f>IFERROR(VLOOKUP(B184,'3. Radhost'!B:E,3,0),"-")</f>
        <v>52</v>
      </c>
      <c r="J184" s="15" t="str">
        <f>IFERROR(VLOOKUP(B184,'4. Suchdol'!B:E,4,0),"-")</f>
        <v>-</v>
      </c>
      <c r="K184" s="15" t="str">
        <f>IFERROR(VLOOKUP(B184,'4. Suchdol'!B:E,3,0),"-")</f>
        <v>-</v>
      </c>
      <c r="L184" s="15">
        <f>SUM(K184,I184,G184,E184)</f>
        <v>104</v>
      </c>
    </row>
    <row r="185" spans="1:12" x14ac:dyDescent="0.25">
      <c r="A185" s="15">
        <f t="shared" si="3"/>
        <v>18</v>
      </c>
      <c r="B185" s="16" t="s">
        <v>246</v>
      </c>
      <c r="C185" s="15" t="s">
        <v>64</v>
      </c>
      <c r="D185" s="15" t="str">
        <f>IFERROR(VLOOKUP(B185,'1. Równica'!B:E,4,0),"-")</f>
        <v>-</v>
      </c>
      <c r="E185" s="15" t="str">
        <f>IFERROR(VLOOKUP(B185,'1. Równica'!B:E,3,0),"-")</f>
        <v>-</v>
      </c>
      <c r="F185" s="15" t="str">
        <f>IFERROR(VLOOKUP(B185,'2. Leśnica'!B:E,4,0),"-")</f>
        <v>-</v>
      </c>
      <c r="G185" s="15" t="str">
        <f>IFERROR(VLOOKUP(B185,'2. Leśnica'!B:E,3,0),"-")</f>
        <v>-</v>
      </c>
      <c r="H185" s="15">
        <f>IFERROR(VLOOKUP(B185,'3. Radhost'!B:E,4,0),"-")</f>
        <v>20</v>
      </c>
      <c r="I185" s="15">
        <f>IFERROR(VLOOKUP(B185,'3. Radhost'!B:E,3,0),"-")</f>
        <v>50</v>
      </c>
      <c r="J185" s="15">
        <f>IFERROR(VLOOKUP(B185,'4. Suchdol'!B:E,4,0),"-")</f>
        <v>18</v>
      </c>
      <c r="K185" s="15">
        <f>IFERROR(VLOOKUP(B185,'4. Suchdol'!B:E,3,0),"-")</f>
        <v>52</v>
      </c>
      <c r="L185" s="15">
        <f>SUM(K185,I185,G185,E185)</f>
        <v>102</v>
      </c>
    </row>
    <row r="186" spans="1:12" x14ac:dyDescent="0.25">
      <c r="A186" s="15">
        <f t="shared" si="3"/>
        <v>19</v>
      </c>
      <c r="B186" s="16" t="s">
        <v>52</v>
      </c>
      <c r="C186" s="15" t="s">
        <v>64</v>
      </c>
      <c r="D186" s="15">
        <f>IFERROR(VLOOKUP(B186,'1. Równica'!B:E,4,0),"-")</f>
        <v>1</v>
      </c>
      <c r="E186" s="15">
        <f>IFERROR(VLOOKUP(B186,'1. Równica'!B:E,3,0),"-")</f>
        <v>100</v>
      </c>
      <c r="F186" s="15" t="str">
        <f>IFERROR(VLOOKUP(B186,'2. Leśnica'!B:E,4,0),"-")</f>
        <v>-</v>
      </c>
      <c r="G186" s="15" t="str">
        <f>IFERROR(VLOOKUP(B186,'2. Leśnica'!B:E,3,0),"-")</f>
        <v>-</v>
      </c>
      <c r="H186" s="15" t="str">
        <f>IFERROR(VLOOKUP(B186,'3. Radhost'!B:E,4,0),"-")</f>
        <v>-</v>
      </c>
      <c r="I186" s="15" t="str">
        <f>IFERROR(VLOOKUP(B186,'3. Radhost'!B:E,3,0),"-")</f>
        <v>-</v>
      </c>
      <c r="J186" s="15" t="str">
        <f>IFERROR(VLOOKUP(B186,'4. Suchdol'!B:E,4,0),"-")</f>
        <v>-</v>
      </c>
      <c r="K186" s="15" t="str">
        <f>IFERROR(VLOOKUP(B186,'4. Suchdol'!B:E,3,0),"-")</f>
        <v>-</v>
      </c>
      <c r="L186" s="15">
        <f>SUM(K186,I186,G186,E186)</f>
        <v>100</v>
      </c>
    </row>
    <row r="187" spans="1:12" x14ac:dyDescent="0.25">
      <c r="A187" s="15">
        <f t="shared" si="3"/>
        <v>19</v>
      </c>
      <c r="B187" s="16" t="s">
        <v>143</v>
      </c>
      <c r="C187" s="15" t="s">
        <v>64</v>
      </c>
      <c r="D187" s="15" t="str">
        <f>IFERROR(VLOOKUP(B187,'1. Równica'!B:E,4,0),"-")</f>
        <v>-</v>
      </c>
      <c r="E187" s="15" t="str">
        <f>IFERROR(VLOOKUP(B187,'1. Równica'!B:E,3,0),"-")</f>
        <v>-</v>
      </c>
      <c r="F187" s="15">
        <f>IFERROR(VLOOKUP(B187,'2. Leśnica'!B:E,4,0),"-")</f>
        <v>1</v>
      </c>
      <c r="G187" s="15">
        <f>IFERROR(VLOOKUP(B187,'2. Leśnica'!B:E,3,0),"-")</f>
        <v>100</v>
      </c>
      <c r="H187" s="15" t="str">
        <f>IFERROR(VLOOKUP(B187,'3. Radhost'!B:E,4,0),"-")</f>
        <v>-</v>
      </c>
      <c r="I187" s="15" t="str">
        <f>IFERROR(VLOOKUP(B187,'3. Radhost'!B:E,3,0),"-")</f>
        <v>-</v>
      </c>
      <c r="J187" s="15" t="str">
        <f>IFERROR(VLOOKUP(B187,'4. Suchdol'!B:E,4,0),"-")</f>
        <v>-</v>
      </c>
      <c r="K187" s="15" t="str">
        <f>IFERROR(VLOOKUP(B187,'4. Suchdol'!B:E,3,0),"-")</f>
        <v>-</v>
      </c>
      <c r="L187" s="15">
        <f>SUM(K187,I187,G187,E187)</f>
        <v>100</v>
      </c>
    </row>
    <row r="188" spans="1:12" x14ac:dyDescent="0.25">
      <c r="A188" s="15">
        <f t="shared" si="3"/>
        <v>21</v>
      </c>
      <c r="B188" s="16" t="s">
        <v>144</v>
      </c>
      <c r="C188" s="15" t="s">
        <v>64</v>
      </c>
      <c r="D188" s="15" t="str">
        <f>IFERROR(VLOOKUP(B188,'1. Równica'!B:E,4,0),"-")</f>
        <v>-</v>
      </c>
      <c r="E188" s="15" t="str">
        <f>IFERROR(VLOOKUP(B188,'1. Równica'!B:E,3,0),"-")</f>
        <v>-</v>
      </c>
      <c r="F188" s="15">
        <f>IFERROR(VLOOKUP(B188,'2. Leśnica'!B:E,4,0),"-")</f>
        <v>2</v>
      </c>
      <c r="G188" s="15">
        <f>IFERROR(VLOOKUP(B188,'2. Leśnica'!B:E,3,0),"-")</f>
        <v>90</v>
      </c>
      <c r="H188" s="15" t="str">
        <f>IFERROR(VLOOKUP(B188,'3. Radhost'!B:E,4,0),"-")</f>
        <v>-</v>
      </c>
      <c r="I188" s="15" t="str">
        <f>IFERROR(VLOOKUP(B188,'3. Radhost'!B:E,3,0),"-")</f>
        <v>-</v>
      </c>
      <c r="J188" s="15" t="str">
        <f>IFERROR(VLOOKUP(B188,'4. Suchdol'!B:E,4,0),"-")</f>
        <v>-</v>
      </c>
      <c r="K188" s="15" t="str">
        <f>IFERROR(VLOOKUP(B188,'4. Suchdol'!B:E,3,0),"-")</f>
        <v>-</v>
      </c>
      <c r="L188" s="15">
        <f>SUM(K188,I188,G188,E188)</f>
        <v>90</v>
      </c>
    </row>
    <row r="189" spans="1:12" x14ac:dyDescent="0.25">
      <c r="A189" s="15">
        <f t="shared" si="3"/>
        <v>21</v>
      </c>
      <c r="B189" s="16" t="s">
        <v>55</v>
      </c>
      <c r="C189" s="15" t="s">
        <v>64</v>
      </c>
      <c r="D189" s="15">
        <f>IFERROR(VLOOKUP(B189,'1. Równica'!B:E,4,0),"-")</f>
        <v>2</v>
      </c>
      <c r="E189" s="15">
        <f>IFERROR(VLOOKUP(B189,'1. Równica'!B:E,3,0),"-")</f>
        <v>90</v>
      </c>
      <c r="F189" s="15" t="str">
        <f>IFERROR(VLOOKUP(B189,'2. Leśnica'!B:E,4,0),"-")</f>
        <v>-</v>
      </c>
      <c r="G189" s="15" t="str">
        <f>IFERROR(VLOOKUP(B189,'2. Leśnica'!B:E,3,0),"-")</f>
        <v>-</v>
      </c>
      <c r="H189" s="15" t="str">
        <f>IFERROR(VLOOKUP(B189,'3. Radhost'!B:E,4,0),"-")</f>
        <v>-</v>
      </c>
      <c r="I189" s="15" t="str">
        <f>IFERROR(VLOOKUP(B189,'3. Radhost'!B:E,3,0),"-")</f>
        <v>-</v>
      </c>
      <c r="J189" s="15" t="str">
        <f>IFERROR(VLOOKUP(B189,'4. Suchdol'!B:E,4,0),"-")</f>
        <v>-</v>
      </c>
      <c r="K189" s="15" t="str">
        <f>IFERROR(VLOOKUP(B189,'4. Suchdol'!B:E,3,0),"-")</f>
        <v>-</v>
      </c>
      <c r="L189" s="15">
        <f>SUM(K189,I189,G189,E189)</f>
        <v>90</v>
      </c>
    </row>
    <row r="190" spans="1:12" x14ac:dyDescent="0.25">
      <c r="A190" s="15">
        <f t="shared" si="3"/>
        <v>23</v>
      </c>
      <c r="B190" s="16" t="s">
        <v>66</v>
      </c>
      <c r="C190" s="15" t="s">
        <v>64</v>
      </c>
      <c r="D190" s="15">
        <f>IFERROR(VLOOKUP(B190,'1. Równica'!B:E,4,0),"-")</f>
        <v>4</v>
      </c>
      <c r="E190" s="15">
        <f>IFERROR(VLOOKUP(B190,'1. Równica'!B:E,3,0),"-")</f>
        <v>75</v>
      </c>
      <c r="F190" s="15" t="str">
        <f>IFERROR(VLOOKUP(B190,'2. Leśnica'!B:E,4,0),"-")</f>
        <v>-</v>
      </c>
      <c r="G190" s="15" t="str">
        <f>IFERROR(VLOOKUP(B190,'2. Leśnica'!B:E,3,0),"-")</f>
        <v>-</v>
      </c>
      <c r="H190" s="15" t="str">
        <f>IFERROR(VLOOKUP(B190,'3. Radhost'!B:E,4,0),"-")</f>
        <v>-</v>
      </c>
      <c r="I190" s="15" t="str">
        <f>IFERROR(VLOOKUP(B190,'3. Radhost'!B:E,3,0),"-")</f>
        <v>-</v>
      </c>
      <c r="J190" s="15" t="str">
        <f>IFERROR(VLOOKUP(B190,'4. Suchdol'!B:E,4,0),"-")</f>
        <v>-</v>
      </c>
      <c r="K190" s="15" t="str">
        <f>IFERROR(VLOOKUP(B190,'4. Suchdol'!B:E,3,0),"-")</f>
        <v>-</v>
      </c>
      <c r="L190" s="15">
        <f>SUM(K190,I190,G190,E190)</f>
        <v>75</v>
      </c>
    </row>
    <row r="191" spans="1:12" x14ac:dyDescent="0.25">
      <c r="A191" s="15">
        <f t="shared" si="3"/>
        <v>24</v>
      </c>
      <c r="B191" s="16" t="s">
        <v>70</v>
      </c>
      <c r="C191" s="15" t="s">
        <v>64</v>
      </c>
      <c r="D191" s="15">
        <f>IFERROR(VLOOKUP(B191,'1. Równica'!B:E,4,0),"-")</f>
        <v>5</v>
      </c>
      <c r="E191" s="15">
        <f>IFERROR(VLOOKUP(B191,'1. Równica'!B:E,3,0),"-")</f>
        <v>70</v>
      </c>
      <c r="F191" s="15" t="str">
        <f>IFERROR(VLOOKUP(B191,'2. Leśnica'!B:E,4,0),"-")</f>
        <v>-</v>
      </c>
      <c r="G191" s="15" t="str">
        <f>IFERROR(VLOOKUP(B191,'2. Leśnica'!B:E,3,0),"-")</f>
        <v>-</v>
      </c>
      <c r="H191" s="15" t="str">
        <f>IFERROR(VLOOKUP(B191,'3. Radhost'!B:E,4,0),"-")</f>
        <v>-</v>
      </c>
      <c r="I191" s="15" t="str">
        <f>IFERROR(VLOOKUP(B191,'3. Radhost'!B:E,3,0),"-")</f>
        <v>-</v>
      </c>
      <c r="J191" s="15" t="str">
        <f>IFERROR(VLOOKUP(B191,'4. Suchdol'!B:E,4,0),"-")</f>
        <v>-</v>
      </c>
      <c r="K191" s="15" t="str">
        <f>IFERROR(VLOOKUP(B191,'4. Suchdol'!B:E,3,0),"-")</f>
        <v>-</v>
      </c>
      <c r="L191" s="15">
        <f>SUM(K191,I191,G191,E191)</f>
        <v>70</v>
      </c>
    </row>
    <row r="192" spans="1:12" x14ac:dyDescent="0.25">
      <c r="A192" s="15">
        <f t="shared" si="3"/>
        <v>25</v>
      </c>
      <c r="B192" s="16" t="s">
        <v>73</v>
      </c>
      <c r="C192" s="15" t="s">
        <v>64</v>
      </c>
      <c r="D192" s="15">
        <f>IFERROR(VLOOKUP(B192,'1. Równica'!B:E,4,0),"-")</f>
        <v>6</v>
      </c>
      <c r="E192" s="15">
        <f>IFERROR(VLOOKUP(B192,'1. Równica'!B:E,3,0),"-")</f>
        <v>68</v>
      </c>
      <c r="F192" s="15" t="str">
        <f>IFERROR(VLOOKUP(B192,'2. Leśnica'!B:E,4,0),"-")</f>
        <v>-</v>
      </c>
      <c r="G192" s="15" t="str">
        <f>IFERROR(VLOOKUP(B192,'2. Leśnica'!B:E,3,0),"-")</f>
        <v>-</v>
      </c>
      <c r="H192" s="15" t="str">
        <f>IFERROR(VLOOKUP(B192,'3. Radhost'!B:E,4,0),"-")</f>
        <v>-</v>
      </c>
      <c r="I192" s="15" t="str">
        <f>IFERROR(VLOOKUP(B192,'3. Radhost'!B:E,3,0),"-")</f>
        <v>-</v>
      </c>
      <c r="J192" s="15" t="str">
        <f>IFERROR(VLOOKUP(B192,'4. Suchdol'!B:E,4,0),"-")</f>
        <v>-</v>
      </c>
      <c r="K192" s="15" t="str">
        <f>IFERROR(VLOOKUP(B192,'4. Suchdol'!B:E,3,0),"-")</f>
        <v>-</v>
      </c>
      <c r="L192" s="15">
        <f>SUM(K192,I192,G192,E192)</f>
        <v>68</v>
      </c>
    </row>
    <row r="193" spans="1:12" x14ac:dyDescent="0.25">
      <c r="A193" s="15">
        <f t="shared" si="3"/>
        <v>25</v>
      </c>
      <c r="B193" s="16" t="s">
        <v>354</v>
      </c>
      <c r="C193" s="15" t="s">
        <v>64</v>
      </c>
      <c r="D193" s="15" t="str">
        <f>IFERROR(VLOOKUP(B193,'1. Równica'!B:E,4,0),"-")</f>
        <v>-</v>
      </c>
      <c r="E193" s="15" t="str">
        <f>IFERROR(VLOOKUP(B193,'1. Równica'!B:E,3,0),"-")</f>
        <v>-</v>
      </c>
      <c r="F193" s="15" t="str">
        <f>IFERROR(VLOOKUP(B193,'2. Leśnica'!B:E,4,0),"-")</f>
        <v>-</v>
      </c>
      <c r="G193" s="15" t="str">
        <f>IFERROR(VLOOKUP(B193,'2. Leśnica'!B:E,3,0),"-")</f>
        <v>-</v>
      </c>
      <c r="H193" s="15">
        <f>IFERROR(VLOOKUP(B193,'3. Radhost'!B:E,4,0),"-")</f>
        <v>6</v>
      </c>
      <c r="I193" s="15">
        <f>IFERROR(VLOOKUP(B193,'3. Radhost'!B:E,3,0),"-")</f>
        <v>68</v>
      </c>
      <c r="J193" s="15" t="str">
        <f>IFERROR(VLOOKUP(B193,'4. Suchdol'!B:E,4,0),"-")</f>
        <v>-</v>
      </c>
      <c r="K193" s="15" t="str">
        <f>IFERROR(VLOOKUP(B193,'4. Suchdol'!B:E,3,0),"-")</f>
        <v>-</v>
      </c>
      <c r="L193" s="15">
        <f>SUM(K193,I193,G193,E193)</f>
        <v>68</v>
      </c>
    </row>
    <row r="194" spans="1:12" x14ac:dyDescent="0.25">
      <c r="A194" s="15">
        <f t="shared" si="3"/>
        <v>27</v>
      </c>
      <c r="B194" s="16" t="s">
        <v>152</v>
      </c>
      <c r="C194" s="15" t="s">
        <v>64</v>
      </c>
      <c r="D194" s="15" t="str">
        <f>IFERROR(VLOOKUP(B194,'1. Równica'!B:E,4,0),"-")</f>
        <v>-</v>
      </c>
      <c r="E194" s="15" t="str">
        <f>IFERROR(VLOOKUP(B194,'1. Równica'!B:E,3,0),"-")</f>
        <v>-</v>
      </c>
      <c r="F194" s="15">
        <f>IFERROR(VLOOKUP(B194,'2. Leśnica'!B:E,4,0),"-")</f>
        <v>7</v>
      </c>
      <c r="G194" s="15">
        <f>IFERROR(VLOOKUP(B194,'2. Leśnica'!B:E,3,0),"-")</f>
        <v>66</v>
      </c>
      <c r="H194" s="15" t="str">
        <f>IFERROR(VLOOKUP(B194,'3. Radhost'!B:E,4,0),"-")</f>
        <v>-</v>
      </c>
      <c r="I194" s="15" t="str">
        <f>IFERROR(VLOOKUP(B194,'3. Radhost'!B:E,3,0),"-")</f>
        <v>-</v>
      </c>
      <c r="J194" s="15" t="str">
        <f>IFERROR(VLOOKUP(B194,'4. Suchdol'!B:E,4,0),"-")</f>
        <v>-</v>
      </c>
      <c r="K194" s="15" t="str">
        <f>IFERROR(VLOOKUP(B194,'4. Suchdol'!B:E,3,0),"-")</f>
        <v>-</v>
      </c>
      <c r="L194" s="15">
        <f>SUM(K194,I194,G194,E194)</f>
        <v>66</v>
      </c>
    </row>
    <row r="195" spans="1:12" x14ac:dyDescent="0.25">
      <c r="A195" s="15">
        <f t="shared" si="3"/>
        <v>27</v>
      </c>
      <c r="B195" s="16" t="s">
        <v>404</v>
      </c>
      <c r="C195" s="15" t="s">
        <v>64</v>
      </c>
      <c r="D195" s="15" t="str">
        <f>IFERROR(VLOOKUP(B195,'1. Równica'!B:E,4,0),"-")</f>
        <v>-</v>
      </c>
      <c r="E195" s="15" t="str">
        <f>IFERROR(VLOOKUP(B195,'1. Równica'!B:E,3,0),"-")</f>
        <v>-</v>
      </c>
      <c r="F195" s="15" t="str">
        <f>IFERROR(VLOOKUP(B195,'2. Leśnica'!B:E,4,0),"-")</f>
        <v>-</v>
      </c>
      <c r="G195" s="15" t="str">
        <f>IFERROR(VLOOKUP(B195,'2. Leśnica'!B:E,3,0),"-")</f>
        <v>-</v>
      </c>
      <c r="H195" s="15" t="str">
        <f>IFERROR(VLOOKUP(B195,'3. Radhost'!B:E,4,0),"-")</f>
        <v>-</v>
      </c>
      <c r="I195" s="15" t="str">
        <f>IFERROR(VLOOKUP(B195,'3. Radhost'!B:E,3,0),"-")</f>
        <v>-</v>
      </c>
      <c r="J195" s="15">
        <f>IFERROR(VLOOKUP(B195,'4. Suchdol'!B:E,4,0),"-")</f>
        <v>7</v>
      </c>
      <c r="K195" s="15">
        <f>IFERROR(VLOOKUP(B195,'4. Suchdol'!B:E,3,0),"-")</f>
        <v>66</v>
      </c>
      <c r="L195" s="15">
        <f>SUM(K195,I195,G195,E195)</f>
        <v>66</v>
      </c>
    </row>
    <row r="196" spans="1:12" x14ac:dyDescent="0.25">
      <c r="A196" s="15">
        <f t="shared" si="3"/>
        <v>29</v>
      </c>
      <c r="B196" s="16" t="s">
        <v>356</v>
      </c>
      <c r="C196" s="15" t="s">
        <v>64</v>
      </c>
      <c r="D196" s="15" t="str">
        <f>IFERROR(VLOOKUP(B196,'1. Równica'!B:E,4,0),"-")</f>
        <v>-</v>
      </c>
      <c r="E196" s="15" t="str">
        <f>IFERROR(VLOOKUP(B196,'1. Równica'!B:E,3,0),"-")</f>
        <v>-</v>
      </c>
      <c r="F196" s="15" t="str">
        <f>IFERROR(VLOOKUP(B196,'2. Leśnica'!B:E,4,0),"-")</f>
        <v>-</v>
      </c>
      <c r="G196" s="15" t="str">
        <f>IFERROR(VLOOKUP(B196,'2. Leśnica'!B:E,3,0),"-")</f>
        <v>-</v>
      </c>
      <c r="H196" s="15">
        <f>IFERROR(VLOOKUP(B196,'3. Radhost'!B:E,4,0),"-")</f>
        <v>8</v>
      </c>
      <c r="I196" s="15">
        <f>IFERROR(VLOOKUP(B196,'3. Radhost'!B:E,3,0),"-")</f>
        <v>64</v>
      </c>
      <c r="J196" s="15" t="str">
        <f>IFERROR(VLOOKUP(B196,'4. Suchdol'!B:E,4,0),"-")</f>
        <v>-</v>
      </c>
      <c r="K196" s="15" t="str">
        <f>IFERROR(VLOOKUP(B196,'4. Suchdol'!B:E,3,0),"-")</f>
        <v>-</v>
      </c>
      <c r="L196" s="15">
        <f>SUM(K196,I196,G196,E196)</f>
        <v>64</v>
      </c>
    </row>
    <row r="197" spans="1:12" x14ac:dyDescent="0.25">
      <c r="A197" s="15">
        <f t="shared" si="3"/>
        <v>29</v>
      </c>
      <c r="B197" s="16" t="s">
        <v>156</v>
      </c>
      <c r="C197" s="15" t="s">
        <v>64</v>
      </c>
      <c r="D197" s="15" t="str">
        <f>IFERROR(VLOOKUP(B197,'1. Równica'!B:E,4,0),"-")</f>
        <v>-</v>
      </c>
      <c r="E197" s="15" t="str">
        <f>IFERROR(VLOOKUP(B197,'1. Równica'!B:E,3,0),"-")</f>
        <v>-</v>
      </c>
      <c r="F197" s="15">
        <f>IFERROR(VLOOKUP(B197,'2. Leśnica'!B:E,4,0),"-")</f>
        <v>8</v>
      </c>
      <c r="G197" s="15">
        <f>IFERROR(VLOOKUP(B197,'2. Leśnica'!B:E,3,0),"-")</f>
        <v>64</v>
      </c>
      <c r="H197" s="15" t="str">
        <f>IFERROR(VLOOKUP(B197,'3. Radhost'!B:E,4,0),"-")</f>
        <v>-</v>
      </c>
      <c r="I197" s="15" t="str">
        <f>IFERROR(VLOOKUP(B197,'3. Radhost'!B:E,3,0),"-")</f>
        <v>-</v>
      </c>
      <c r="J197" s="15" t="str">
        <f>IFERROR(VLOOKUP(B197,'4. Suchdol'!B:E,4,0),"-")</f>
        <v>-</v>
      </c>
      <c r="K197" s="15" t="str">
        <f>IFERROR(VLOOKUP(B197,'4. Suchdol'!B:E,3,0),"-")</f>
        <v>-</v>
      </c>
      <c r="L197" s="15">
        <f>SUM(K197,I197,G197,E197)</f>
        <v>64</v>
      </c>
    </row>
    <row r="198" spans="1:12" x14ac:dyDescent="0.25">
      <c r="A198" s="15">
        <f t="shared" si="3"/>
        <v>31</v>
      </c>
      <c r="B198" s="16" t="s">
        <v>158</v>
      </c>
      <c r="C198" s="15" t="s">
        <v>64</v>
      </c>
      <c r="D198" s="15" t="str">
        <f>IFERROR(VLOOKUP(B198,'1. Równica'!B:E,4,0),"-")</f>
        <v>-</v>
      </c>
      <c r="E198" s="15" t="str">
        <f>IFERROR(VLOOKUP(B198,'1. Równica'!B:E,3,0),"-")</f>
        <v>-</v>
      </c>
      <c r="F198" s="15">
        <f>IFERROR(VLOOKUP(B198,'2. Leśnica'!B:E,4,0),"-")</f>
        <v>9</v>
      </c>
      <c r="G198" s="15">
        <f>IFERROR(VLOOKUP(B198,'2. Leśnica'!B:E,3,0),"-")</f>
        <v>62</v>
      </c>
      <c r="H198" s="15" t="str">
        <f>IFERROR(VLOOKUP(B198,'3. Radhost'!B:E,4,0),"-")</f>
        <v>-</v>
      </c>
      <c r="I198" s="15" t="str">
        <f>IFERROR(VLOOKUP(B198,'3. Radhost'!B:E,3,0),"-")</f>
        <v>-</v>
      </c>
      <c r="J198" s="15" t="str">
        <f>IFERROR(VLOOKUP(B198,'4. Suchdol'!B:E,4,0),"-")</f>
        <v>-</v>
      </c>
      <c r="K198" s="15" t="str">
        <f>IFERROR(VLOOKUP(B198,'4. Suchdol'!B:E,3,0),"-")</f>
        <v>-</v>
      </c>
      <c r="L198" s="15">
        <f>SUM(K198,I198,G198,E198)</f>
        <v>62</v>
      </c>
    </row>
    <row r="199" spans="1:12" x14ac:dyDescent="0.25">
      <c r="A199" s="15">
        <f t="shared" si="3"/>
        <v>31</v>
      </c>
      <c r="B199" s="16" t="s">
        <v>357</v>
      </c>
      <c r="C199" s="15" t="s">
        <v>64</v>
      </c>
      <c r="D199" s="15" t="str">
        <f>IFERROR(VLOOKUP(B199,'1. Równica'!B:E,4,0),"-")</f>
        <v>-</v>
      </c>
      <c r="E199" s="15" t="str">
        <f>IFERROR(VLOOKUP(B199,'1. Równica'!B:E,3,0),"-")</f>
        <v>-</v>
      </c>
      <c r="F199" s="15" t="str">
        <f>IFERROR(VLOOKUP(B199,'2. Leśnica'!B:E,4,0),"-")</f>
        <v>-</v>
      </c>
      <c r="G199" s="15" t="str">
        <f>IFERROR(VLOOKUP(B199,'2. Leśnica'!B:E,3,0),"-")</f>
        <v>-</v>
      </c>
      <c r="H199" s="15">
        <f>IFERROR(VLOOKUP(B199,'3. Radhost'!B:E,4,0),"-")</f>
        <v>9</v>
      </c>
      <c r="I199" s="15">
        <f>IFERROR(VLOOKUP(B199,'3. Radhost'!B:E,3,0),"-")</f>
        <v>62</v>
      </c>
      <c r="J199" s="15" t="str">
        <f>IFERROR(VLOOKUP(B199,'4. Suchdol'!B:E,4,0),"-")</f>
        <v>-</v>
      </c>
      <c r="K199" s="15" t="str">
        <f>IFERROR(VLOOKUP(B199,'4. Suchdol'!B:E,3,0),"-")</f>
        <v>-</v>
      </c>
      <c r="L199" s="15">
        <f>SUM(K199,I199,G199,E199)</f>
        <v>62</v>
      </c>
    </row>
    <row r="200" spans="1:12" x14ac:dyDescent="0.25">
      <c r="A200" s="15">
        <f t="shared" si="3"/>
        <v>31</v>
      </c>
      <c r="B200" s="16" t="s">
        <v>80</v>
      </c>
      <c r="C200" s="15" t="s">
        <v>64</v>
      </c>
      <c r="D200" s="15">
        <f>IFERROR(VLOOKUP(B200,'1. Równica'!B:E,4,0),"-")</f>
        <v>9</v>
      </c>
      <c r="E200" s="15">
        <f>IFERROR(VLOOKUP(B200,'1. Równica'!B:E,3,0),"-")</f>
        <v>62</v>
      </c>
      <c r="F200" s="15" t="str">
        <f>IFERROR(VLOOKUP(B200,'2. Leśnica'!B:E,4,0),"-")</f>
        <v>-</v>
      </c>
      <c r="G200" s="15" t="str">
        <f>IFERROR(VLOOKUP(B200,'2. Leśnica'!B:E,3,0),"-")</f>
        <v>-</v>
      </c>
      <c r="H200" s="15" t="str">
        <f>IFERROR(VLOOKUP(B200,'3. Radhost'!B:E,4,0),"-")</f>
        <v>-</v>
      </c>
      <c r="I200" s="15" t="str">
        <f>IFERROR(VLOOKUP(B200,'3. Radhost'!B:E,3,0),"-")</f>
        <v>-</v>
      </c>
      <c r="J200" s="15" t="str">
        <f>IFERROR(VLOOKUP(B200,'4. Suchdol'!B:E,4,0),"-")</f>
        <v>-</v>
      </c>
      <c r="K200" s="15" t="str">
        <f>IFERROR(VLOOKUP(B200,'4. Suchdol'!B:E,3,0),"-")</f>
        <v>-</v>
      </c>
      <c r="L200" s="15">
        <f>SUM(K200,I200,G200,E200)</f>
        <v>62</v>
      </c>
    </row>
    <row r="201" spans="1:12" x14ac:dyDescent="0.25">
      <c r="A201" s="15">
        <f t="shared" si="3"/>
        <v>34</v>
      </c>
      <c r="B201" s="16" t="s">
        <v>82</v>
      </c>
      <c r="C201" s="15" t="s">
        <v>64</v>
      </c>
      <c r="D201" s="15">
        <f>IFERROR(VLOOKUP(B201,'1. Równica'!B:E,4,0),"-")</f>
        <v>10</v>
      </c>
      <c r="E201" s="15">
        <f>IFERROR(VLOOKUP(B201,'1. Równica'!B:E,3,0),"-")</f>
        <v>60</v>
      </c>
      <c r="F201" s="15" t="str">
        <f>IFERROR(VLOOKUP(B201,'2. Leśnica'!B:E,4,0),"-")</f>
        <v>-</v>
      </c>
      <c r="G201" s="15" t="str">
        <f>IFERROR(VLOOKUP(B201,'2. Leśnica'!B:E,3,0),"-")</f>
        <v>-</v>
      </c>
      <c r="H201" s="15" t="str">
        <f>IFERROR(VLOOKUP(B201,'3. Radhost'!B:E,4,0),"-")</f>
        <v>-</v>
      </c>
      <c r="I201" s="15" t="str">
        <f>IFERROR(VLOOKUP(B201,'3. Radhost'!B:E,3,0),"-")</f>
        <v>-</v>
      </c>
      <c r="J201" s="15" t="str">
        <f>IFERROR(VLOOKUP(B201,'4. Suchdol'!B:E,4,0),"-")</f>
        <v>-</v>
      </c>
      <c r="K201" s="15" t="str">
        <f>IFERROR(VLOOKUP(B201,'4. Suchdol'!B:E,3,0),"-")</f>
        <v>-</v>
      </c>
      <c r="L201" s="15">
        <f>SUM(K201,I201,G201,E201)</f>
        <v>60</v>
      </c>
    </row>
    <row r="202" spans="1:12" x14ac:dyDescent="0.25">
      <c r="A202" s="15">
        <f t="shared" si="3"/>
        <v>34</v>
      </c>
      <c r="B202" s="16" t="s">
        <v>159</v>
      </c>
      <c r="C202" s="15" t="s">
        <v>64</v>
      </c>
      <c r="D202" s="15" t="str">
        <f>IFERROR(VLOOKUP(B202,'1. Równica'!B:E,4,0),"-")</f>
        <v>-</v>
      </c>
      <c r="E202" s="15" t="str">
        <f>IFERROR(VLOOKUP(B202,'1. Równica'!B:E,3,0),"-")</f>
        <v>-</v>
      </c>
      <c r="F202" s="15">
        <f>IFERROR(VLOOKUP(B202,'2. Leśnica'!B:E,4,0),"-")</f>
        <v>10</v>
      </c>
      <c r="G202" s="15">
        <f>IFERROR(VLOOKUP(B202,'2. Leśnica'!B:E,3,0),"-")</f>
        <v>60</v>
      </c>
      <c r="H202" s="15" t="str">
        <f>IFERROR(VLOOKUP(B202,'3. Radhost'!B:E,4,0),"-")</f>
        <v>-</v>
      </c>
      <c r="I202" s="15" t="str">
        <f>IFERROR(VLOOKUP(B202,'3. Radhost'!B:E,3,0),"-")</f>
        <v>-</v>
      </c>
      <c r="J202" s="15" t="str">
        <f>IFERROR(VLOOKUP(B202,'4. Suchdol'!B:E,4,0),"-")</f>
        <v>-</v>
      </c>
      <c r="K202" s="15" t="str">
        <f>IFERROR(VLOOKUP(B202,'4. Suchdol'!B:E,3,0),"-")</f>
        <v>-</v>
      </c>
      <c r="L202" s="15">
        <f>SUM(K202,I202,G202,E202)</f>
        <v>60</v>
      </c>
    </row>
    <row r="203" spans="1:12" x14ac:dyDescent="0.25">
      <c r="A203" s="15">
        <f t="shared" si="3"/>
        <v>34</v>
      </c>
      <c r="B203" s="16" t="s">
        <v>405</v>
      </c>
      <c r="C203" s="15" t="s">
        <v>64</v>
      </c>
      <c r="D203" s="15" t="str">
        <f>IFERROR(VLOOKUP(B203,'1. Równica'!B:E,4,0),"-")</f>
        <v>-</v>
      </c>
      <c r="E203" s="15" t="str">
        <f>IFERROR(VLOOKUP(B203,'1. Równica'!B:E,3,0),"-")</f>
        <v>-</v>
      </c>
      <c r="F203" s="15" t="str">
        <f>IFERROR(VLOOKUP(B203,'2. Leśnica'!B:E,4,0),"-")</f>
        <v>-</v>
      </c>
      <c r="G203" s="15" t="str">
        <f>IFERROR(VLOOKUP(B203,'2. Leśnica'!B:E,3,0),"-")</f>
        <v>-</v>
      </c>
      <c r="H203" s="15" t="str">
        <f>IFERROR(VLOOKUP(B203,'3. Radhost'!B:E,4,0),"-")</f>
        <v>-</v>
      </c>
      <c r="I203" s="15" t="str">
        <f>IFERROR(VLOOKUP(B203,'3. Radhost'!B:E,3,0),"-")</f>
        <v>-</v>
      </c>
      <c r="J203" s="15">
        <f>IFERROR(VLOOKUP(B203,'4. Suchdol'!B:E,4,0),"-")</f>
        <v>10</v>
      </c>
      <c r="K203" s="15">
        <f>IFERROR(VLOOKUP(B203,'4. Suchdol'!B:E,3,0),"-")</f>
        <v>60</v>
      </c>
      <c r="L203" s="15">
        <f>SUM(K203,I203,G203,E203)</f>
        <v>60</v>
      </c>
    </row>
    <row r="204" spans="1:12" x14ac:dyDescent="0.25">
      <c r="A204" s="15">
        <f t="shared" si="3"/>
        <v>37</v>
      </c>
      <c r="B204" s="16" t="s">
        <v>160</v>
      </c>
      <c r="C204" s="15" t="s">
        <v>64</v>
      </c>
      <c r="D204" s="15" t="str">
        <f>IFERROR(VLOOKUP(B204,'1. Równica'!B:E,4,0),"-")</f>
        <v>-</v>
      </c>
      <c r="E204" s="15" t="str">
        <f>IFERROR(VLOOKUP(B204,'1. Równica'!B:E,3,0),"-")</f>
        <v>-</v>
      </c>
      <c r="F204" s="15">
        <f>IFERROR(VLOOKUP(B204,'2. Leśnica'!B:E,4,0),"-")</f>
        <v>11</v>
      </c>
      <c r="G204" s="15">
        <f>IFERROR(VLOOKUP(B204,'2. Leśnica'!B:E,3,0),"-")</f>
        <v>59</v>
      </c>
      <c r="H204" s="15" t="str">
        <f>IFERROR(VLOOKUP(B204,'3. Radhost'!B:E,4,0),"-")</f>
        <v>-</v>
      </c>
      <c r="I204" s="15" t="str">
        <f>IFERROR(VLOOKUP(B204,'3. Radhost'!B:E,3,0),"-")</f>
        <v>-</v>
      </c>
      <c r="J204" s="15" t="str">
        <f>IFERROR(VLOOKUP(B204,'4. Suchdol'!B:E,4,0),"-")</f>
        <v>-</v>
      </c>
      <c r="K204" s="15" t="str">
        <f>IFERROR(VLOOKUP(B204,'4. Suchdol'!B:E,3,0),"-")</f>
        <v>-</v>
      </c>
      <c r="L204" s="15">
        <f>SUM(K204,I204,G204,E204)</f>
        <v>59</v>
      </c>
    </row>
    <row r="205" spans="1:12" x14ac:dyDescent="0.25">
      <c r="A205" s="15">
        <f t="shared" si="3"/>
        <v>37</v>
      </c>
      <c r="B205" s="16" t="s">
        <v>406</v>
      </c>
      <c r="C205" s="15" t="s">
        <v>64</v>
      </c>
      <c r="D205" s="15" t="str">
        <f>IFERROR(VLOOKUP(B205,'1. Równica'!B:E,4,0),"-")</f>
        <v>-</v>
      </c>
      <c r="E205" s="15" t="str">
        <f>IFERROR(VLOOKUP(B205,'1. Równica'!B:E,3,0),"-")</f>
        <v>-</v>
      </c>
      <c r="F205" s="15" t="str">
        <f>IFERROR(VLOOKUP(B205,'2. Leśnica'!B:E,4,0),"-")</f>
        <v>-</v>
      </c>
      <c r="G205" s="15" t="str">
        <f>IFERROR(VLOOKUP(B205,'2. Leśnica'!B:E,3,0),"-")</f>
        <v>-</v>
      </c>
      <c r="H205" s="15" t="str">
        <f>IFERROR(VLOOKUP(B205,'3. Radhost'!B:E,4,0),"-")</f>
        <v>-</v>
      </c>
      <c r="I205" s="15" t="str">
        <f>IFERROR(VLOOKUP(B205,'3. Radhost'!B:E,3,0),"-")</f>
        <v>-</v>
      </c>
      <c r="J205" s="15">
        <f>IFERROR(VLOOKUP(B205,'4. Suchdol'!B:E,4,0),"-")</f>
        <v>11</v>
      </c>
      <c r="K205" s="15">
        <f>IFERROR(VLOOKUP(B205,'4. Suchdol'!B:E,3,0),"-")</f>
        <v>59</v>
      </c>
      <c r="L205" s="15">
        <f>SUM(K205,I205,G205,E205)</f>
        <v>59</v>
      </c>
    </row>
    <row r="206" spans="1:12" x14ac:dyDescent="0.25">
      <c r="A206" s="15">
        <f t="shared" si="3"/>
        <v>39</v>
      </c>
      <c r="B206" s="16" t="s">
        <v>85</v>
      </c>
      <c r="C206" s="15" t="s">
        <v>64</v>
      </c>
      <c r="D206" s="15">
        <f>IFERROR(VLOOKUP(B206,'1. Równica'!B:E,4,0),"-")</f>
        <v>12</v>
      </c>
      <c r="E206" s="15">
        <f>IFERROR(VLOOKUP(B206,'1. Równica'!B:E,3,0),"-")</f>
        <v>58</v>
      </c>
      <c r="F206" s="15" t="str">
        <f>IFERROR(VLOOKUP(B206,'2. Leśnica'!B:E,4,0),"-")</f>
        <v>-</v>
      </c>
      <c r="G206" s="15" t="str">
        <f>IFERROR(VLOOKUP(B206,'2. Leśnica'!B:E,3,0),"-")</f>
        <v>-</v>
      </c>
      <c r="H206" s="15" t="str">
        <f>IFERROR(VLOOKUP(B206,'3. Radhost'!B:E,4,0),"-")</f>
        <v>-</v>
      </c>
      <c r="I206" s="15" t="str">
        <f>IFERROR(VLOOKUP(B206,'3. Radhost'!B:E,3,0),"-")</f>
        <v>-</v>
      </c>
      <c r="J206" s="15" t="str">
        <f>IFERROR(VLOOKUP(B206,'4. Suchdol'!B:E,4,0),"-")</f>
        <v>-</v>
      </c>
      <c r="K206" s="15" t="str">
        <f>IFERROR(VLOOKUP(B206,'4. Suchdol'!B:E,3,0),"-")</f>
        <v>-</v>
      </c>
      <c r="L206" s="15">
        <f>SUM(K206,I206,G206,E206)</f>
        <v>58</v>
      </c>
    </row>
    <row r="207" spans="1:12" x14ac:dyDescent="0.25">
      <c r="A207" s="15">
        <f t="shared" si="3"/>
        <v>39</v>
      </c>
      <c r="B207" s="16" t="s">
        <v>360</v>
      </c>
      <c r="C207" s="15" t="s">
        <v>64</v>
      </c>
      <c r="D207" s="15" t="str">
        <f>IFERROR(VLOOKUP(B207,'1. Równica'!B:E,4,0),"-")</f>
        <v>-</v>
      </c>
      <c r="E207" s="15" t="str">
        <f>IFERROR(VLOOKUP(B207,'1. Równica'!B:E,3,0),"-")</f>
        <v>-</v>
      </c>
      <c r="F207" s="15" t="str">
        <f>IFERROR(VLOOKUP(B207,'2. Leśnica'!B:E,4,0),"-")</f>
        <v>-</v>
      </c>
      <c r="G207" s="15" t="str">
        <f>IFERROR(VLOOKUP(B207,'2. Leśnica'!B:E,3,0),"-")</f>
        <v>-</v>
      </c>
      <c r="H207" s="15">
        <f>IFERROR(VLOOKUP(B207,'3. Radhost'!B:E,4,0),"-")</f>
        <v>12</v>
      </c>
      <c r="I207" s="15">
        <f>IFERROR(VLOOKUP(B207,'3. Radhost'!B:E,3,0),"-")</f>
        <v>58</v>
      </c>
      <c r="J207" s="15" t="str">
        <f>IFERROR(VLOOKUP(B207,'4. Suchdol'!B:E,4,0),"-")</f>
        <v>-</v>
      </c>
      <c r="K207" s="15" t="str">
        <f>IFERROR(VLOOKUP(B207,'4. Suchdol'!B:E,3,0),"-")</f>
        <v>-</v>
      </c>
      <c r="L207" s="15">
        <f>SUM(K207,I207,G207,E207)</f>
        <v>58</v>
      </c>
    </row>
    <row r="208" spans="1:12" x14ac:dyDescent="0.25">
      <c r="A208" s="15">
        <f t="shared" si="3"/>
        <v>39</v>
      </c>
      <c r="B208" s="16" t="s">
        <v>407</v>
      </c>
      <c r="C208" s="15" t="s">
        <v>64</v>
      </c>
      <c r="D208" s="15" t="str">
        <f>IFERROR(VLOOKUP(B208,'1. Równica'!B:E,4,0),"-")</f>
        <v>-</v>
      </c>
      <c r="E208" s="15" t="str">
        <f>IFERROR(VLOOKUP(B208,'1. Równica'!B:E,3,0),"-")</f>
        <v>-</v>
      </c>
      <c r="F208" s="15" t="str">
        <f>IFERROR(VLOOKUP(B208,'2. Leśnica'!B:E,4,0),"-")</f>
        <v>-</v>
      </c>
      <c r="G208" s="15" t="str">
        <f>IFERROR(VLOOKUP(B208,'2. Leśnica'!B:E,3,0),"-")</f>
        <v>-</v>
      </c>
      <c r="H208" s="15" t="str">
        <f>IFERROR(VLOOKUP(B208,'3. Radhost'!B:E,4,0),"-")</f>
        <v>-</v>
      </c>
      <c r="I208" s="15" t="str">
        <f>IFERROR(VLOOKUP(B208,'3. Radhost'!B:E,3,0),"-")</f>
        <v>-</v>
      </c>
      <c r="J208" s="15">
        <f>IFERROR(VLOOKUP(B208,'4. Suchdol'!B:E,4,0),"-")</f>
        <v>12</v>
      </c>
      <c r="K208" s="15">
        <f>IFERROR(VLOOKUP(B208,'4. Suchdol'!B:E,3,0),"-")</f>
        <v>58</v>
      </c>
      <c r="L208" s="15">
        <f>SUM(K208,I208,G208,E208)</f>
        <v>58</v>
      </c>
    </row>
    <row r="209" spans="1:12" x14ac:dyDescent="0.25">
      <c r="A209" s="15">
        <f t="shared" si="3"/>
        <v>42</v>
      </c>
      <c r="B209" s="16" t="s">
        <v>162</v>
      </c>
      <c r="C209" s="15" t="s">
        <v>64</v>
      </c>
      <c r="D209" s="15" t="str">
        <f>IFERROR(VLOOKUP(B209,'1. Równica'!B:E,4,0),"-")</f>
        <v>-</v>
      </c>
      <c r="E209" s="15" t="str">
        <f>IFERROR(VLOOKUP(B209,'1. Równica'!B:E,3,0),"-")</f>
        <v>-</v>
      </c>
      <c r="F209" s="15">
        <f>IFERROR(VLOOKUP(B209,'2. Leśnica'!B:E,4,0),"-")</f>
        <v>13</v>
      </c>
      <c r="G209" s="15">
        <f>IFERROR(VLOOKUP(B209,'2. Leśnica'!B:E,3,0),"-")</f>
        <v>57</v>
      </c>
      <c r="H209" s="15" t="str">
        <f>IFERROR(VLOOKUP(B209,'3. Radhost'!B:E,4,0),"-")</f>
        <v>-</v>
      </c>
      <c r="I209" s="15" t="str">
        <f>IFERROR(VLOOKUP(B209,'3. Radhost'!B:E,3,0),"-")</f>
        <v>-</v>
      </c>
      <c r="J209" s="15" t="str">
        <f>IFERROR(VLOOKUP(B209,'4. Suchdol'!B:E,4,0),"-")</f>
        <v>-</v>
      </c>
      <c r="K209" s="15" t="str">
        <f>IFERROR(VLOOKUP(B209,'4. Suchdol'!B:E,3,0),"-")</f>
        <v>-</v>
      </c>
      <c r="L209" s="15">
        <f>SUM(K209,I209,G209,E209)</f>
        <v>57</v>
      </c>
    </row>
    <row r="210" spans="1:12" x14ac:dyDescent="0.25">
      <c r="A210" s="15">
        <f t="shared" si="3"/>
        <v>42</v>
      </c>
      <c r="B210" s="16" t="s">
        <v>361</v>
      </c>
      <c r="C210" s="15" t="s">
        <v>64</v>
      </c>
      <c r="D210" s="15" t="str">
        <f>IFERROR(VLOOKUP(B210,'1. Równica'!B:E,4,0),"-")</f>
        <v>-</v>
      </c>
      <c r="E210" s="15" t="str">
        <f>IFERROR(VLOOKUP(B210,'1. Równica'!B:E,3,0),"-")</f>
        <v>-</v>
      </c>
      <c r="F210" s="15" t="str">
        <f>IFERROR(VLOOKUP(B210,'2. Leśnica'!B:E,4,0),"-")</f>
        <v>-</v>
      </c>
      <c r="G210" s="15" t="str">
        <f>IFERROR(VLOOKUP(B210,'2. Leśnica'!B:E,3,0),"-")</f>
        <v>-</v>
      </c>
      <c r="H210" s="15">
        <f>IFERROR(VLOOKUP(B210,'3. Radhost'!B:E,4,0),"-")</f>
        <v>13</v>
      </c>
      <c r="I210" s="15">
        <f>IFERROR(VLOOKUP(B210,'3. Radhost'!B:E,3,0),"-")</f>
        <v>57</v>
      </c>
      <c r="J210" s="15" t="str">
        <f>IFERROR(VLOOKUP(B210,'4. Suchdol'!B:E,4,0),"-")</f>
        <v>-</v>
      </c>
      <c r="K210" s="15" t="str">
        <f>IFERROR(VLOOKUP(B210,'4. Suchdol'!B:E,3,0),"-")</f>
        <v>-</v>
      </c>
      <c r="L210" s="15">
        <f>SUM(K210,I210,G210,E210)</f>
        <v>57</v>
      </c>
    </row>
    <row r="211" spans="1:12" x14ac:dyDescent="0.25">
      <c r="A211" s="15">
        <f t="shared" si="3"/>
        <v>44</v>
      </c>
      <c r="B211" s="16" t="s">
        <v>90</v>
      </c>
      <c r="C211" s="15" t="s">
        <v>64</v>
      </c>
      <c r="D211" s="15">
        <f>IFERROR(VLOOKUP(B211,'1. Równica'!B:E,4,0),"-")</f>
        <v>15</v>
      </c>
      <c r="E211" s="15">
        <f>IFERROR(VLOOKUP(B211,'1. Równica'!B:E,3,0),"-")</f>
        <v>55</v>
      </c>
      <c r="F211" s="15" t="str">
        <f>IFERROR(VLOOKUP(B211,'2. Leśnica'!B:E,4,0),"-")</f>
        <v>-</v>
      </c>
      <c r="G211" s="15" t="str">
        <f>IFERROR(VLOOKUP(B211,'2. Leśnica'!B:E,3,0),"-")</f>
        <v>-</v>
      </c>
      <c r="H211" s="15" t="str">
        <f>IFERROR(VLOOKUP(B211,'3. Radhost'!B:E,4,0),"-")</f>
        <v>-</v>
      </c>
      <c r="I211" s="15" t="str">
        <f>IFERROR(VLOOKUP(B211,'3. Radhost'!B:E,3,0),"-")</f>
        <v>-</v>
      </c>
      <c r="J211" s="15" t="str">
        <f>IFERROR(VLOOKUP(B211,'4. Suchdol'!B:E,4,0),"-")</f>
        <v>-</v>
      </c>
      <c r="K211" s="15" t="str">
        <f>IFERROR(VLOOKUP(B211,'4. Suchdol'!B:E,3,0),"-")</f>
        <v>-</v>
      </c>
      <c r="L211" s="15">
        <f>SUM(K211,I211,G211,E211)</f>
        <v>55</v>
      </c>
    </row>
    <row r="212" spans="1:12" x14ac:dyDescent="0.25">
      <c r="A212" s="15">
        <f t="shared" si="3"/>
        <v>44</v>
      </c>
      <c r="B212" s="16" t="s">
        <v>362</v>
      </c>
      <c r="C212" s="15" t="s">
        <v>64</v>
      </c>
      <c r="D212" s="15" t="str">
        <f>IFERROR(VLOOKUP(B212,'1. Równica'!B:E,4,0),"-")</f>
        <v>-</v>
      </c>
      <c r="E212" s="15" t="str">
        <f>IFERROR(VLOOKUP(B212,'1. Równica'!B:E,3,0),"-")</f>
        <v>-</v>
      </c>
      <c r="F212" s="15" t="str">
        <f>IFERROR(VLOOKUP(B212,'2. Leśnica'!B:E,4,0),"-")</f>
        <v>-</v>
      </c>
      <c r="G212" s="15" t="str">
        <f>IFERROR(VLOOKUP(B212,'2. Leśnica'!B:E,3,0),"-")</f>
        <v>-</v>
      </c>
      <c r="H212" s="15">
        <f>IFERROR(VLOOKUP(B212,'3. Radhost'!B:E,4,0),"-")</f>
        <v>15</v>
      </c>
      <c r="I212" s="15">
        <f>IFERROR(VLOOKUP(B212,'3. Radhost'!B:E,3,0),"-")</f>
        <v>55</v>
      </c>
      <c r="J212" s="15" t="str">
        <f>IFERROR(VLOOKUP(B212,'4. Suchdol'!B:E,4,0),"-")</f>
        <v>-</v>
      </c>
      <c r="K212" s="15" t="str">
        <f>IFERROR(VLOOKUP(B212,'4. Suchdol'!B:E,3,0),"-")</f>
        <v>-</v>
      </c>
      <c r="L212" s="15">
        <f>SUM(K212,I212,G212,E212)</f>
        <v>55</v>
      </c>
    </row>
    <row r="213" spans="1:12" x14ac:dyDescent="0.25">
      <c r="A213" s="15">
        <f t="shared" si="3"/>
        <v>46</v>
      </c>
      <c r="B213" s="16" t="s">
        <v>164</v>
      </c>
      <c r="C213" s="15" t="s">
        <v>64</v>
      </c>
      <c r="D213" s="15" t="str">
        <f>IFERROR(VLOOKUP(B213,'1. Równica'!B:E,4,0),"-")</f>
        <v>-</v>
      </c>
      <c r="E213" s="15" t="str">
        <f>IFERROR(VLOOKUP(B213,'1. Równica'!B:E,3,0),"-")</f>
        <v>-</v>
      </c>
      <c r="F213" s="15">
        <f>IFERROR(VLOOKUP(B213,'2. Leśnica'!B:E,4,0),"-")</f>
        <v>16</v>
      </c>
      <c r="G213" s="15">
        <f>IFERROR(VLOOKUP(B213,'2. Leśnica'!B:E,3,0),"-")</f>
        <v>54</v>
      </c>
      <c r="H213" s="15" t="str">
        <f>IFERROR(VLOOKUP(B213,'3. Radhost'!B:E,4,0),"-")</f>
        <v>-</v>
      </c>
      <c r="I213" s="15" t="str">
        <f>IFERROR(VLOOKUP(B213,'3. Radhost'!B:E,3,0),"-")</f>
        <v>-</v>
      </c>
      <c r="J213" s="15" t="str">
        <f>IFERROR(VLOOKUP(B213,'4. Suchdol'!B:E,4,0),"-")</f>
        <v>-</v>
      </c>
      <c r="K213" s="15" t="str">
        <f>IFERROR(VLOOKUP(B213,'4. Suchdol'!B:E,3,0),"-")</f>
        <v>-</v>
      </c>
      <c r="L213" s="15">
        <f>SUM(K213,I213,G213,E213)</f>
        <v>54</v>
      </c>
    </row>
    <row r="214" spans="1:12" x14ac:dyDescent="0.25">
      <c r="A214" s="15">
        <f t="shared" si="3"/>
        <v>46</v>
      </c>
      <c r="B214" s="16" t="s">
        <v>409</v>
      </c>
      <c r="C214" s="15" t="s">
        <v>64</v>
      </c>
      <c r="D214" s="15" t="str">
        <f>IFERROR(VLOOKUP(B214,'1. Równica'!B:E,4,0),"-")</f>
        <v>-</v>
      </c>
      <c r="E214" s="15" t="str">
        <f>IFERROR(VLOOKUP(B214,'1. Równica'!B:E,3,0),"-")</f>
        <v>-</v>
      </c>
      <c r="F214" s="15" t="str">
        <f>IFERROR(VLOOKUP(B214,'2. Leśnica'!B:E,4,0),"-")</f>
        <v>-</v>
      </c>
      <c r="G214" s="15" t="str">
        <f>IFERROR(VLOOKUP(B214,'2. Leśnica'!B:E,3,0),"-")</f>
        <v>-</v>
      </c>
      <c r="H214" s="15" t="str">
        <f>IFERROR(VLOOKUP(B214,'3. Radhost'!B:E,4,0),"-")</f>
        <v>-</v>
      </c>
      <c r="I214" s="15" t="str">
        <f>IFERROR(VLOOKUP(B214,'3. Radhost'!B:E,3,0),"-")</f>
        <v>-</v>
      </c>
      <c r="J214" s="15">
        <f>IFERROR(VLOOKUP(B214,'4. Suchdol'!B:E,4,0),"-")</f>
        <v>16</v>
      </c>
      <c r="K214" s="15">
        <f>IFERROR(VLOOKUP(B214,'4. Suchdol'!B:E,3,0),"-")</f>
        <v>54</v>
      </c>
      <c r="L214" s="15">
        <f>SUM(K214,I214,G214,E214)</f>
        <v>54</v>
      </c>
    </row>
    <row r="215" spans="1:12" x14ac:dyDescent="0.25">
      <c r="A215" s="15">
        <f t="shared" si="3"/>
        <v>46</v>
      </c>
      <c r="B215" s="16" t="s">
        <v>92</v>
      </c>
      <c r="C215" s="15" t="s">
        <v>64</v>
      </c>
      <c r="D215" s="15">
        <f>IFERROR(VLOOKUP(B215,'1. Równica'!B:E,4,0),"-")</f>
        <v>16</v>
      </c>
      <c r="E215" s="15">
        <f>IFERROR(VLOOKUP(B215,'1. Równica'!B:E,3,0),"-")</f>
        <v>54</v>
      </c>
      <c r="F215" s="15" t="str">
        <f>IFERROR(VLOOKUP(B215,'2. Leśnica'!B:E,4,0),"-")</f>
        <v>-</v>
      </c>
      <c r="G215" s="15" t="str">
        <f>IFERROR(VLOOKUP(B215,'2. Leśnica'!B:E,3,0),"-")</f>
        <v>-</v>
      </c>
      <c r="H215" s="15" t="str">
        <f>IFERROR(VLOOKUP(B215,'3. Radhost'!B:E,4,0),"-")</f>
        <v>-</v>
      </c>
      <c r="I215" s="15" t="str">
        <f>IFERROR(VLOOKUP(B215,'3. Radhost'!B:E,3,0),"-")</f>
        <v>-</v>
      </c>
      <c r="J215" s="15" t="str">
        <f>IFERROR(VLOOKUP(B215,'4. Suchdol'!B:E,4,0),"-")</f>
        <v>-</v>
      </c>
      <c r="K215" s="15" t="str">
        <f>IFERROR(VLOOKUP(B215,'4. Suchdol'!B:E,3,0),"-")</f>
        <v>-</v>
      </c>
      <c r="L215" s="15">
        <f>SUM(K215,I215,G215,E215)</f>
        <v>54</v>
      </c>
    </row>
    <row r="216" spans="1:12" x14ac:dyDescent="0.25">
      <c r="A216" s="15">
        <f t="shared" si="3"/>
        <v>49</v>
      </c>
      <c r="B216" s="16" t="s">
        <v>363</v>
      </c>
      <c r="C216" s="15" t="s">
        <v>64</v>
      </c>
      <c r="D216" s="15" t="str">
        <f>IFERROR(VLOOKUP(B216,'1. Równica'!B:E,4,0),"-")</f>
        <v>-</v>
      </c>
      <c r="E216" s="15" t="str">
        <f>IFERROR(VLOOKUP(B216,'1. Równica'!B:E,3,0),"-")</f>
        <v>-</v>
      </c>
      <c r="F216" s="15" t="str">
        <f>IFERROR(VLOOKUP(B216,'2. Leśnica'!B:E,4,0),"-")</f>
        <v>-</v>
      </c>
      <c r="G216" s="15" t="str">
        <f>IFERROR(VLOOKUP(B216,'2. Leśnica'!B:E,3,0),"-")</f>
        <v>-</v>
      </c>
      <c r="H216" s="15">
        <f>IFERROR(VLOOKUP(B216,'3. Radhost'!B:E,4,0),"-")</f>
        <v>17</v>
      </c>
      <c r="I216" s="15">
        <f>IFERROR(VLOOKUP(B216,'3. Radhost'!B:E,3,0),"-")</f>
        <v>53</v>
      </c>
      <c r="J216" s="15" t="str">
        <f>IFERROR(VLOOKUP(B216,'4. Suchdol'!B:E,4,0),"-")</f>
        <v>-</v>
      </c>
      <c r="K216" s="15" t="str">
        <f>IFERROR(VLOOKUP(B216,'4. Suchdol'!B:E,3,0),"-")</f>
        <v>-</v>
      </c>
      <c r="L216" s="15">
        <f>SUM(K216,I216,G216,E216)</f>
        <v>53</v>
      </c>
    </row>
    <row r="217" spans="1:12" x14ac:dyDescent="0.25">
      <c r="A217" s="15">
        <f t="shared" si="3"/>
        <v>49</v>
      </c>
      <c r="B217" s="16" t="s">
        <v>95</v>
      </c>
      <c r="C217" s="15" t="s">
        <v>64</v>
      </c>
      <c r="D217" s="15">
        <f>IFERROR(VLOOKUP(B217,'1. Równica'!B:E,4,0),"-")</f>
        <v>17</v>
      </c>
      <c r="E217" s="15">
        <f>IFERROR(VLOOKUP(B217,'1. Równica'!B:E,3,0),"-")</f>
        <v>53</v>
      </c>
      <c r="F217" s="15" t="str">
        <f>IFERROR(VLOOKUP(B217,'2. Leśnica'!B:E,4,0),"-")</f>
        <v>-</v>
      </c>
      <c r="G217" s="15" t="str">
        <f>IFERROR(VLOOKUP(B217,'2. Leśnica'!B:E,3,0),"-")</f>
        <v>-</v>
      </c>
      <c r="H217" s="15" t="str">
        <f>IFERROR(VLOOKUP(B217,'3. Radhost'!B:E,4,0),"-")</f>
        <v>-</v>
      </c>
      <c r="I217" s="15" t="str">
        <f>IFERROR(VLOOKUP(B217,'3. Radhost'!B:E,3,0),"-")</f>
        <v>-</v>
      </c>
      <c r="J217" s="15" t="str">
        <f>IFERROR(VLOOKUP(B217,'4. Suchdol'!B:E,4,0),"-")</f>
        <v>-</v>
      </c>
      <c r="K217" s="15" t="str">
        <f>IFERROR(VLOOKUP(B217,'4. Suchdol'!B:E,3,0),"-")</f>
        <v>-</v>
      </c>
      <c r="L217" s="15">
        <f>SUM(K217,I217,G217,E217)</f>
        <v>53</v>
      </c>
    </row>
    <row r="218" spans="1:12" x14ac:dyDescent="0.25">
      <c r="A218" s="15">
        <f t="shared" si="3"/>
        <v>49</v>
      </c>
      <c r="B218" s="16" t="s">
        <v>165</v>
      </c>
      <c r="C218" s="15" t="s">
        <v>64</v>
      </c>
      <c r="D218" s="15" t="str">
        <f>IFERROR(VLOOKUP(B218,'1. Równica'!B:E,4,0),"-")</f>
        <v>-</v>
      </c>
      <c r="E218" s="15" t="str">
        <f>IFERROR(VLOOKUP(B218,'1. Równica'!B:E,3,0),"-")</f>
        <v>-</v>
      </c>
      <c r="F218" s="15">
        <f>IFERROR(VLOOKUP(B218,'2. Leśnica'!B:E,4,0),"-")</f>
        <v>17</v>
      </c>
      <c r="G218" s="15">
        <f>IFERROR(VLOOKUP(B218,'2. Leśnica'!B:E,3,0),"-")</f>
        <v>53</v>
      </c>
      <c r="H218" s="15" t="str">
        <f>IFERROR(VLOOKUP(B218,'3. Radhost'!B:E,4,0),"-")</f>
        <v>-</v>
      </c>
      <c r="I218" s="15" t="str">
        <f>IFERROR(VLOOKUP(B218,'3. Radhost'!B:E,3,0),"-")</f>
        <v>-</v>
      </c>
      <c r="J218" s="15" t="str">
        <f>IFERROR(VLOOKUP(B218,'4. Suchdol'!B:E,4,0),"-")</f>
        <v>-</v>
      </c>
      <c r="K218" s="15" t="str">
        <f>IFERROR(VLOOKUP(B218,'4. Suchdol'!B:E,3,0),"-")</f>
        <v>-</v>
      </c>
      <c r="L218" s="15">
        <f>SUM(K218,I218,G218,E218)</f>
        <v>53</v>
      </c>
    </row>
    <row r="219" spans="1:12" x14ac:dyDescent="0.25">
      <c r="A219" s="15">
        <f t="shared" si="3"/>
        <v>49</v>
      </c>
      <c r="B219" s="16" t="s">
        <v>410</v>
      </c>
      <c r="C219" s="15" t="s">
        <v>64</v>
      </c>
      <c r="D219" s="15" t="str">
        <f>IFERROR(VLOOKUP(B219,'1. Równica'!B:E,4,0),"-")</f>
        <v>-</v>
      </c>
      <c r="E219" s="15" t="str">
        <f>IFERROR(VLOOKUP(B219,'1. Równica'!B:E,3,0),"-")</f>
        <v>-</v>
      </c>
      <c r="F219" s="15" t="str">
        <f>IFERROR(VLOOKUP(B219,'2. Leśnica'!B:E,4,0),"-")</f>
        <v>-</v>
      </c>
      <c r="G219" s="15" t="str">
        <f>IFERROR(VLOOKUP(B219,'2. Leśnica'!B:E,3,0),"-")</f>
        <v>-</v>
      </c>
      <c r="H219" s="15" t="str">
        <f>IFERROR(VLOOKUP(B219,'3. Radhost'!B:E,4,0),"-")</f>
        <v>-</v>
      </c>
      <c r="I219" s="15" t="str">
        <f>IFERROR(VLOOKUP(B219,'3. Radhost'!B:E,3,0),"-")</f>
        <v>-</v>
      </c>
      <c r="J219" s="15">
        <f>IFERROR(VLOOKUP(B219,'4. Suchdol'!B:E,4,0),"-")</f>
        <v>17</v>
      </c>
      <c r="K219" s="15">
        <f>IFERROR(VLOOKUP(B219,'4. Suchdol'!B:E,3,0),"-")</f>
        <v>53</v>
      </c>
      <c r="L219" s="15">
        <f>SUM(K219,I219,G219,E219)</f>
        <v>53</v>
      </c>
    </row>
    <row r="220" spans="1:12" x14ac:dyDescent="0.25">
      <c r="A220" s="15">
        <f t="shared" si="3"/>
        <v>53</v>
      </c>
      <c r="B220" s="16" t="s">
        <v>99</v>
      </c>
      <c r="C220" s="15" t="s">
        <v>64</v>
      </c>
      <c r="D220" s="15">
        <f>IFERROR(VLOOKUP(B220,'1. Równica'!B:E,4,0),"-")</f>
        <v>19</v>
      </c>
      <c r="E220" s="15">
        <f>IFERROR(VLOOKUP(B220,'1. Równica'!B:E,3,0),"-")</f>
        <v>51</v>
      </c>
      <c r="F220" s="15" t="str">
        <f>IFERROR(VLOOKUP(B220,'2. Leśnica'!B:E,4,0),"-")</f>
        <v>-</v>
      </c>
      <c r="G220" s="15" t="str">
        <f>IFERROR(VLOOKUP(B220,'2. Leśnica'!B:E,3,0),"-")</f>
        <v>-</v>
      </c>
      <c r="H220" s="15" t="str">
        <f>IFERROR(VLOOKUP(B220,'3. Radhost'!B:E,4,0),"-")</f>
        <v>-</v>
      </c>
      <c r="I220" s="15" t="str">
        <f>IFERROR(VLOOKUP(B220,'3. Radhost'!B:E,3,0),"-")</f>
        <v>-</v>
      </c>
      <c r="J220" s="15" t="str">
        <f>IFERROR(VLOOKUP(B220,'4. Suchdol'!B:E,4,0),"-")</f>
        <v>-</v>
      </c>
      <c r="K220" s="15" t="str">
        <f>IFERROR(VLOOKUP(B220,'4. Suchdol'!B:E,3,0),"-")</f>
        <v>-</v>
      </c>
      <c r="L220" s="15">
        <f>SUM(K220,I220,G220,E220)</f>
        <v>51</v>
      </c>
    </row>
    <row r="221" spans="1:12" x14ac:dyDescent="0.25">
      <c r="A221" s="15">
        <f t="shared" si="3"/>
        <v>53</v>
      </c>
      <c r="B221" s="16" t="s">
        <v>167</v>
      </c>
      <c r="C221" s="15" t="s">
        <v>64</v>
      </c>
      <c r="D221" s="15" t="str">
        <f>IFERROR(VLOOKUP(B221,'1. Równica'!B:E,4,0),"-")</f>
        <v>-</v>
      </c>
      <c r="E221" s="15" t="str">
        <f>IFERROR(VLOOKUP(B221,'1. Równica'!B:E,3,0),"-")</f>
        <v>-</v>
      </c>
      <c r="F221" s="15">
        <f>IFERROR(VLOOKUP(B221,'2. Leśnica'!B:E,4,0),"-")</f>
        <v>19</v>
      </c>
      <c r="G221" s="15">
        <f>IFERROR(VLOOKUP(B221,'2. Leśnica'!B:E,3,0),"-")</f>
        <v>51</v>
      </c>
      <c r="H221" s="15" t="str">
        <f>IFERROR(VLOOKUP(B221,'3. Radhost'!B:E,4,0),"-")</f>
        <v>-</v>
      </c>
      <c r="I221" s="15" t="str">
        <f>IFERROR(VLOOKUP(B221,'3. Radhost'!B:E,3,0),"-")</f>
        <v>-</v>
      </c>
      <c r="J221" s="15" t="str">
        <f>IFERROR(VLOOKUP(B221,'4. Suchdol'!B:E,4,0),"-")</f>
        <v>-</v>
      </c>
      <c r="K221" s="15" t="str">
        <f>IFERROR(VLOOKUP(B221,'4. Suchdol'!B:E,3,0),"-")</f>
        <v>-</v>
      </c>
      <c r="L221" s="15">
        <f>SUM(K221,I221,G221,E221)</f>
        <v>51</v>
      </c>
    </row>
    <row r="222" spans="1:12" x14ac:dyDescent="0.25">
      <c r="A222" s="15">
        <f t="shared" si="3"/>
        <v>53</v>
      </c>
      <c r="B222" s="16" t="s">
        <v>411</v>
      </c>
      <c r="C222" s="15" t="s">
        <v>64</v>
      </c>
      <c r="D222" s="15" t="str">
        <f>IFERROR(VLOOKUP(B222,'1. Równica'!B:E,4,0),"-")</f>
        <v>-</v>
      </c>
      <c r="E222" s="15" t="str">
        <f>IFERROR(VLOOKUP(B222,'1. Równica'!B:E,3,0),"-")</f>
        <v>-</v>
      </c>
      <c r="F222" s="15" t="str">
        <f>IFERROR(VLOOKUP(B222,'2. Leśnica'!B:E,4,0),"-")</f>
        <v>-</v>
      </c>
      <c r="G222" s="15" t="str">
        <f>IFERROR(VLOOKUP(B222,'2. Leśnica'!B:E,3,0),"-")</f>
        <v>-</v>
      </c>
      <c r="H222" s="15" t="str">
        <f>IFERROR(VLOOKUP(B222,'3. Radhost'!B:E,4,0),"-")</f>
        <v>-</v>
      </c>
      <c r="I222" s="15" t="str">
        <f>IFERROR(VLOOKUP(B222,'3. Radhost'!B:E,3,0),"-")</f>
        <v>-</v>
      </c>
      <c r="J222" s="15">
        <f>IFERROR(VLOOKUP(B222,'4. Suchdol'!B:E,4,0),"-")</f>
        <v>19</v>
      </c>
      <c r="K222" s="15">
        <f>IFERROR(VLOOKUP(B222,'4. Suchdol'!B:E,3,0),"-")</f>
        <v>51</v>
      </c>
      <c r="L222" s="15">
        <f>SUM(K222,I222,G222,E222)</f>
        <v>51</v>
      </c>
    </row>
    <row r="223" spans="1:12" x14ac:dyDescent="0.25">
      <c r="A223" s="15">
        <f t="shared" si="3"/>
        <v>53</v>
      </c>
      <c r="B223" s="16" t="s">
        <v>365</v>
      </c>
      <c r="C223" s="15" t="s">
        <v>64</v>
      </c>
      <c r="D223" s="15" t="str">
        <f>IFERROR(VLOOKUP(B223,'1. Równica'!B:E,4,0),"-")</f>
        <v>-</v>
      </c>
      <c r="E223" s="15" t="str">
        <f>IFERROR(VLOOKUP(B223,'1. Równica'!B:E,3,0),"-")</f>
        <v>-</v>
      </c>
      <c r="F223" s="15" t="str">
        <f>IFERROR(VLOOKUP(B223,'2. Leśnica'!B:E,4,0),"-")</f>
        <v>-</v>
      </c>
      <c r="G223" s="15" t="str">
        <f>IFERROR(VLOOKUP(B223,'2. Leśnica'!B:E,3,0),"-")</f>
        <v>-</v>
      </c>
      <c r="H223" s="15">
        <f>IFERROR(VLOOKUP(B223,'3. Radhost'!B:E,4,0),"-")</f>
        <v>19</v>
      </c>
      <c r="I223" s="15">
        <f>IFERROR(VLOOKUP(B223,'3. Radhost'!B:E,3,0),"-")</f>
        <v>51</v>
      </c>
      <c r="J223" s="15" t="str">
        <f>IFERROR(VLOOKUP(B223,'4. Suchdol'!B:E,4,0),"-")</f>
        <v>-</v>
      </c>
      <c r="K223" s="15" t="str">
        <f>IFERROR(VLOOKUP(B223,'4. Suchdol'!B:E,3,0),"-")</f>
        <v>-</v>
      </c>
      <c r="L223" s="15">
        <f>SUM(K223,I223,G223,E223)</f>
        <v>51</v>
      </c>
    </row>
    <row r="224" spans="1:12" x14ac:dyDescent="0.25">
      <c r="A224" s="15">
        <f t="shared" si="3"/>
        <v>57</v>
      </c>
      <c r="B224" s="16" t="s">
        <v>100</v>
      </c>
      <c r="C224" s="15" t="s">
        <v>64</v>
      </c>
      <c r="D224" s="15">
        <f>IFERROR(VLOOKUP(B224,'1. Równica'!B:E,4,0),"-")</f>
        <v>20</v>
      </c>
      <c r="E224" s="15">
        <f>IFERROR(VLOOKUP(B224,'1. Równica'!B:E,3,0),"-")</f>
        <v>50</v>
      </c>
      <c r="F224" s="15" t="str">
        <f>IFERROR(VLOOKUP(B224,'2. Leśnica'!B:E,4,0),"-")</f>
        <v>-</v>
      </c>
      <c r="G224" s="15" t="str">
        <f>IFERROR(VLOOKUP(B224,'2. Leśnica'!B:E,3,0),"-")</f>
        <v>-</v>
      </c>
      <c r="H224" s="15" t="str">
        <f>IFERROR(VLOOKUP(B224,'3. Radhost'!B:E,4,0),"-")</f>
        <v>-</v>
      </c>
      <c r="I224" s="15" t="str">
        <f>IFERROR(VLOOKUP(B224,'3. Radhost'!B:E,3,0),"-")</f>
        <v>-</v>
      </c>
      <c r="J224" s="15" t="str">
        <f>IFERROR(VLOOKUP(B224,'4. Suchdol'!B:E,4,0),"-")</f>
        <v>-</v>
      </c>
      <c r="K224" s="15" t="str">
        <f>IFERROR(VLOOKUP(B224,'4. Suchdol'!B:E,3,0),"-")</f>
        <v>-</v>
      </c>
      <c r="L224" s="15">
        <f>SUM(K224,I224,G224,E224)</f>
        <v>50</v>
      </c>
    </row>
    <row r="225" spans="1:12" x14ac:dyDescent="0.25">
      <c r="A225" s="15">
        <f t="shared" si="3"/>
        <v>57</v>
      </c>
      <c r="B225" s="16" t="s">
        <v>168</v>
      </c>
      <c r="C225" s="15" t="s">
        <v>64</v>
      </c>
      <c r="D225" s="15" t="str">
        <f>IFERROR(VLOOKUP(B225,'1. Równica'!B:E,4,0),"-")</f>
        <v>-</v>
      </c>
      <c r="E225" s="15" t="str">
        <f>IFERROR(VLOOKUP(B225,'1. Równica'!B:E,3,0),"-")</f>
        <v>-</v>
      </c>
      <c r="F225" s="15">
        <f>IFERROR(VLOOKUP(B225,'2. Leśnica'!B:E,4,0),"-")</f>
        <v>20</v>
      </c>
      <c r="G225" s="15">
        <f>IFERROR(VLOOKUP(B225,'2. Leśnica'!B:E,3,0),"-")</f>
        <v>50</v>
      </c>
      <c r="H225" s="15" t="str">
        <f>IFERROR(VLOOKUP(B225,'3. Radhost'!B:E,4,0),"-")</f>
        <v>-</v>
      </c>
      <c r="I225" s="15" t="str">
        <f>IFERROR(VLOOKUP(B225,'3. Radhost'!B:E,3,0),"-")</f>
        <v>-</v>
      </c>
      <c r="J225" s="15" t="str">
        <f>IFERROR(VLOOKUP(B225,'4. Suchdol'!B:E,4,0),"-")</f>
        <v>-</v>
      </c>
      <c r="K225" s="15" t="str">
        <f>IFERROR(VLOOKUP(B225,'4. Suchdol'!B:E,3,0),"-")</f>
        <v>-</v>
      </c>
      <c r="L225" s="15">
        <f>SUM(K225,I225,G225,E225)</f>
        <v>50</v>
      </c>
    </row>
    <row r="226" spans="1:12" x14ac:dyDescent="0.25">
      <c r="A226" s="10">
        <f>RANK(L226,$L$226:$L$254,0)</f>
        <v>1</v>
      </c>
      <c r="B226" s="11" t="s">
        <v>81</v>
      </c>
      <c r="C226" s="10" t="s">
        <v>83</v>
      </c>
      <c r="D226" s="10">
        <f>IFERROR(VLOOKUP(B226,'1. Równica'!B:E,4,0),"-")</f>
        <v>1</v>
      </c>
      <c r="E226" s="10">
        <f>IFERROR(VLOOKUP(B226,'1. Równica'!B:E,3,0),"-")</f>
        <v>100</v>
      </c>
      <c r="F226" s="10">
        <f>IFERROR(VLOOKUP(B226,'2. Leśnica'!B:E,4,0),"-")</f>
        <v>2</v>
      </c>
      <c r="G226" s="10">
        <f>IFERROR(VLOOKUP(B226,'2. Leśnica'!B:E,3,0),"-")</f>
        <v>90</v>
      </c>
      <c r="H226" s="10">
        <f>IFERROR(VLOOKUP(B226,'3. Radhost'!B:E,4,0),"-")</f>
        <v>2</v>
      </c>
      <c r="I226" s="10">
        <f>IFERROR(VLOOKUP(B226,'3. Radhost'!B:E,3,0),"-")</f>
        <v>90</v>
      </c>
      <c r="J226" s="10" t="str">
        <f>IFERROR(VLOOKUP(B226,'4. Suchdol'!B:E,4,0),"-")</f>
        <v>-</v>
      </c>
      <c r="K226" s="10" t="str">
        <f>IFERROR(VLOOKUP(B226,'4. Suchdol'!B:E,3,0),"-")</f>
        <v>-</v>
      </c>
      <c r="L226" s="10">
        <f>SUM(K226,I226,G226,E226)</f>
        <v>280</v>
      </c>
    </row>
    <row r="227" spans="1:12" x14ac:dyDescent="0.25">
      <c r="A227" s="10">
        <f t="shared" ref="A227:A262" si="4">RANK(L227,$L$226:$L$254,0)</f>
        <v>2</v>
      </c>
      <c r="B227" s="11" t="s">
        <v>112</v>
      </c>
      <c r="C227" s="10" t="s">
        <v>83</v>
      </c>
      <c r="D227" s="10" t="str">
        <f>IFERROR(VLOOKUP(B227,'1. Równica'!B:E,4,0),"-")</f>
        <v>-</v>
      </c>
      <c r="E227" s="10" t="str">
        <f>IFERROR(VLOOKUP(B227,'1. Równica'!B:E,3,0),"-")</f>
        <v>-</v>
      </c>
      <c r="F227" s="10">
        <f>IFERROR(VLOOKUP(B227,'2. Leśnica'!B:E,4,0),"-")</f>
        <v>8</v>
      </c>
      <c r="G227" s="10">
        <f>IFERROR(VLOOKUP(B227,'2. Leśnica'!B:E,3,0),"-")</f>
        <v>64</v>
      </c>
      <c r="H227" s="10">
        <f>IFERROR(VLOOKUP(B227,'3. Radhost'!B:E,4,0),"-")</f>
        <v>4</v>
      </c>
      <c r="I227" s="10">
        <f>IFERROR(VLOOKUP(B227,'3. Radhost'!B:E,3,0),"-")</f>
        <v>75</v>
      </c>
      <c r="J227" s="10">
        <f>IFERROR(VLOOKUP(B227,'4. Suchdol'!B:E,4,0),"-")</f>
        <v>2</v>
      </c>
      <c r="K227" s="10">
        <f>IFERROR(VLOOKUP(B227,'4. Suchdol'!B:E,3,0),"-")</f>
        <v>90</v>
      </c>
      <c r="L227" s="10">
        <f>SUM(K227,I227,G227,E227)</f>
        <v>229</v>
      </c>
    </row>
    <row r="228" spans="1:12" x14ac:dyDescent="0.25">
      <c r="A228" s="10">
        <f t="shared" si="4"/>
        <v>3</v>
      </c>
      <c r="B228" s="11" t="s">
        <v>87</v>
      </c>
      <c r="C228" s="10" t="s">
        <v>83</v>
      </c>
      <c r="D228" s="10">
        <f>IFERROR(VLOOKUP(B228,'1. Równica'!B:E,4,0),"-")</f>
        <v>3</v>
      </c>
      <c r="E228" s="10">
        <f>IFERROR(VLOOKUP(B228,'1. Równica'!B:E,3,0),"-")</f>
        <v>80</v>
      </c>
      <c r="F228" s="10">
        <f>IFERROR(VLOOKUP(B228,'2. Leśnica'!B:E,4,0),"-")</f>
        <v>1</v>
      </c>
      <c r="G228" s="10">
        <f>IFERROR(VLOOKUP(B228,'2. Leśnica'!B:E,3,0),"-")</f>
        <v>100</v>
      </c>
      <c r="H228" s="10" t="str">
        <f>IFERROR(VLOOKUP(B228,'3. Radhost'!B:E,4,0),"-")</f>
        <v>-</v>
      </c>
      <c r="I228" s="10" t="str">
        <f>IFERROR(VLOOKUP(B228,'3. Radhost'!B:E,3,0),"-")</f>
        <v>-</v>
      </c>
      <c r="J228" s="10" t="str">
        <f>IFERROR(VLOOKUP(B228,'4. Suchdol'!B:E,4,0),"-")</f>
        <v>-</v>
      </c>
      <c r="K228" s="10" t="str">
        <f>IFERROR(VLOOKUP(B228,'4. Suchdol'!B:E,3,0),"-")</f>
        <v>-</v>
      </c>
      <c r="L228" s="10">
        <f>SUM(K228,I228,G228,E228)</f>
        <v>180</v>
      </c>
    </row>
    <row r="229" spans="1:12" x14ac:dyDescent="0.25">
      <c r="A229" s="10">
        <f t="shared" si="4"/>
        <v>4</v>
      </c>
      <c r="B229" s="11" t="s">
        <v>86</v>
      </c>
      <c r="C229" s="10" t="s">
        <v>83</v>
      </c>
      <c r="D229" s="10">
        <f>IFERROR(VLOOKUP(B229,'1. Równica'!B:E,4,0),"-")</f>
        <v>2</v>
      </c>
      <c r="E229" s="10">
        <f>IFERROR(VLOOKUP(B229,'1. Równica'!B:E,3,0),"-")</f>
        <v>90</v>
      </c>
      <c r="F229" s="10">
        <f>IFERROR(VLOOKUP(B229,'2. Leśnica'!B:E,4,0),"-")</f>
        <v>5</v>
      </c>
      <c r="G229" s="10">
        <f>IFERROR(VLOOKUP(B229,'2. Leśnica'!B:E,3,0),"-")</f>
        <v>70</v>
      </c>
      <c r="H229" s="10" t="str">
        <f>IFERROR(VLOOKUP(B229,'3. Radhost'!B:E,4,0),"-")</f>
        <v>-</v>
      </c>
      <c r="I229" s="10" t="str">
        <f>IFERROR(VLOOKUP(B229,'3. Radhost'!B:E,3,0),"-")</f>
        <v>-</v>
      </c>
      <c r="J229" s="10" t="str">
        <f>IFERROR(VLOOKUP(B229,'4. Suchdol'!B:E,4,0),"-")</f>
        <v>-</v>
      </c>
      <c r="K229" s="10" t="str">
        <f>IFERROR(VLOOKUP(B229,'4. Suchdol'!B:E,3,0),"-")</f>
        <v>-</v>
      </c>
      <c r="L229" s="10">
        <f>SUM(K229,I229,G229,E229)</f>
        <v>160</v>
      </c>
    </row>
    <row r="230" spans="1:12" x14ac:dyDescent="0.25">
      <c r="A230" s="10">
        <f t="shared" si="4"/>
        <v>5</v>
      </c>
      <c r="B230" s="11" t="s">
        <v>372</v>
      </c>
      <c r="C230" s="10" t="s">
        <v>83</v>
      </c>
      <c r="D230" s="10" t="str">
        <f>IFERROR(VLOOKUP(B230,'1. Równica'!B:E,4,0),"-")</f>
        <v>-</v>
      </c>
      <c r="E230" s="10" t="str">
        <f>IFERROR(VLOOKUP(B230,'1. Równica'!B:E,3,0),"-")</f>
        <v>-</v>
      </c>
      <c r="F230" s="10" t="str">
        <f>IFERROR(VLOOKUP(B230,'2. Leśnica'!B:E,4,0),"-")</f>
        <v>-</v>
      </c>
      <c r="G230" s="10" t="str">
        <f>IFERROR(VLOOKUP(B230,'2. Leśnica'!B:E,3,0),"-")</f>
        <v>-</v>
      </c>
      <c r="H230" s="10">
        <f>IFERROR(VLOOKUP(B230,'3. Radhost'!B:E,4,0),"-")</f>
        <v>7</v>
      </c>
      <c r="I230" s="10">
        <f>IFERROR(VLOOKUP(B230,'3. Radhost'!B:E,3,0),"-")</f>
        <v>66</v>
      </c>
      <c r="J230" s="10">
        <f>IFERROR(VLOOKUP(B230,'4. Suchdol'!B:E,4,0),"-")</f>
        <v>3</v>
      </c>
      <c r="K230" s="10">
        <f>IFERROR(VLOOKUP(B230,'4. Suchdol'!B:E,3,0),"-")</f>
        <v>80</v>
      </c>
      <c r="L230" s="10">
        <f>SUM(K230,I230,G230,E230)</f>
        <v>146</v>
      </c>
    </row>
    <row r="231" spans="1:12" x14ac:dyDescent="0.25">
      <c r="A231" s="10">
        <f t="shared" si="4"/>
        <v>6</v>
      </c>
      <c r="B231" s="11" t="s">
        <v>96</v>
      </c>
      <c r="C231" s="10" t="s">
        <v>83</v>
      </c>
      <c r="D231" s="10">
        <f>IFERROR(VLOOKUP(B231,'1. Równica'!B:E,4,0),"-")</f>
        <v>6</v>
      </c>
      <c r="E231" s="10">
        <f>IFERROR(VLOOKUP(B231,'1. Równica'!B:E,3,0),"-")</f>
        <v>68</v>
      </c>
      <c r="F231" s="10">
        <f>IFERROR(VLOOKUP(B231,'2. Leśnica'!B:E,4,0),"-")</f>
        <v>9</v>
      </c>
      <c r="G231" s="10">
        <f>IFERROR(VLOOKUP(B231,'2. Leśnica'!B:E,3,0),"-")</f>
        <v>62</v>
      </c>
      <c r="H231" s="10" t="str">
        <f>IFERROR(VLOOKUP(B231,'3. Radhost'!B:E,4,0),"-")</f>
        <v>-</v>
      </c>
      <c r="I231" s="10" t="str">
        <f>IFERROR(VLOOKUP(B231,'3. Radhost'!B:E,3,0),"-")</f>
        <v>-</v>
      </c>
      <c r="J231" s="10" t="str">
        <f>IFERROR(VLOOKUP(B231,'4. Suchdol'!B:E,4,0),"-")</f>
        <v>-</v>
      </c>
      <c r="K231" s="10" t="str">
        <f>IFERROR(VLOOKUP(B231,'4. Suchdol'!B:E,3,0),"-")</f>
        <v>-</v>
      </c>
      <c r="L231" s="10">
        <f>SUM(K231,I231,G231,E231)</f>
        <v>130</v>
      </c>
    </row>
    <row r="232" spans="1:12" x14ac:dyDescent="0.25">
      <c r="A232" s="10">
        <f t="shared" si="4"/>
        <v>6</v>
      </c>
      <c r="B232" s="11" t="s">
        <v>111</v>
      </c>
      <c r="C232" s="10" t="s">
        <v>83</v>
      </c>
      <c r="D232" s="10" t="str">
        <f>IFERROR(VLOOKUP(B232,'1. Równica'!B:E,4,0),"-")</f>
        <v>-</v>
      </c>
      <c r="E232" s="10" t="str">
        <f>IFERROR(VLOOKUP(B232,'1. Równica'!B:E,3,0),"-")</f>
        <v>-</v>
      </c>
      <c r="F232" s="10">
        <f>IFERROR(VLOOKUP(B232,'2. Leśnica'!B:E,4,0),"-")</f>
        <v>7</v>
      </c>
      <c r="G232" s="10">
        <f>IFERROR(VLOOKUP(B232,'2. Leśnica'!B:E,3,0),"-")</f>
        <v>66</v>
      </c>
      <c r="H232" s="10">
        <f>IFERROR(VLOOKUP(B232,'3. Radhost'!B:E,4,0),"-")</f>
        <v>8</v>
      </c>
      <c r="I232" s="10">
        <f>IFERROR(VLOOKUP(B232,'3. Radhost'!B:E,3,0),"-")</f>
        <v>64</v>
      </c>
      <c r="J232" s="10" t="str">
        <f>IFERROR(VLOOKUP(B232,'4. Suchdol'!B:E,4,0),"-")</f>
        <v>-</v>
      </c>
      <c r="K232" s="10" t="str">
        <f>IFERROR(VLOOKUP(B232,'4. Suchdol'!B:E,3,0),"-")</f>
        <v>-</v>
      </c>
      <c r="L232" s="10">
        <f>SUM(K232,I232,G232,E232)</f>
        <v>130</v>
      </c>
    </row>
    <row r="233" spans="1:12" x14ac:dyDescent="0.25">
      <c r="A233" s="10">
        <f t="shared" si="4"/>
        <v>8</v>
      </c>
      <c r="B233" s="11" t="s">
        <v>97</v>
      </c>
      <c r="C233" s="10" t="s">
        <v>83</v>
      </c>
      <c r="D233" s="10">
        <f>IFERROR(VLOOKUP(B233,'1. Równica'!B:E,4,0),"-")</f>
        <v>7</v>
      </c>
      <c r="E233" s="10">
        <f>IFERROR(VLOOKUP(B233,'1. Równica'!B:E,3,0),"-")</f>
        <v>66</v>
      </c>
      <c r="F233" s="10">
        <f>IFERROR(VLOOKUP(B233,'2. Leśnica'!B:E,4,0),"-")</f>
        <v>11</v>
      </c>
      <c r="G233" s="10">
        <f>IFERROR(VLOOKUP(B233,'2. Leśnica'!B:E,3,0),"-")</f>
        <v>59</v>
      </c>
      <c r="H233" s="10" t="str">
        <f>IFERROR(VLOOKUP(B233,'3. Radhost'!B:E,4,0),"-")</f>
        <v>-</v>
      </c>
      <c r="I233" s="10" t="str">
        <f>IFERROR(VLOOKUP(B233,'3. Radhost'!B:E,3,0),"-")</f>
        <v>-</v>
      </c>
      <c r="J233" s="10" t="str">
        <f>IFERROR(VLOOKUP(B233,'4. Suchdol'!B:E,4,0),"-")</f>
        <v>-</v>
      </c>
      <c r="K233" s="10" t="str">
        <f>IFERROR(VLOOKUP(B233,'4. Suchdol'!B:E,3,0),"-")</f>
        <v>-</v>
      </c>
      <c r="L233" s="10">
        <f>SUM(K233,I233,G233,E233)</f>
        <v>125</v>
      </c>
    </row>
    <row r="234" spans="1:12" x14ac:dyDescent="0.25">
      <c r="A234" s="10">
        <f t="shared" si="4"/>
        <v>9</v>
      </c>
      <c r="B234" s="11" t="s">
        <v>101</v>
      </c>
      <c r="C234" s="10" t="s">
        <v>83</v>
      </c>
      <c r="D234" s="10">
        <f>IFERROR(VLOOKUP(B234,'1. Równica'!B:E,4,0),"-")</f>
        <v>8</v>
      </c>
      <c r="E234" s="10">
        <f>IFERROR(VLOOKUP(B234,'1. Równica'!B:E,3,0),"-")</f>
        <v>64</v>
      </c>
      <c r="F234" s="10">
        <f>IFERROR(VLOOKUP(B234,'2. Leśnica'!B:E,4,0),"-")</f>
        <v>10</v>
      </c>
      <c r="G234" s="10">
        <f>IFERROR(VLOOKUP(B234,'2. Leśnica'!B:E,3,0),"-")</f>
        <v>60</v>
      </c>
      <c r="H234" s="10" t="str">
        <f>IFERROR(VLOOKUP(B234,'3. Radhost'!B:E,4,0),"-")</f>
        <v>-</v>
      </c>
      <c r="I234" s="10" t="str">
        <f>IFERROR(VLOOKUP(B234,'3. Radhost'!B:E,3,0),"-")</f>
        <v>-</v>
      </c>
      <c r="J234" s="10" t="str">
        <f>IFERROR(VLOOKUP(B234,'4. Suchdol'!B:E,4,0),"-")</f>
        <v>-</v>
      </c>
      <c r="K234" s="10" t="str">
        <f>IFERROR(VLOOKUP(B234,'4. Suchdol'!B:E,3,0),"-")</f>
        <v>-</v>
      </c>
      <c r="L234" s="10">
        <f>SUM(K234,I234,G234,E234)</f>
        <v>124</v>
      </c>
    </row>
    <row r="235" spans="1:12" x14ac:dyDescent="0.25">
      <c r="A235" s="10">
        <f t="shared" si="4"/>
        <v>10</v>
      </c>
      <c r="B235" s="11" t="s">
        <v>366</v>
      </c>
      <c r="C235" s="10" t="s">
        <v>83</v>
      </c>
      <c r="D235" s="10" t="str">
        <f>IFERROR(VLOOKUP(B235,'1. Równica'!B:E,4,0),"-")</f>
        <v>-</v>
      </c>
      <c r="E235" s="10" t="str">
        <f>IFERROR(VLOOKUP(B235,'1. Równica'!B:E,3,0),"-")</f>
        <v>-</v>
      </c>
      <c r="F235" s="10" t="str">
        <f>IFERROR(VLOOKUP(B235,'2. Leśnica'!B:E,4,0),"-")</f>
        <v>-</v>
      </c>
      <c r="G235" s="10" t="str">
        <f>IFERROR(VLOOKUP(B235,'2. Leśnica'!B:E,3,0),"-")</f>
        <v>-</v>
      </c>
      <c r="H235" s="10">
        <f>IFERROR(VLOOKUP(B235,'3. Radhost'!B:E,4,0),"-")</f>
        <v>1</v>
      </c>
      <c r="I235" s="10">
        <f>IFERROR(VLOOKUP(B235,'3. Radhost'!B:E,3,0),"-")</f>
        <v>100</v>
      </c>
      <c r="J235" s="10" t="str">
        <f>IFERROR(VLOOKUP(B235,'4. Suchdol'!B:E,4,0),"-")</f>
        <v>-</v>
      </c>
      <c r="K235" s="10" t="str">
        <f>IFERROR(VLOOKUP(B235,'4. Suchdol'!B:E,3,0),"-")</f>
        <v>-</v>
      </c>
      <c r="L235" s="10">
        <f>SUM(K235,I235,G235,E235)</f>
        <v>100</v>
      </c>
    </row>
    <row r="236" spans="1:12" x14ac:dyDescent="0.25">
      <c r="A236" s="10">
        <f t="shared" si="4"/>
        <v>10</v>
      </c>
      <c r="B236" s="11" t="s">
        <v>412</v>
      </c>
      <c r="C236" s="10" t="s">
        <v>83</v>
      </c>
      <c r="D236" s="10" t="str">
        <f>IFERROR(VLOOKUP(B236,'1. Równica'!B:E,4,0),"-")</f>
        <v>-</v>
      </c>
      <c r="E236" s="10" t="str">
        <f>IFERROR(VLOOKUP(B236,'1. Równica'!B:E,3,0),"-")</f>
        <v>-</v>
      </c>
      <c r="F236" s="10" t="str">
        <f>IFERROR(VLOOKUP(B236,'2. Leśnica'!B:E,4,0),"-")</f>
        <v>-</v>
      </c>
      <c r="G236" s="10" t="str">
        <f>IFERROR(VLOOKUP(B236,'2. Leśnica'!B:E,3,0),"-")</f>
        <v>-</v>
      </c>
      <c r="H236" s="10" t="str">
        <f>IFERROR(VLOOKUP(B236,'3. Radhost'!B:E,4,0),"-")</f>
        <v>-</v>
      </c>
      <c r="I236" s="10" t="str">
        <f>IFERROR(VLOOKUP(B236,'3. Radhost'!B:E,3,0),"-")</f>
        <v>-</v>
      </c>
      <c r="J236" s="10">
        <f>IFERROR(VLOOKUP(B236,'4. Suchdol'!B:E,4,0),"-")</f>
        <v>1</v>
      </c>
      <c r="K236" s="10">
        <f>IFERROR(VLOOKUP(B236,'4. Suchdol'!B:E,3,0),"-")</f>
        <v>100</v>
      </c>
      <c r="L236" s="10">
        <f>SUM(K236,I236,G236,E236)</f>
        <v>100</v>
      </c>
    </row>
    <row r="237" spans="1:12" x14ac:dyDescent="0.25">
      <c r="A237" s="10">
        <f t="shared" si="4"/>
        <v>12</v>
      </c>
      <c r="B237" s="11" t="s">
        <v>108</v>
      </c>
      <c r="C237" s="10" t="s">
        <v>83</v>
      </c>
      <c r="D237" s="10" t="str">
        <f>IFERROR(VLOOKUP(B237,'1. Równica'!B:E,4,0),"-")</f>
        <v>-</v>
      </c>
      <c r="E237" s="10" t="str">
        <f>IFERROR(VLOOKUP(B237,'1. Równica'!B:E,3,0),"-")</f>
        <v>-</v>
      </c>
      <c r="F237" s="10">
        <f>IFERROR(VLOOKUP(B237,'2. Leśnica'!B:E,4,0),"-")</f>
        <v>3</v>
      </c>
      <c r="G237" s="10">
        <f>IFERROR(VLOOKUP(B237,'2. Leśnica'!B:E,3,0),"-")</f>
        <v>80</v>
      </c>
      <c r="H237" s="10" t="str">
        <f>IFERROR(VLOOKUP(B237,'3. Radhost'!B:E,4,0),"-")</f>
        <v>-</v>
      </c>
      <c r="I237" s="10" t="str">
        <f>IFERROR(VLOOKUP(B237,'3. Radhost'!B:E,3,0),"-")</f>
        <v>-</v>
      </c>
      <c r="J237" s="10" t="str">
        <f>IFERROR(VLOOKUP(B237,'4. Suchdol'!B:E,4,0),"-")</f>
        <v>-</v>
      </c>
      <c r="K237" s="10" t="str">
        <f>IFERROR(VLOOKUP(B237,'4. Suchdol'!B:E,3,0),"-")</f>
        <v>-</v>
      </c>
      <c r="L237" s="10">
        <f>SUM(K237,I237,G237,E237)</f>
        <v>80</v>
      </c>
    </row>
    <row r="238" spans="1:12" x14ac:dyDescent="0.25">
      <c r="A238" s="10">
        <f t="shared" si="4"/>
        <v>12</v>
      </c>
      <c r="B238" s="11" t="s">
        <v>368</v>
      </c>
      <c r="C238" s="10" t="s">
        <v>83</v>
      </c>
      <c r="D238" s="10" t="str">
        <f>IFERROR(VLOOKUP(B238,'1. Równica'!B:E,4,0),"-")</f>
        <v>-</v>
      </c>
      <c r="E238" s="10" t="str">
        <f>IFERROR(VLOOKUP(B238,'1. Równica'!B:E,3,0),"-")</f>
        <v>-</v>
      </c>
      <c r="F238" s="10" t="str">
        <f>IFERROR(VLOOKUP(B238,'2. Leśnica'!B:E,4,0),"-")</f>
        <v>-</v>
      </c>
      <c r="G238" s="10" t="str">
        <f>IFERROR(VLOOKUP(B238,'2. Leśnica'!B:E,3,0),"-")</f>
        <v>-</v>
      </c>
      <c r="H238" s="10">
        <f>IFERROR(VLOOKUP(B238,'3. Radhost'!B:E,4,0),"-")</f>
        <v>3</v>
      </c>
      <c r="I238" s="10">
        <f>IFERROR(VLOOKUP(B238,'3. Radhost'!B:E,3,0),"-")</f>
        <v>80</v>
      </c>
      <c r="J238" s="10" t="str">
        <f>IFERROR(VLOOKUP(B238,'4. Suchdol'!B:E,4,0),"-")</f>
        <v>-</v>
      </c>
      <c r="K238" s="10" t="str">
        <f>IFERROR(VLOOKUP(B238,'4. Suchdol'!B:E,3,0),"-")</f>
        <v>-</v>
      </c>
      <c r="L238" s="10">
        <f>SUM(K238,I238,G238,E238)</f>
        <v>80</v>
      </c>
    </row>
    <row r="239" spans="1:12" x14ac:dyDescent="0.25">
      <c r="A239" s="10">
        <f t="shared" si="4"/>
        <v>14</v>
      </c>
      <c r="B239" s="11" t="s">
        <v>91</v>
      </c>
      <c r="C239" s="10" t="s">
        <v>83</v>
      </c>
      <c r="D239" s="10">
        <f>IFERROR(VLOOKUP(B239,'1. Równica'!B:E,4,0),"-")</f>
        <v>4</v>
      </c>
      <c r="E239" s="10">
        <f>IFERROR(VLOOKUP(B239,'1. Równica'!B:E,3,0),"-")</f>
        <v>75</v>
      </c>
      <c r="F239" s="10" t="str">
        <f>IFERROR(VLOOKUP(B239,'2. Leśnica'!B:E,4,0),"-")</f>
        <v>-</v>
      </c>
      <c r="G239" s="10" t="str">
        <f>IFERROR(VLOOKUP(B239,'2. Leśnica'!B:E,3,0),"-")</f>
        <v>-</v>
      </c>
      <c r="H239" s="10" t="str">
        <f>IFERROR(VLOOKUP(B239,'3. Radhost'!B:E,4,0),"-")</f>
        <v>-</v>
      </c>
      <c r="I239" s="10" t="str">
        <f>IFERROR(VLOOKUP(B239,'3. Radhost'!B:E,3,0),"-")</f>
        <v>-</v>
      </c>
      <c r="J239" s="10" t="str">
        <f>IFERROR(VLOOKUP(B239,'4. Suchdol'!B:E,4,0),"-")</f>
        <v>-</v>
      </c>
      <c r="K239" s="10" t="str">
        <f>IFERROR(VLOOKUP(B239,'4. Suchdol'!B:E,3,0),"-")</f>
        <v>-</v>
      </c>
      <c r="L239" s="10">
        <f>SUM(K239,I239,G239,E239)</f>
        <v>75</v>
      </c>
    </row>
    <row r="240" spans="1:12" x14ac:dyDescent="0.25">
      <c r="A240" s="10">
        <f t="shared" si="4"/>
        <v>14</v>
      </c>
      <c r="B240" s="11" t="s">
        <v>109</v>
      </c>
      <c r="C240" s="10" t="s">
        <v>83</v>
      </c>
      <c r="D240" s="10" t="str">
        <f>IFERROR(VLOOKUP(B240,'1. Równica'!B:E,4,0),"-")</f>
        <v>-</v>
      </c>
      <c r="E240" s="10" t="str">
        <f>IFERROR(VLOOKUP(B240,'1. Równica'!B:E,3,0),"-")</f>
        <v>-</v>
      </c>
      <c r="F240" s="10">
        <f>IFERROR(VLOOKUP(B240,'2. Leśnica'!B:E,4,0),"-")</f>
        <v>4</v>
      </c>
      <c r="G240" s="10">
        <f>IFERROR(VLOOKUP(B240,'2. Leśnica'!B:E,3,0),"-")</f>
        <v>75</v>
      </c>
      <c r="H240" s="10" t="str">
        <f>IFERROR(VLOOKUP(B240,'3. Radhost'!B:E,4,0),"-")</f>
        <v>-</v>
      </c>
      <c r="I240" s="10" t="str">
        <f>IFERROR(VLOOKUP(B240,'3. Radhost'!B:E,3,0),"-")</f>
        <v>-</v>
      </c>
      <c r="J240" s="10" t="str">
        <f>IFERROR(VLOOKUP(B240,'4. Suchdol'!B:E,4,0),"-")</f>
        <v>-</v>
      </c>
      <c r="K240" s="10" t="str">
        <f>IFERROR(VLOOKUP(B240,'4. Suchdol'!B:E,3,0),"-")</f>
        <v>-</v>
      </c>
      <c r="L240" s="10">
        <f>SUM(K240,I240,G240,E240)</f>
        <v>75</v>
      </c>
    </row>
    <row r="241" spans="1:12" x14ac:dyDescent="0.25">
      <c r="A241" s="10">
        <f t="shared" si="4"/>
        <v>14</v>
      </c>
      <c r="B241" s="11" t="s">
        <v>413</v>
      </c>
      <c r="C241" s="10" t="s">
        <v>83</v>
      </c>
      <c r="D241" s="10" t="str">
        <f>IFERROR(VLOOKUP(B241,'1. Równica'!B:E,4,0),"-")</f>
        <v>-</v>
      </c>
      <c r="E241" s="10" t="str">
        <f>IFERROR(VLOOKUP(B241,'1. Równica'!B:E,3,0),"-")</f>
        <v>-</v>
      </c>
      <c r="F241" s="10" t="str">
        <f>IFERROR(VLOOKUP(B241,'2. Leśnica'!B:E,4,0),"-")</f>
        <v>-</v>
      </c>
      <c r="G241" s="10" t="str">
        <f>IFERROR(VLOOKUP(B241,'2. Leśnica'!B:E,3,0),"-")</f>
        <v>-</v>
      </c>
      <c r="H241" s="10" t="str">
        <f>IFERROR(VLOOKUP(B241,'3. Radhost'!B:E,4,0),"-")</f>
        <v>-</v>
      </c>
      <c r="I241" s="10" t="str">
        <f>IFERROR(VLOOKUP(B241,'3. Radhost'!B:E,3,0),"-")</f>
        <v>-</v>
      </c>
      <c r="J241" s="10">
        <f>IFERROR(VLOOKUP(B241,'4. Suchdol'!B:E,4,0),"-")</f>
        <v>4</v>
      </c>
      <c r="K241" s="10">
        <f>IFERROR(VLOOKUP(B241,'4. Suchdol'!B:E,3,0),"-")</f>
        <v>75</v>
      </c>
      <c r="L241" s="10">
        <f>SUM(K241,I241,G241,E241)</f>
        <v>75</v>
      </c>
    </row>
    <row r="242" spans="1:12" x14ac:dyDescent="0.25">
      <c r="A242" s="10">
        <f t="shared" si="4"/>
        <v>17</v>
      </c>
      <c r="B242" s="11" t="s">
        <v>369</v>
      </c>
      <c r="C242" s="10" t="s">
        <v>83</v>
      </c>
      <c r="D242" s="10" t="str">
        <f>IFERROR(VLOOKUP(B242,'1. Równica'!B:E,4,0),"-")</f>
        <v>-</v>
      </c>
      <c r="E242" s="10" t="str">
        <f>IFERROR(VLOOKUP(B242,'1. Równica'!B:E,3,0),"-")</f>
        <v>-</v>
      </c>
      <c r="F242" s="10" t="str">
        <f>IFERROR(VLOOKUP(B242,'2. Leśnica'!B:E,4,0),"-")</f>
        <v>-</v>
      </c>
      <c r="G242" s="10" t="str">
        <f>IFERROR(VLOOKUP(B242,'2. Leśnica'!B:E,3,0),"-")</f>
        <v>-</v>
      </c>
      <c r="H242" s="10">
        <f>IFERROR(VLOOKUP(B242,'3. Radhost'!B:E,4,0),"-")</f>
        <v>5</v>
      </c>
      <c r="I242" s="10">
        <f>IFERROR(VLOOKUP(B242,'3. Radhost'!B:E,3,0),"-")</f>
        <v>70</v>
      </c>
      <c r="J242" s="10" t="str">
        <f>IFERROR(VLOOKUP(B242,'4. Suchdol'!B:E,4,0),"-")</f>
        <v>-</v>
      </c>
      <c r="K242" s="10" t="str">
        <f>IFERROR(VLOOKUP(B242,'4. Suchdol'!B:E,3,0),"-")</f>
        <v>-</v>
      </c>
      <c r="L242" s="10">
        <f>SUM(K242,I242,G242,E242)</f>
        <v>70</v>
      </c>
    </row>
    <row r="243" spans="1:12" x14ac:dyDescent="0.25">
      <c r="A243" s="10">
        <f t="shared" si="4"/>
        <v>17</v>
      </c>
      <c r="B243" s="11" t="s">
        <v>93</v>
      </c>
      <c r="C243" s="10" t="s">
        <v>83</v>
      </c>
      <c r="D243" s="10">
        <f>IFERROR(VLOOKUP(B243,'1. Równica'!B:E,4,0),"-")</f>
        <v>5</v>
      </c>
      <c r="E243" s="10">
        <f>IFERROR(VLOOKUP(B243,'1. Równica'!B:E,3,0),"-")</f>
        <v>70</v>
      </c>
      <c r="F243" s="10" t="str">
        <f>IFERROR(VLOOKUP(B243,'2. Leśnica'!B:E,4,0),"-")</f>
        <v>-</v>
      </c>
      <c r="G243" s="10" t="str">
        <f>IFERROR(VLOOKUP(B243,'2. Leśnica'!B:E,3,0),"-")</f>
        <v>-</v>
      </c>
      <c r="H243" s="10" t="str">
        <f>IFERROR(VLOOKUP(B243,'3. Radhost'!B:E,4,0),"-")</f>
        <v>-</v>
      </c>
      <c r="I243" s="10" t="str">
        <f>IFERROR(VLOOKUP(B243,'3. Radhost'!B:E,3,0),"-")</f>
        <v>-</v>
      </c>
      <c r="J243" s="10" t="str">
        <f>IFERROR(VLOOKUP(B243,'4. Suchdol'!B:E,4,0),"-")</f>
        <v>-</v>
      </c>
      <c r="K243" s="10" t="str">
        <f>IFERROR(VLOOKUP(B243,'4. Suchdol'!B:E,3,0),"-")</f>
        <v>-</v>
      </c>
      <c r="L243" s="10">
        <f>SUM(K243,I243,G243,E243)</f>
        <v>70</v>
      </c>
    </row>
    <row r="244" spans="1:12" x14ac:dyDescent="0.25">
      <c r="A244" s="10">
        <f t="shared" si="4"/>
        <v>19</v>
      </c>
      <c r="B244" s="11" t="s">
        <v>371</v>
      </c>
      <c r="C244" s="10" t="s">
        <v>83</v>
      </c>
      <c r="D244" s="10" t="str">
        <f>IFERROR(VLOOKUP(B244,'1. Równica'!B:E,4,0),"-")</f>
        <v>-</v>
      </c>
      <c r="E244" s="10" t="str">
        <f>IFERROR(VLOOKUP(B244,'1. Równica'!B:E,3,0),"-")</f>
        <v>-</v>
      </c>
      <c r="F244" s="10" t="str">
        <f>IFERROR(VLOOKUP(B244,'2. Leśnica'!B:E,4,0),"-")</f>
        <v>-</v>
      </c>
      <c r="G244" s="10" t="str">
        <f>IFERROR(VLOOKUP(B244,'2. Leśnica'!B:E,3,0),"-")</f>
        <v>-</v>
      </c>
      <c r="H244" s="10">
        <f>IFERROR(VLOOKUP(B244,'3. Radhost'!B:E,4,0),"-")</f>
        <v>6</v>
      </c>
      <c r="I244" s="10">
        <f>IFERROR(VLOOKUP(B244,'3. Radhost'!B:E,3,0),"-")</f>
        <v>68</v>
      </c>
      <c r="J244" s="10" t="str">
        <f>IFERROR(VLOOKUP(B244,'4. Suchdol'!B:E,4,0),"-")</f>
        <v>-</v>
      </c>
      <c r="K244" s="10" t="str">
        <f>IFERROR(VLOOKUP(B244,'4. Suchdol'!B:E,3,0),"-")</f>
        <v>-</v>
      </c>
      <c r="L244" s="10">
        <f>SUM(K244,I244,G244,E244)</f>
        <v>68</v>
      </c>
    </row>
    <row r="245" spans="1:12" x14ac:dyDescent="0.25">
      <c r="A245" s="10">
        <f t="shared" si="4"/>
        <v>19</v>
      </c>
      <c r="B245" s="11" t="s">
        <v>110</v>
      </c>
      <c r="C245" s="10" t="s">
        <v>83</v>
      </c>
      <c r="D245" s="10" t="str">
        <f>IFERROR(VLOOKUP(B245,'1. Równica'!B:E,4,0),"-")</f>
        <v>-</v>
      </c>
      <c r="E245" s="10" t="str">
        <f>IFERROR(VLOOKUP(B245,'1. Równica'!B:E,3,0),"-")</f>
        <v>-</v>
      </c>
      <c r="F245" s="10">
        <f>IFERROR(VLOOKUP(B245,'2. Leśnica'!B:E,4,0),"-")</f>
        <v>6</v>
      </c>
      <c r="G245" s="10">
        <f>IFERROR(VLOOKUP(B245,'2. Leśnica'!B:E,3,0),"-")</f>
        <v>68</v>
      </c>
      <c r="H245" s="10" t="str">
        <f>IFERROR(VLOOKUP(B245,'3. Radhost'!B:E,4,0),"-")</f>
        <v>-</v>
      </c>
      <c r="I245" s="10" t="str">
        <f>IFERROR(VLOOKUP(B245,'3. Radhost'!B:E,3,0),"-")</f>
        <v>-</v>
      </c>
      <c r="J245" s="10" t="str">
        <f>IFERROR(VLOOKUP(B245,'4. Suchdol'!B:E,4,0),"-")</f>
        <v>-</v>
      </c>
      <c r="K245" s="10" t="str">
        <f>IFERROR(VLOOKUP(B245,'4. Suchdol'!B:E,3,0),"-")</f>
        <v>-</v>
      </c>
      <c r="L245" s="10">
        <f>SUM(K245,I245,G245,E245)</f>
        <v>68</v>
      </c>
    </row>
    <row r="246" spans="1:12" x14ac:dyDescent="0.25">
      <c r="A246" s="10">
        <f t="shared" si="4"/>
        <v>21</v>
      </c>
      <c r="B246" s="11" t="s">
        <v>373</v>
      </c>
      <c r="C246" s="10" t="s">
        <v>83</v>
      </c>
      <c r="D246" s="10" t="str">
        <f>IFERROR(VLOOKUP(B246,'1. Równica'!B:E,4,0),"-")</f>
        <v>-</v>
      </c>
      <c r="E246" s="10" t="str">
        <f>IFERROR(VLOOKUP(B246,'1. Równica'!B:E,3,0),"-")</f>
        <v>-</v>
      </c>
      <c r="F246" s="10" t="str">
        <f>IFERROR(VLOOKUP(B246,'2. Leśnica'!B:E,4,0),"-")</f>
        <v>-</v>
      </c>
      <c r="G246" s="10" t="str">
        <f>IFERROR(VLOOKUP(B246,'2. Leśnica'!B:E,3,0),"-")</f>
        <v>-</v>
      </c>
      <c r="H246" s="10">
        <f>IFERROR(VLOOKUP(B246,'3. Radhost'!B:E,4,0),"-")</f>
        <v>9</v>
      </c>
      <c r="I246" s="10">
        <f>IFERROR(VLOOKUP(B246,'3. Radhost'!B:E,3,0),"-")</f>
        <v>62</v>
      </c>
      <c r="J246" s="10" t="str">
        <f>IFERROR(VLOOKUP(B246,'4. Suchdol'!B:E,4,0),"-")</f>
        <v>-</v>
      </c>
      <c r="K246" s="10" t="str">
        <f>IFERROR(VLOOKUP(B246,'4. Suchdol'!B:E,3,0),"-")</f>
        <v>-</v>
      </c>
      <c r="L246" s="10">
        <f>SUM(K246,I246,G246,E246)</f>
        <v>62</v>
      </c>
    </row>
    <row r="247" spans="1:12" x14ac:dyDescent="0.25">
      <c r="A247" s="10">
        <f t="shared" si="4"/>
        <v>21</v>
      </c>
      <c r="B247" s="11" t="s">
        <v>102</v>
      </c>
      <c r="C247" s="10" t="s">
        <v>83</v>
      </c>
      <c r="D247" s="10">
        <f>IFERROR(VLOOKUP(B247,'1. Równica'!B:E,4,0),"-")</f>
        <v>9</v>
      </c>
      <c r="E247" s="10">
        <f>IFERROR(VLOOKUP(B247,'1. Równica'!B:E,3,0),"-")</f>
        <v>62</v>
      </c>
      <c r="F247" s="10" t="str">
        <f>IFERROR(VLOOKUP(B247,'2. Leśnica'!B:E,4,0),"-")</f>
        <v>-</v>
      </c>
      <c r="G247" s="10" t="str">
        <f>IFERROR(VLOOKUP(B247,'2. Leśnica'!B:E,3,0),"-")</f>
        <v>-</v>
      </c>
      <c r="H247" s="10" t="str">
        <f>IFERROR(VLOOKUP(B247,'3. Radhost'!B:E,4,0),"-")</f>
        <v>-</v>
      </c>
      <c r="I247" s="10" t="str">
        <f>IFERROR(VLOOKUP(B247,'3. Radhost'!B:E,3,0),"-")</f>
        <v>-</v>
      </c>
      <c r="J247" s="10" t="str">
        <f>IFERROR(VLOOKUP(B247,'4. Suchdol'!B:E,4,0),"-")</f>
        <v>-</v>
      </c>
      <c r="K247" s="10" t="str">
        <f>IFERROR(VLOOKUP(B247,'4. Suchdol'!B:E,3,0),"-")</f>
        <v>-</v>
      </c>
      <c r="L247" s="10">
        <f>SUM(K247,I247,G247,E247)</f>
        <v>62</v>
      </c>
    </row>
    <row r="248" spans="1:12" x14ac:dyDescent="0.25">
      <c r="A248" s="10">
        <f t="shared" si="4"/>
        <v>23</v>
      </c>
      <c r="B248" s="11" t="s">
        <v>104</v>
      </c>
      <c r="C248" s="10" t="s">
        <v>83</v>
      </c>
      <c r="D248" s="10">
        <f>IFERROR(VLOOKUP(B248,'1. Równica'!B:E,4,0),"-")</f>
        <v>10</v>
      </c>
      <c r="E248" s="10">
        <f>IFERROR(VLOOKUP(B248,'1. Równica'!B:E,3,0),"-")</f>
        <v>60</v>
      </c>
      <c r="F248" s="10" t="str">
        <f>IFERROR(VLOOKUP(B248,'2. Leśnica'!B:E,4,0),"-")</f>
        <v>-</v>
      </c>
      <c r="G248" s="10" t="str">
        <f>IFERROR(VLOOKUP(B248,'2. Leśnica'!B:E,3,0),"-")</f>
        <v>-</v>
      </c>
      <c r="H248" s="10" t="str">
        <f>IFERROR(VLOOKUP(B248,'3. Radhost'!B:E,4,0),"-")</f>
        <v>-</v>
      </c>
      <c r="I248" s="10" t="str">
        <f>IFERROR(VLOOKUP(B248,'3. Radhost'!B:E,3,0),"-")</f>
        <v>-</v>
      </c>
      <c r="J248" s="10" t="str">
        <f>IFERROR(VLOOKUP(B248,'4. Suchdol'!B:E,4,0),"-")</f>
        <v>-</v>
      </c>
      <c r="K248" s="10" t="str">
        <f>IFERROR(VLOOKUP(B248,'4. Suchdol'!B:E,3,0),"-")</f>
        <v>-</v>
      </c>
      <c r="L248" s="10">
        <f>SUM(K248,I248,G248,E248)</f>
        <v>60</v>
      </c>
    </row>
    <row r="249" spans="1:12" x14ac:dyDescent="0.25">
      <c r="A249" s="10">
        <f t="shared" si="4"/>
        <v>23</v>
      </c>
      <c r="B249" s="11" t="s">
        <v>374</v>
      </c>
      <c r="C249" s="10" t="s">
        <v>83</v>
      </c>
      <c r="D249" s="10" t="str">
        <f>IFERROR(VLOOKUP(B249,'1. Równica'!B:E,4,0),"-")</f>
        <v>-</v>
      </c>
      <c r="E249" s="10" t="str">
        <f>IFERROR(VLOOKUP(B249,'1. Równica'!B:E,3,0),"-")</f>
        <v>-</v>
      </c>
      <c r="F249" s="10" t="str">
        <f>IFERROR(VLOOKUP(B249,'2. Leśnica'!B:E,4,0),"-")</f>
        <v>-</v>
      </c>
      <c r="G249" s="10" t="str">
        <f>IFERROR(VLOOKUP(B249,'2. Leśnica'!B:E,3,0),"-")</f>
        <v>-</v>
      </c>
      <c r="H249" s="10">
        <f>IFERROR(VLOOKUP(B249,'3. Radhost'!B:E,4,0),"-")</f>
        <v>10</v>
      </c>
      <c r="I249" s="10">
        <f>IFERROR(VLOOKUP(B249,'3. Radhost'!B:E,3,0),"-")</f>
        <v>60</v>
      </c>
      <c r="J249" s="10" t="str">
        <f>IFERROR(VLOOKUP(B249,'4. Suchdol'!B:E,4,0),"-")</f>
        <v>-</v>
      </c>
      <c r="K249" s="10" t="str">
        <f>IFERROR(VLOOKUP(B249,'4. Suchdol'!B:E,3,0),"-")</f>
        <v>-</v>
      </c>
      <c r="L249" s="10">
        <f>SUM(K249,I249,G249,E249)</f>
        <v>60</v>
      </c>
    </row>
    <row r="250" spans="1:12" x14ac:dyDescent="0.25">
      <c r="A250" s="10">
        <f t="shared" si="4"/>
        <v>25</v>
      </c>
      <c r="B250" s="11" t="s">
        <v>375</v>
      </c>
      <c r="C250" s="10" t="s">
        <v>83</v>
      </c>
      <c r="D250" s="10" t="str">
        <f>IFERROR(VLOOKUP(B250,'1. Równica'!B:E,4,0),"-")</f>
        <v>-</v>
      </c>
      <c r="E250" s="10" t="str">
        <f>IFERROR(VLOOKUP(B250,'1. Równica'!B:E,3,0),"-")</f>
        <v>-</v>
      </c>
      <c r="F250" s="10" t="str">
        <f>IFERROR(VLOOKUP(B250,'2. Leśnica'!B:E,4,0),"-")</f>
        <v>-</v>
      </c>
      <c r="G250" s="10" t="str">
        <f>IFERROR(VLOOKUP(B250,'2. Leśnica'!B:E,3,0),"-")</f>
        <v>-</v>
      </c>
      <c r="H250" s="10">
        <f>IFERROR(VLOOKUP(B250,'3. Radhost'!B:E,4,0),"-")</f>
        <v>11</v>
      </c>
      <c r="I250" s="10">
        <f>IFERROR(VLOOKUP(B250,'3. Radhost'!B:E,3,0),"-")</f>
        <v>59</v>
      </c>
      <c r="J250" s="10" t="str">
        <f>IFERROR(VLOOKUP(B250,'4. Suchdol'!B:E,4,0),"-")</f>
        <v>-</v>
      </c>
      <c r="K250" s="10" t="str">
        <f>IFERROR(VLOOKUP(B250,'4. Suchdol'!B:E,3,0),"-")</f>
        <v>-</v>
      </c>
      <c r="L250" s="10">
        <f>SUM(K250,I250,G250,E250)</f>
        <v>59</v>
      </c>
    </row>
    <row r="251" spans="1:12" x14ac:dyDescent="0.25">
      <c r="A251" s="10">
        <f t="shared" si="4"/>
        <v>25</v>
      </c>
      <c r="B251" s="11" t="s">
        <v>107</v>
      </c>
      <c r="C251" s="10" t="s">
        <v>83</v>
      </c>
      <c r="D251" s="10">
        <f>IFERROR(VLOOKUP(B251,'1. Równica'!B:E,4,0),"-")</f>
        <v>11</v>
      </c>
      <c r="E251" s="10">
        <f>IFERROR(VLOOKUP(B251,'1. Równica'!B:E,3,0),"-")</f>
        <v>59</v>
      </c>
      <c r="F251" s="10" t="str">
        <f>IFERROR(VLOOKUP(B251,'2. Leśnica'!B:E,4,0),"-")</f>
        <v>-</v>
      </c>
      <c r="G251" s="10" t="str">
        <f>IFERROR(VLOOKUP(B251,'2. Leśnica'!B:E,3,0),"-")</f>
        <v>-</v>
      </c>
      <c r="H251" s="10" t="str">
        <f>IFERROR(VLOOKUP(B251,'3. Radhost'!B:E,4,0),"-")</f>
        <v>-</v>
      </c>
      <c r="I251" s="10" t="str">
        <f>IFERROR(VLOOKUP(B251,'3. Radhost'!B:E,3,0),"-")</f>
        <v>-</v>
      </c>
      <c r="J251" s="10" t="str">
        <f>IFERROR(VLOOKUP(B251,'4. Suchdol'!B:E,4,0),"-")</f>
        <v>-</v>
      </c>
      <c r="K251" s="10" t="str">
        <f>IFERROR(VLOOKUP(B251,'4. Suchdol'!B:E,3,0),"-")</f>
        <v>-</v>
      </c>
      <c r="L251" s="10">
        <f>SUM(K251,I251,G251,E251)</f>
        <v>59</v>
      </c>
    </row>
    <row r="252" spans="1:12" x14ac:dyDescent="0.25">
      <c r="A252" s="10">
        <f t="shared" si="4"/>
        <v>27</v>
      </c>
      <c r="B252" s="11" t="s">
        <v>113</v>
      </c>
      <c r="C252" s="10" t="s">
        <v>83</v>
      </c>
      <c r="D252" s="10" t="str">
        <f>IFERROR(VLOOKUP(B252,'1. Równica'!B:E,4,0),"-")</f>
        <v>-</v>
      </c>
      <c r="E252" s="10" t="str">
        <f>IFERROR(VLOOKUP(B252,'1. Równica'!B:E,3,0),"-")</f>
        <v>-</v>
      </c>
      <c r="F252" s="10">
        <f>IFERROR(VLOOKUP(B252,'2. Leśnica'!B:E,4,0),"-")</f>
        <v>12</v>
      </c>
      <c r="G252" s="10">
        <f>IFERROR(VLOOKUP(B252,'2. Leśnica'!B:E,3,0),"-")</f>
        <v>58</v>
      </c>
      <c r="H252" s="10" t="str">
        <f>IFERROR(VLOOKUP(B252,'3. Radhost'!B:E,4,0),"-")</f>
        <v>-</v>
      </c>
      <c r="I252" s="10" t="str">
        <f>IFERROR(VLOOKUP(B252,'3. Radhost'!B:E,3,0),"-")</f>
        <v>-</v>
      </c>
      <c r="J252" s="10" t="str">
        <f>IFERROR(VLOOKUP(B252,'4. Suchdol'!B:E,4,0),"-")</f>
        <v>-</v>
      </c>
      <c r="K252" s="10" t="str">
        <f>IFERROR(VLOOKUP(B252,'4. Suchdol'!B:E,3,0),"-")</f>
        <v>-</v>
      </c>
      <c r="L252" s="10">
        <f>SUM(K252,I252,G252,E252)</f>
        <v>58</v>
      </c>
    </row>
    <row r="253" spans="1:12" x14ac:dyDescent="0.25">
      <c r="A253" s="10">
        <f t="shared" si="4"/>
        <v>28</v>
      </c>
      <c r="B253" s="11" t="s">
        <v>114</v>
      </c>
      <c r="C253" s="10" t="s">
        <v>83</v>
      </c>
      <c r="D253" s="10" t="str">
        <f>IFERROR(VLOOKUP(B253,'1. Równica'!B:E,4,0),"-")</f>
        <v>-</v>
      </c>
      <c r="E253" s="10" t="str">
        <f>IFERROR(VLOOKUP(B253,'1. Równica'!B:E,3,0),"-")</f>
        <v>-</v>
      </c>
      <c r="F253" s="10">
        <f>IFERROR(VLOOKUP(B253,'2. Leśnica'!B:E,4,0),"-")</f>
        <v>13</v>
      </c>
      <c r="G253" s="10">
        <f>IFERROR(VLOOKUP(B253,'2. Leśnica'!B:E,3,0),"-")</f>
        <v>57</v>
      </c>
      <c r="H253" s="10" t="str">
        <f>IFERROR(VLOOKUP(B253,'3. Radhost'!B:E,4,0),"-")</f>
        <v>-</v>
      </c>
      <c r="I253" s="10" t="str">
        <f>IFERROR(VLOOKUP(B253,'3. Radhost'!B:E,3,0),"-")</f>
        <v>-</v>
      </c>
      <c r="J253" s="10" t="str">
        <f>IFERROR(VLOOKUP(B253,'4. Suchdol'!B:E,4,0),"-")</f>
        <v>-</v>
      </c>
      <c r="K253" s="10" t="str">
        <f>IFERROR(VLOOKUP(B253,'4. Suchdol'!B:E,3,0),"-")</f>
        <v>-</v>
      </c>
      <c r="L253" s="10">
        <f>SUM(K253,I253,G253,E253)</f>
        <v>57</v>
      </c>
    </row>
    <row r="254" spans="1:12" x14ac:dyDescent="0.25">
      <c r="A254" s="10">
        <f t="shared" si="4"/>
        <v>29</v>
      </c>
      <c r="B254" s="11" t="s">
        <v>115</v>
      </c>
      <c r="C254" s="10" t="s">
        <v>83</v>
      </c>
      <c r="D254" s="10" t="str">
        <f>IFERROR(VLOOKUP(B254,'1. Równica'!B:E,4,0),"-")</f>
        <v>-</v>
      </c>
      <c r="E254" s="10" t="str">
        <f>IFERROR(VLOOKUP(B254,'1. Równica'!B:E,3,0),"-")</f>
        <v>-</v>
      </c>
      <c r="F254" s="10">
        <f>IFERROR(VLOOKUP(B254,'2. Leśnica'!B:E,4,0),"-")</f>
        <v>14</v>
      </c>
      <c r="G254" s="10">
        <f>IFERROR(VLOOKUP(B254,'2. Leśnica'!B:E,3,0),"-")</f>
        <v>56</v>
      </c>
      <c r="H254" s="10" t="str">
        <f>IFERROR(VLOOKUP(B254,'3. Radhost'!B:E,4,0),"-")</f>
        <v>-</v>
      </c>
      <c r="I254" s="10" t="str">
        <f>IFERROR(VLOOKUP(B254,'3. Radhost'!B:E,3,0),"-")</f>
        <v>-</v>
      </c>
      <c r="J254" s="10" t="str">
        <f>IFERROR(VLOOKUP(B254,'4. Suchdol'!B:E,4,0),"-")</f>
        <v>-</v>
      </c>
      <c r="K254" s="10" t="str">
        <f>IFERROR(VLOOKUP(B254,'4. Suchdol'!B:E,3,0),"-")</f>
        <v>-</v>
      </c>
      <c r="L254" s="10">
        <f>SUM(K254,I254,G254,E254)</f>
        <v>56</v>
      </c>
    </row>
    <row r="255" spans="1:12" x14ac:dyDescent="0.25">
      <c r="A255" s="15">
        <f>RANK(L255,$L$255:$L$262,0)</f>
        <v>1</v>
      </c>
      <c r="B255" s="16" t="s">
        <v>370</v>
      </c>
      <c r="C255" s="15" t="s">
        <v>94</v>
      </c>
      <c r="D255" s="15">
        <f>IFERROR(VLOOKUP(B255,'1. Równica'!B:E,4,0),"-")</f>
        <v>1</v>
      </c>
      <c r="E255" s="15">
        <f>IFERROR(VLOOKUP(B255,'1. Równica'!B:E,3,0),"-")</f>
        <v>100</v>
      </c>
      <c r="F255" s="15">
        <f>IFERROR(VLOOKUP(B255,'2. Leśnica'!B:E,4,0),"-")</f>
        <v>2</v>
      </c>
      <c r="G255" s="15">
        <f>IFERROR(VLOOKUP(B255,'2. Leśnica'!B:E,3,0),"-")</f>
        <v>90</v>
      </c>
      <c r="H255" s="15">
        <f>IFERROR(VLOOKUP(B255,'3. Radhost'!B:E,4,0),"-")</f>
        <v>2</v>
      </c>
      <c r="I255" s="15">
        <f>IFERROR(VLOOKUP(B255,'3. Radhost'!B:E,3,0),"-")</f>
        <v>90</v>
      </c>
      <c r="J255" s="15">
        <f>IFERROR(VLOOKUP(B255,'4. Suchdol'!B:E,4,0),"-")</f>
        <v>2</v>
      </c>
      <c r="K255" s="15">
        <f>IFERROR(VLOOKUP(B255,'4. Suchdol'!B:E,3,0),"-")</f>
        <v>90</v>
      </c>
      <c r="L255" s="15">
        <f>SUM(K255,I255,G255,E255)</f>
        <v>370</v>
      </c>
    </row>
    <row r="256" spans="1:12" x14ac:dyDescent="0.25">
      <c r="A256" s="15">
        <f t="shared" ref="A256:A262" si="5">RANK(L256,$L$255:$L$262,0)</f>
        <v>2</v>
      </c>
      <c r="B256" s="16" t="s">
        <v>307</v>
      </c>
      <c r="C256" s="15" t="s">
        <v>94</v>
      </c>
      <c r="D256" s="15" t="str">
        <f>IFERROR(VLOOKUP(B256,'1. Równica'!B:E,4,0),"-")</f>
        <v>-</v>
      </c>
      <c r="E256" s="15" t="str">
        <f>IFERROR(VLOOKUP(B256,'1. Równica'!B:E,3,0),"-")</f>
        <v>-</v>
      </c>
      <c r="F256" s="15">
        <f>IFERROR(VLOOKUP(B256,'2. Leśnica'!B:E,4,0),"-")</f>
        <v>4</v>
      </c>
      <c r="G256" s="15">
        <f>IFERROR(VLOOKUP(B256,'2. Leśnica'!B:E,3,0),"-")</f>
        <v>75</v>
      </c>
      <c r="H256" s="15">
        <f>IFERROR(VLOOKUP(B256,'3. Radhost'!B:E,4,0),"-")</f>
        <v>3</v>
      </c>
      <c r="I256" s="15">
        <f>IFERROR(VLOOKUP(B256,'3. Radhost'!B:E,3,0),"-")</f>
        <v>80</v>
      </c>
      <c r="J256" s="15">
        <f>IFERROR(VLOOKUP(B256,'4. Suchdol'!B:E,4,0),"-")</f>
        <v>3</v>
      </c>
      <c r="K256" s="15">
        <f>IFERROR(VLOOKUP(B256,'4. Suchdol'!B:E,3,0),"-")</f>
        <v>80</v>
      </c>
      <c r="L256" s="15">
        <f>SUM(K256,I256,G256,E256)</f>
        <v>235</v>
      </c>
    </row>
    <row r="257" spans="1:12" x14ac:dyDescent="0.25">
      <c r="A257" s="15">
        <f t="shared" si="5"/>
        <v>3</v>
      </c>
      <c r="B257" s="16" t="s">
        <v>367</v>
      </c>
      <c r="C257" s="15" t="s">
        <v>94</v>
      </c>
      <c r="D257" s="15" t="str">
        <f>IFERROR(VLOOKUP(B257,'1. Równica'!B:E,4,0),"-")</f>
        <v>-</v>
      </c>
      <c r="E257" s="15" t="str">
        <f>IFERROR(VLOOKUP(B257,'1. Równica'!B:E,3,0),"-")</f>
        <v>-</v>
      </c>
      <c r="F257" s="15" t="str">
        <f>IFERROR(VLOOKUP(B257,'2. Leśnica'!B:E,4,0),"-")</f>
        <v>-</v>
      </c>
      <c r="G257" s="15" t="str">
        <f>IFERROR(VLOOKUP(B257,'2. Leśnica'!B:E,3,0),"-")</f>
        <v>-</v>
      </c>
      <c r="H257" s="15">
        <f>IFERROR(VLOOKUP(B257,'3. Radhost'!B:E,4,0),"-")</f>
        <v>1</v>
      </c>
      <c r="I257" s="15">
        <f>IFERROR(VLOOKUP(B257,'3. Radhost'!B:E,3,0),"-")</f>
        <v>100</v>
      </c>
      <c r="J257" s="15">
        <f>IFERROR(VLOOKUP(B257,'4. Suchdol'!B:E,4,0),"-")</f>
        <v>1</v>
      </c>
      <c r="K257" s="15">
        <f>IFERROR(VLOOKUP(B257,'4. Suchdol'!B:E,3,0),"-")</f>
        <v>100</v>
      </c>
      <c r="L257" s="15">
        <f>SUM(K257,I257,G257,E257)</f>
        <v>200</v>
      </c>
    </row>
    <row r="258" spans="1:12" x14ac:dyDescent="0.25">
      <c r="A258" s="15">
        <f t="shared" si="5"/>
        <v>4</v>
      </c>
      <c r="B258" s="16" t="s">
        <v>103</v>
      </c>
      <c r="C258" s="15" t="s">
        <v>94</v>
      </c>
      <c r="D258" s="15">
        <f>IFERROR(VLOOKUP(B258,'1. Równica'!B:E,4,0),"-")</f>
        <v>3</v>
      </c>
      <c r="E258" s="15">
        <f>IFERROR(VLOOKUP(B258,'1. Równica'!B:E,3,0),"-")</f>
        <v>80</v>
      </c>
      <c r="F258" s="15">
        <f>IFERROR(VLOOKUP(B258,'2. Leśnica'!B:E,4,0),"-")</f>
        <v>3</v>
      </c>
      <c r="G258" s="15">
        <f>IFERROR(VLOOKUP(B258,'2. Leśnica'!B:E,3,0),"-")</f>
        <v>80</v>
      </c>
      <c r="H258" s="15" t="str">
        <f>IFERROR(VLOOKUP(B258,'3. Radhost'!B:E,4,0),"-")</f>
        <v>-</v>
      </c>
      <c r="I258" s="15" t="str">
        <f>IFERROR(VLOOKUP(B258,'3. Radhost'!B:E,3,0),"-")</f>
        <v>-</v>
      </c>
      <c r="J258" s="15" t="str">
        <f>IFERROR(VLOOKUP(B258,'4. Suchdol'!B:E,4,0),"-")</f>
        <v>-</v>
      </c>
      <c r="K258" s="15" t="str">
        <f>IFERROR(VLOOKUP(B258,'4. Suchdol'!B:E,3,0),"-")</f>
        <v>-</v>
      </c>
      <c r="L258" s="15">
        <f>SUM(K258,I258,G258,E258)</f>
        <v>160</v>
      </c>
    </row>
    <row r="259" spans="1:12" x14ac:dyDescent="0.25">
      <c r="A259" s="15">
        <f t="shared" si="5"/>
        <v>5</v>
      </c>
      <c r="B259" s="16" t="s">
        <v>105</v>
      </c>
      <c r="C259" s="15" t="s">
        <v>94</v>
      </c>
      <c r="D259" s="15">
        <f>IFERROR(VLOOKUP(B259,'1. Równica'!B:E,4,0),"-")</f>
        <v>4</v>
      </c>
      <c r="E259" s="15">
        <f>IFERROR(VLOOKUP(B259,'1. Równica'!B:E,3,0),"-")</f>
        <v>75</v>
      </c>
      <c r="F259" s="15">
        <f>IFERROR(VLOOKUP(B259,'2. Leśnica'!B:E,4,0),"-")</f>
        <v>5</v>
      </c>
      <c r="G259" s="15">
        <f>IFERROR(VLOOKUP(B259,'2. Leśnica'!B:E,3,0),"-")</f>
        <v>70</v>
      </c>
      <c r="H259" s="15" t="str">
        <f>IFERROR(VLOOKUP(B259,'3. Radhost'!B:E,4,0),"-")</f>
        <v>-</v>
      </c>
      <c r="I259" s="15" t="str">
        <f>IFERROR(VLOOKUP(B259,'3. Radhost'!B:E,3,0),"-")</f>
        <v>-</v>
      </c>
      <c r="J259" s="15" t="str">
        <f>IFERROR(VLOOKUP(B259,'4. Suchdol'!B:E,4,0),"-")</f>
        <v>-</v>
      </c>
      <c r="K259" s="15" t="str">
        <f>IFERROR(VLOOKUP(B259,'4. Suchdol'!B:E,3,0),"-")</f>
        <v>-</v>
      </c>
      <c r="L259" s="15">
        <f>SUM(K259,I259,G259,E259)</f>
        <v>145</v>
      </c>
    </row>
    <row r="260" spans="1:12" x14ac:dyDescent="0.25">
      <c r="A260" s="15">
        <f t="shared" si="5"/>
        <v>6</v>
      </c>
      <c r="B260" s="16" t="s">
        <v>106</v>
      </c>
      <c r="C260" s="15" t="s">
        <v>94</v>
      </c>
      <c r="D260" s="15">
        <f>IFERROR(VLOOKUP(B260,'1. Równica'!B:E,4,0),"-")</f>
        <v>5</v>
      </c>
      <c r="E260" s="15">
        <f>IFERROR(VLOOKUP(B260,'1. Równica'!B:E,3,0),"-")</f>
        <v>70</v>
      </c>
      <c r="F260" s="15">
        <f>IFERROR(VLOOKUP(B260,'2. Leśnica'!B:E,4,0),"-")</f>
        <v>6</v>
      </c>
      <c r="G260" s="15">
        <f>IFERROR(VLOOKUP(B260,'2. Leśnica'!B:E,3,0),"-")</f>
        <v>68</v>
      </c>
      <c r="H260" s="15" t="str">
        <f>IFERROR(VLOOKUP(B260,'3. Radhost'!B:E,4,0),"-")</f>
        <v>-</v>
      </c>
      <c r="I260" s="15" t="str">
        <f>IFERROR(VLOOKUP(B260,'3. Radhost'!B:E,3,0),"-")</f>
        <v>-</v>
      </c>
      <c r="J260" s="15" t="str">
        <f>IFERROR(VLOOKUP(B260,'4. Suchdol'!B:E,4,0),"-")</f>
        <v>-</v>
      </c>
      <c r="K260" s="15" t="str">
        <f>IFERROR(VLOOKUP(B260,'4. Suchdol'!B:E,3,0),"-")</f>
        <v>-</v>
      </c>
      <c r="L260" s="15">
        <f>SUM(K260,I260,G260,E260)</f>
        <v>138</v>
      </c>
    </row>
    <row r="261" spans="1:12" x14ac:dyDescent="0.25">
      <c r="A261" s="15">
        <f t="shared" si="5"/>
        <v>7</v>
      </c>
      <c r="B261" s="16" t="s">
        <v>116</v>
      </c>
      <c r="C261" s="15" t="s">
        <v>94</v>
      </c>
      <c r="D261" s="15" t="str">
        <f>IFERROR(VLOOKUP(B261,'1. Równica'!B:E,4,0),"-")</f>
        <v>-</v>
      </c>
      <c r="E261" s="15" t="str">
        <f>IFERROR(VLOOKUP(B261,'1. Równica'!B:E,3,0),"-")</f>
        <v>-</v>
      </c>
      <c r="F261" s="15">
        <f>IFERROR(VLOOKUP(B261,'2. Leśnica'!B:E,4,0),"-")</f>
        <v>1</v>
      </c>
      <c r="G261" s="15">
        <f>IFERROR(VLOOKUP(B261,'2. Leśnica'!B:E,3,0),"-")</f>
        <v>100</v>
      </c>
      <c r="H261" s="15" t="str">
        <f>IFERROR(VLOOKUP(B261,'3. Radhost'!B:E,4,0),"-")</f>
        <v>-</v>
      </c>
      <c r="I261" s="15" t="str">
        <f>IFERROR(VLOOKUP(B261,'3. Radhost'!B:E,3,0),"-")</f>
        <v>-</v>
      </c>
      <c r="J261" s="15" t="str">
        <f>IFERROR(VLOOKUP(B261,'4. Suchdol'!B:E,4,0),"-")</f>
        <v>-</v>
      </c>
      <c r="K261" s="15" t="str">
        <f>IFERROR(VLOOKUP(B261,'4. Suchdol'!B:E,3,0),"-")</f>
        <v>-</v>
      </c>
      <c r="L261" s="15">
        <f>SUM(K261,I261,G261,E261)</f>
        <v>100</v>
      </c>
    </row>
    <row r="262" spans="1:12" x14ac:dyDescent="0.25">
      <c r="A262" s="15">
        <f t="shared" si="5"/>
        <v>8</v>
      </c>
      <c r="B262" s="16" t="s">
        <v>98</v>
      </c>
      <c r="C262" s="15" t="s">
        <v>94</v>
      </c>
      <c r="D262" s="15">
        <f>IFERROR(VLOOKUP(B262,'1. Równica'!B:E,4,0),"-")</f>
        <v>2</v>
      </c>
      <c r="E262" s="15">
        <f>IFERROR(VLOOKUP(B262,'1. Równica'!B:E,3,0),"-")</f>
        <v>90</v>
      </c>
      <c r="F262" s="15" t="str">
        <f>IFERROR(VLOOKUP(B262,'2. Leśnica'!B:E,4,0),"-")</f>
        <v>-</v>
      </c>
      <c r="G262" s="15" t="str">
        <f>IFERROR(VLOOKUP(B262,'2. Leśnica'!B:E,3,0),"-")</f>
        <v>-</v>
      </c>
      <c r="H262" s="15" t="str">
        <f>IFERROR(VLOOKUP(B262,'3. Radhost'!B:E,4,0),"-")</f>
        <v>-</v>
      </c>
      <c r="I262" s="15" t="str">
        <f>IFERROR(VLOOKUP(B262,'3. Radhost'!B:E,3,0),"-")</f>
        <v>-</v>
      </c>
      <c r="J262" s="15" t="str">
        <f>IFERROR(VLOOKUP(B262,'4. Suchdol'!B:E,4,0),"-")</f>
        <v>-</v>
      </c>
      <c r="K262" s="15" t="str">
        <f>IFERROR(VLOOKUP(B262,'4. Suchdol'!B:E,3,0),"-")</f>
        <v>-</v>
      </c>
      <c r="L262" s="15">
        <f>SUM(K262,I262,G262,E262)</f>
        <v>90</v>
      </c>
    </row>
    <row r="263" spans="1:12" hidden="1" x14ac:dyDescent="0.25"/>
    <row r="264" spans="1:12" hidden="1" x14ac:dyDescent="0.25"/>
    <row r="265" spans="1:12" hidden="1" x14ac:dyDescent="0.25"/>
    <row r="266" spans="1:12" hidden="1" x14ac:dyDescent="0.25"/>
    <row r="267" spans="1:12" hidden="1" x14ac:dyDescent="0.25"/>
    <row r="268" spans="1:12" hidden="1" x14ac:dyDescent="0.25"/>
    <row r="269" spans="1:12" hidden="1" x14ac:dyDescent="0.25"/>
    <row r="270" spans="1:12" hidden="1" x14ac:dyDescent="0.25"/>
    <row r="271" spans="1:12" hidden="1" x14ac:dyDescent="0.25"/>
    <row r="272" spans="1:12" hidden="1" x14ac:dyDescent="0.25"/>
    <row r="273" hidden="1" x14ac:dyDescent="0.25"/>
  </sheetData>
  <autoFilter ref="A2:L262"/>
  <sortState ref="A3:L262">
    <sortCondition ref="C3:C262"/>
    <sortCondition descending="1" ref="L3:L262"/>
    <sortCondition ref="B3:B262"/>
  </sortState>
  <mergeCells count="8">
    <mergeCell ref="L1:L2"/>
    <mergeCell ref="C1:C2"/>
    <mergeCell ref="D1:E1"/>
    <mergeCell ref="F1:G1"/>
    <mergeCell ref="H1:I1"/>
    <mergeCell ref="J1:K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 Równica</vt:lpstr>
      <vt:lpstr>2. Leśnica</vt:lpstr>
      <vt:lpstr>3. Radhost</vt:lpstr>
      <vt:lpstr>4. Suchdol</vt:lpstr>
      <vt:lpstr>PKT</vt:lpstr>
      <vt:lpstr>Generalka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Krzemień</dc:creator>
  <cp:lastModifiedBy>Michał Krzemień</cp:lastModifiedBy>
  <dcterms:created xsi:type="dcterms:W3CDTF">2015-10-01T19:56:53Z</dcterms:created>
  <dcterms:modified xsi:type="dcterms:W3CDTF">2015-10-01T21:02:13Z</dcterms:modified>
</cp:coreProperties>
</file>