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PRODIGY\TASK_2\"/>
    </mc:Choice>
  </mc:AlternateContent>
  <xr:revisionPtr revIDLastSave="0" documentId="13_ncr:1_{913BB677-1F9E-4A40-8FB2-A09D054EB0D9}" xr6:coauthVersionLast="36" xr6:coauthVersionMax="36" xr10:uidLastSave="{00000000-0000-0000-0000-000000000000}"/>
  <bookViews>
    <workbookView xWindow="0" yWindow="0" windowWidth="20490" windowHeight="7545" activeTab="1" xr2:uid="{00000000-000D-0000-FFFF-FFFF00000000}"/>
  </bookViews>
  <sheets>
    <sheet name="main sheet" sheetId="1" r:id="rId1"/>
    <sheet name="Dashboard" sheetId="4" r:id="rId2"/>
  </sheets>
  <definedNames>
    <definedName name="_xlnm._FilterDatabase" localSheetId="0" hidden="1">'main sheet'!$A$1:$J$1001</definedName>
    <definedName name="_xlchart.v1.0" hidden="1">'main sheet'!$F$1</definedName>
    <definedName name="_xlchart.v1.1" hidden="1">'main sheet'!$F$2:$F$1001</definedName>
  </definedNames>
  <calcPr calcId="191029"/>
  <pivotCaches>
    <pivotCache cacheId="0" r:id="rId3"/>
  </pivotCaches>
</workbook>
</file>

<file path=xl/calcChain.xml><?xml version="1.0" encoding="utf-8"?>
<calcChain xmlns="http://schemas.openxmlformats.org/spreadsheetml/2006/main">
  <c r="O15" i="1" l="1"/>
  <c r="N15" i="1"/>
  <c r="P10" i="1"/>
  <c r="O10" i="1"/>
  <c r="N10" i="1"/>
  <c r="P7" i="1"/>
  <c r="O7" i="1"/>
  <c r="N7" i="1"/>
  <c r="P4" i="1"/>
  <c r="O4" i="1"/>
  <c r="N4" i="1"/>
</calcChain>
</file>

<file path=xl/sharedStrings.xml><?xml version="1.0" encoding="utf-8"?>
<sst xmlns="http://schemas.openxmlformats.org/spreadsheetml/2006/main" count="3034" uniqueCount="1032">
  <si>
    <t>PassengerId</t>
  </si>
  <si>
    <t>Survived</t>
  </si>
  <si>
    <t>Pclass</t>
  </si>
  <si>
    <t>Name</t>
  </si>
  <si>
    <t>Gender</t>
  </si>
  <si>
    <t>Age</t>
  </si>
  <si>
    <t>Fare</t>
  </si>
  <si>
    <t>Embarked</t>
  </si>
  <si>
    <t>SibSp</t>
  </si>
  <si>
    <t>Parch</t>
  </si>
  <si>
    <t>Passenger 1</t>
  </si>
  <si>
    <t>Passenger 2</t>
  </si>
  <si>
    <t>Passenger 3</t>
  </si>
  <si>
    <t>Passenger 4</t>
  </si>
  <si>
    <t>Passenger 5</t>
  </si>
  <si>
    <t>Passenger 6</t>
  </si>
  <si>
    <t>Passenger 7</t>
  </si>
  <si>
    <t>Passenger 8</t>
  </si>
  <si>
    <t>Passenger 9</t>
  </si>
  <si>
    <t>Passenger 10</t>
  </si>
  <si>
    <t>Passenger 11</t>
  </si>
  <si>
    <t>Passenger 12</t>
  </si>
  <si>
    <t>Passenger 13</t>
  </si>
  <si>
    <t>Passenger 14</t>
  </si>
  <si>
    <t>Passenger 15</t>
  </si>
  <si>
    <t>Passenger 16</t>
  </si>
  <si>
    <t>Passenger 17</t>
  </si>
  <si>
    <t>Passenger 18</t>
  </si>
  <si>
    <t>Passenger 19</t>
  </si>
  <si>
    <t>Passenger 20</t>
  </si>
  <si>
    <t>Passenger 21</t>
  </si>
  <si>
    <t>Passenger 22</t>
  </si>
  <si>
    <t>Passenger 23</t>
  </si>
  <si>
    <t>Passenger 24</t>
  </si>
  <si>
    <t>Passenger 25</t>
  </si>
  <si>
    <t>Passenger 26</t>
  </si>
  <si>
    <t>Passenger 27</t>
  </si>
  <si>
    <t>Passenger 28</t>
  </si>
  <si>
    <t>Passenger 29</t>
  </si>
  <si>
    <t>Passenger 30</t>
  </si>
  <si>
    <t>Passenger 31</t>
  </si>
  <si>
    <t>Passenger 32</t>
  </si>
  <si>
    <t>Passenger 33</t>
  </si>
  <si>
    <t>Passenger 34</t>
  </si>
  <si>
    <t>Passenger 35</t>
  </si>
  <si>
    <t>Passenger 36</t>
  </si>
  <si>
    <t>Passenger 37</t>
  </si>
  <si>
    <t>Passenger 38</t>
  </si>
  <si>
    <t>Passenger 39</t>
  </si>
  <si>
    <t>Passenger 40</t>
  </si>
  <si>
    <t>Passenger 41</t>
  </si>
  <si>
    <t>Passenger 42</t>
  </si>
  <si>
    <t>Passenger 43</t>
  </si>
  <si>
    <t>Passenger 44</t>
  </si>
  <si>
    <t>Passenger 45</t>
  </si>
  <si>
    <t>Passenger 46</t>
  </si>
  <si>
    <t>Passenger 47</t>
  </si>
  <si>
    <t>Passenger 48</t>
  </si>
  <si>
    <t>Passenger 49</t>
  </si>
  <si>
    <t>Passenger 50</t>
  </si>
  <si>
    <t>Passenger 51</t>
  </si>
  <si>
    <t>Passenger 52</t>
  </si>
  <si>
    <t>Passenger 53</t>
  </si>
  <si>
    <t>Passenger 54</t>
  </si>
  <si>
    <t>Passenger 55</t>
  </si>
  <si>
    <t>Passenger 56</t>
  </si>
  <si>
    <t>Passenger 57</t>
  </si>
  <si>
    <t>Passenger 58</t>
  </si>
  <si>
    <t>Passenger 59</t>
  </si>
  <si>
    <t>Passenger 60</t>
  </si>
  <si>
    <t>Passenger 61</t>
  </si>
  <si>
    <t>Passenger 62</t>
  </si>
  <si>
    <t>Passenger 63</t>
  </si>
  <si>
    <t>Passenger 64</t>
  </si>
  <si>
    <t>Passenger 65</t>
  </si>
  <si>
    <t>Passenger 66</t>
  </si>
  <si>
    <t>Passenger 67</t>
  </si>
  <si>
    <t>Passenger 68</t>
  </si>
  <si>
    <t>Passenger 69</t>
  </si>
  <si>
    <t>Passenger 70</t>
  </si>
  <si>
    <t>Passenger 71</t>
  </si>
  <si>
    <t>Passenger 72</t>
  </si>
  <si>
    <t>Passenger 73</t>
  </si>
  <si>
    <t>Passenger 74</t>
  </si>
  <si>
    <t>Passenger 75</t>
  </si>
  <si>
    <t>Passenger 76</t>
  </si>
  <si>
    <t>Passenger 77</t>
  </si>
  <si>
    <t>Passenger 78</t>
  </si>
  <si>
    <t>Passenger 79</t>
  </si>
  <si>
    <t>Passenger 80</t>
  </si>
  <si>
    <t>Passenger 81</t>
  </si>
  <si>
    <t>Passenger 82</t>
  </si>
  <si>
    <t>Passenger 83</t>
  </si>
  <si>
    <t>Passenger 84</t>
  </si>
  <si>
    <t>Passenger 85</t>
  </si>
  <si>
    <t>Passenger 86</t>
  </si>
  <si>
    <t>Passenger 87</t>
  </si>
  <si>
    <t>Passenger 88</t>
  </si>
  <si>
    <t>Passenger 89</t>
  </si>
  <si>
    <t>Passenger 90</t>
  </si>
  <si>
    <t>Passenger 91</t>
  </si>
  <si>
    <t>Passenger 92</t>
  </si>
  <si>
    <t>Passenger 93</t>
  </si>
  <si>
    <t>Passenger 94</t>
  </si>
  <si>
    <t>Passenger 95</t>
  </si>
  <si>
    <t>Passenger 96</t>
  </si>
  <si>
    <t>Passenger 97</t>
  </si>
  <si>
    <t>Passenger 98</t>
  </si>
  <si>
    <t>Passenger 99</t>
  </si>
  <si>
    <t>Passenger 100</t>
  </si>
  <si>
    <t>Passenger 101</t>
  </si>
  <si>
    <t>Passenger 102</t>
  </si>
  <si>
    <t>Passenger 103</t>
  </si>
  <si>
    <t>Passenger 104</t>
  </si>
  <si>
    <t>Passenger 105</t>
  </si>
  <si>
    <t>Passenger 106</t>
  </si>
  <si>
    <t>Passenger 107</t>
  </si>
  <si>
    <t>Passenger 108</t>
  </si>
  <si>
    <t>Passenger 109</t>
  </si>
  <si>
    <t>Passenger 110</t>
  </si>
  <si>
    <t>Passenger 111</t>
  </si>
  <si>
    <t>Passenger 112</t>
  </si>
  <si>
    <t>Passenger 113</t>
  </si>
  <si>
    <t>Passenger 114</t>
  </si>
  <si>
    <t>Passenger 115</t>
  </si>
  <si>
    <t>Passenger 116</t>
  </si>
  <si>
    <t>Passenger 117</t>
  </si>
  <si>
    <t>Passenger 118</t>
  </si>
  <si>
    <t>Passenger 119</t>
  </si>
  <si>
    <t>Passenger 120</t>
  </si>
  <si>
    <t>Passenger 121</t>
  </si>
  <si>
    <t>Passenger 122</t>
  </si>
  <si>
    <t>Passenger 123</t>
  </si>
  <si>
    <t>Passenger 124</t>
  </si>
  <si>
    <t>Passenger 125</t>
  </si>
  <si>
    <t>Passenger 126</t>
  </si>
  <si>
    <t>Passenger 127</t>
  </si>
  <si>
    <t>Passenger 128</t>
  </si>
  <si>
    <t>Passenger 129</t>
  </si>
  <si>
    <t>Passenger 130</t>
  </si>
  <si>
    <t>Passenger 131</t>
  </si>
  <si>
    <t>Passenger 132</t>
  </si>
  <si>
    <t>Passenger 133</t>
  </si>
  <si>
    <t>Passenger 134</t>
  </si>
  <si>
    <t>Passenger 135</t>
  </si>
  <si>
    <t>Passenger 136</t>
  </si>
  <si>
    <t>Passenger 137</t>
  </si>
  <si>
    <t>Passenger 138</t>
  </si>
  <si>
    <t>Passenger 139</t>
  </si>
  <si>
    <t>Passenger 140</t>
  </si>
  <si>
    <t>Passenger 141</t>
  </si>
  <si>
    <t>Passenger 142</t>
  </si>
  <si>
    <t>Passenger 143</t>
  </si>
  <si>
    <t>Passenger 144</t>
  </si>
  <si>
    <t>Passenger 145</t>
  </si>
  <si>
    <t>Passenger 146</t>
  </si>
  <si>
    <t>Passenger 147</t>
  </si>
  <si>
    <t>Passenger 148</t>
  </si>
  <si>
    <t>Passenger 149</t>
  </si>
  <si>
    <t>Passenger 150</t>
  </si>
  <si>
    <t>Passenger 151</t>
  </si>
  <si>
    <t>Passenger 152</t>
  </si>
  <si>
    <t>Passenger 153</t>
  </si>
  <si>
    <t>Passenger 154</t>
  </si>
  <si>
    <t>Passenger 155</t>
  </si>
  <si>
    <t>Passenger 156</t>
  </si>
  <si>
    <t>Passenger 157</t>
  </si>
  <si>
    <t>Passenger 158</t>
  </si>
  <si>
    <t>Passenger 159</t>
  </si>
  <si>
    <t>Passenger 160</t>
  </si>
  <si>
    <t>Passenger 161</t>
  </si>
  <si>
    <t>Passenger 162</t>
  </si>
  <si>
    <t>Passenger 163</t>
  </si>
  <si>
    <t>Passenger 164</t>
  </si>
  <si>
    <t>Passenger 165</t>
  </si>
  <si>
    <t>Passenger 166</t>
  </si>
  <si>
    <t>Passenger 167</t>
  </si>
  <si>
    <t>Passenger 168</t>
  </si>
  <si>
    <t>Passenger 169</t>
  </si>
  <si>
    <t>Passenger 170</t>
  </si>
  <si>
    <t>Passenger 171</t>
  </si>
  <si>
    <t>Passenger 172</t>
  </si>
  <si>
    <t>Passenger 173</t>
  </si>
  <si>
    <t>Passenger 174</t>
  </si>
  <si>
    <t>Passenger 175</t>
  </si>
  <si>
    <t>Passenger 176</t>
  </si>
  <si>
    <t>Passenger 177</t>
  </si>
  <si>
    <t>Passenger 178</t>
  </si>
  <si>
    <t>Passenger 179</t>
  </si>
  <si>
    <t>Passenger 180</t>
  </si>
  <si>
    <t>Passenger 181</t>
  </si>
  <si>
    <t>Passenger 182</t>
  </si>
  <si>
    <t>Passenger 183</t>
  </si>
  <si>
    <t>Passenger 184</t>
  </si>
  <si>
    <t>Passenger 185</t>
  </si>
  <si>
    <t>Passenger 186</t>
  </si>
  <si>
    <t>Passenger 187</t>
  </si>
  <si>
    <t>Passenger 188</t>
  </si>
  <si>
    <t>Passenger 189</t>
  </si>
  <si>
    <t>Passenger 190</t>
  </si>
  <si>
    <t>Passenger 191</t>
  </si>
  <si>
    <t>Passenger 192</t>
  </si>
  <si>
    <t>Passenger 193</t>
  </si>
  <si>
    <t>Passenger 194</t>
  </si>
  <si>
    <t>Passenger 195</t>
  </si>
  <si>
    <t>Passenger 196</t>
  </si>
  <si>
    <t>Passenger 197</t>
  </si>
  <si>
    <t>Passenger 198</t>
  </si>
  <si>
    <t>Passenger 199</t>
  </si>
  <si>
    <t>Passenger 200</t>
  </si>
  <si>
    <t>Passenger 201</t>
  </si>
  <si>
    <t>Passenger 202</t>
  </si>
  <si>
    <t>Passenger 203</t>
  </si>
  <si>
    <t>Passenger 204</t>
  </si>
  <si>
    <t>Passenger 205</t>
  </si>
  <si>
    <t>Passenger 206</t>
  </si>
  <si>
    <t>Passenger 207</t>
  </si>
  <si>
    <t>Passenger 208</t>
  </si>
  <si>
    <t>Passenger 209</t>
  </si>
  <si>
    <t>Passenger 210</t>
  </si>
  <si>
    <t>Passenger 211</t>
  </si>
  <si>
    <t>Passenger 212</t>
  </si>
  <si>
    <t>Passenger 213</t>
  </si>
  <si>
    <t>Passenger 214</t>
  </si>
  <si>
    <t>Passenger 215</t>
  </si>
  <si>
    <t>Passenger 216</t>
  </si>
  <si>
    <t>Passenger 217</t>
  </si>
  <si>
    <t>Passenger 218</t>
  </si>
  <si>
    <t>Passenger 219</t>
  </si>
  <si>
    <t>Passenger 220</t>
  </si>
  <si>
    <t>Passenger 221</t>
  </si>
  <si>
    <t>Passenger 222</t>
  </si>
  <si>
    <t>Passenger 223</t>
  </si>
  <si>
    <t>Passenger 224</t>
  </si>
  <si>
    <t>Passenger 225</t>
  </si>
  <si>
    <t>Passenger 226</t>
  </si>
  <si>
    <t>Passenger 227</t>
  </si>
  <si>
    <t>Passenger 228</t>
  </si>
  <si>
    <t>Passenger 229</t>
  </si>
  <si>
    <t>Passenger 230</t>
  </si>
  <si>
    <t>Passenger 231</t>
  </si>
  <si>
    <t>Passenger 232</t>
  </si>
  <si>
    <t>Passenger 233</t>
  </si>
  <si>
    <t>Passenger 234</t>
  </si>
  <si>
    <t>Passenger 235</t>
  </si>
  <si>
    <t>Passenger 236</t>
  </si>
  <si>
    <t>Passenger 237</t>
  </si>
  <si>
    <t>Passenger 238</t>
  </si>
  <si>
    <t>Passenger 239</t>
  </si>
  <si>
    <t>Passenger 240</t>
  </si>
  <si>
    <t>Passenger 241</t>
  </si>
  <si>
    <t>Passenger 242</t>
  </si>
  <si>
    <t>Passenger 243</t>
  </si>
  <si>
    <t>Passenger 244</t>
  </si>
  <si>
    <t>Passenger 245</t>
  </si>
  <si>
    <t>Passenger 246</t>
  </si>
  <si>
    <t>Passenger 247</t>
  </si>
  <si>
    <t>Passenger 248</t>
  </si>
  <si>
    <t>Passenger 249</t>
  </si>
  <si>
    <t>Passenger 250</t>
  </si>
  <si>
    <t>Passenger 251</t>
  </si>
  <si>
    <t>Passenger 252</t>
  </si>
  <si>
    <t>Passenger 253</t>
  </si>
  <si>
    <t>Passenger 254</t>
  </si>
  <si>
    <t>Passenger 255</t>
  </si>
  <si>
    <t>Passenger 256</t>
  </si>
  <si>
    <t>Passenger 257</t>
  </si>
  <si>
    <t>Passenger 258</t>
  </si>
  <si>
    <t>Passenger 259</t>
  </si>
  <si>
    <t>Passenger 260</t>
  </si>
  <si>
    <t>Passenger 261</t>
  </si>
  <si>
    <t>Passenger 262</t>
  </si>
  <si>
    <t>Passenger 263</t>
  </si>
  <si>
    <t>Passenger 264</t>
  </si>
  <si>
    <t>Passenger 265</t>
  </si>
  <si>
    <t>Passenger 266</t>
  </si>
  <si>
    <t>Passenger 267</t>
  </si>
  <si>
    <t>Passenger 268</t>
  </si>
  <si>
    <t>Passenger 269</t>
  </si>
  <si>
    <t>Passenger 270</t>
  </si>
  <si>
    <t>Passenger 271</t>
  </si>
  <si>
    <t>Passenger 272</t>
  </si>
  <si>
    <t>Passenger 273</t>
  </si>
  <si>
    <t>Passenger 274</t>
  </si>
  <si>
    <t>Passenger 275</t>
  </si>
  <si>
    <t>Passenger 276</t>
  </si>
  <si>
    <t>Passenger 277</t>
  </si>
  <si>
    <t>Passenger 278</t>
  </si>
  <si>
    <t>Passenger 279</t>
  </si>
  <si>
    <t>Passenger 280</t>
  </si>
  <si>
    <t>Passenger 281</t>
  </si>
  <si>
    <t>Passenger 282</t>
  </si>
  <si>
    <t>Passenger 283</t>
  </si>
  <si>
    <t>Passenger 284</t>
  </si>
  <si>
    <t>Passenger 285</t>
  </si>
  <si>
    <t>Passenger 286</t>
  </si>
  <si>
    <t>Passenger 287</t>
  </si>
  <si>
    <t>Passenger 288</t>
  </si>
  <si>
    <t>Passenger 289</t>
  </si>
  <si>
    <t>Passenger 290</t>
  </si>
  <si>
    <t>Passenger 291</t>
  </si>
  <si>
    <t>Passenger 292</t>
  </si>
  <si>
    <t>Passenger 293</t>
  </si>
  <si>
    <t>Passenger 294</t>
  </si>
  <si>
    <t>Passenger 295</t>
  </si>
  <si>
    <t>Passenger 296</t>
  </si>
  <si>
    <t>Passenger 297</t>
  </si>
  <si>
    <t>Passenger 298</t>
  </si>
  <si>
    <t>Passenger 299</t>
  </si>
  <si>
    <t>Passenger 300</t>
  </si>
  <si>
    <t>Passenger 301</t>
  </si>
  <si>
    <t>Passenger 302</t>
  </si>
  <si>
    <t>Passenger 303</t>
  </si>
  <si>
    <t>Passenger 304</t>
  </si>
  <si>
    <t>Passenger 305</t>
  </si>
  <si>
    <t>Passenger 306</t>
  </si>
  <si>
    <t>Passenger 307</t>
  </si>
  <si>
    <t>Passenger 308</t>
  </si>
  <si>
    <t>Passenger 309</t>
  </si>
  <si>
    <t>Passenger 310</t>
  </si>
  <si>
    <t>Passenger 311</t>
  </si>
  <si>
    <t>Passenger 312</t>
  </si>
  <si>
    <t>Passenger 313</t>
  </si>
  <si>
    <t>Passenger 314</t>
  </si>
  <si>
    <t>Passenger 315</t>
  </si>
  <si>
    <t>Passenger 316</t>
  </si>
  <si>
    <t>Passenger 317</t>
  </si>
  <si>
    <t>Passenger 318</t>
  </si>
  <si>
    <t>Passenger 319</t>
  </si>
  <si>
    <t>Passenger 320</t>
  </si>
  <si>
    <t>Passenger 321</t>
  </si>
  <si>
    <t>Passenger 322</t>
  </si>
  <si>
    <t>Passenger 323</t>
  </si>
  <si>
    <t>Passenger 324</t>
  </si>
  <si>
    <t>Passenger 325</t>
  </si>
  <si>
    <t>Passenger 326</t>
  </si>
  <si>
    <t>Passenger 327</t>
  </si>
  <si>
    <t>Passenger 328</t>
  </si>
  <si>
    <t>Passenger 329</t>
  </si>
  <si>
    <t>Passenger 330</t>
  </si>
  <si>
    <t>Passenger 331</t>
  </si>
  <si>
    <t>Passenger 332</t>
  </si>
  <si>
    <t>Passenger 333</t>
  </si>
  <si>
    <t>Passenger 334</t>
  </si>
  <si>
    <t>Passenger 335</t>
  </si>
  <si>
    <t>Passenger 336</t>
  </si>
  <si>
    <t>Passenger 337</t>
  </si>
  <si>
    <t>Passenger 338</t>
  </si>
  <si>
    <t>Passenger 339</t>
  </si>
  <si>
    <t>Passenger 340</t>
  </si>
  <si>
    <t>Passenger 341</t>
  </si>
  <si>
    <t>Passenger 342</t>
  </si>
  <si>
    <t>Passenger 343</t>
  </si>
  <si>
    <t>Passenger 344</t>
  </si>
  <si>
    <t>Passenger 345</t>
  </si>
  <si>
    <t>Passenger 346</t>
  </si>
  <si>
    <t>Passenger 347</t>
  </si>
  <si>
    <t>Passenger 348</t>
  </si>
  <si>
    <t>Passenger 349</t>
  </si>
  <si>
    <t>Passenger 350</t>
  </si>
  <si>
    <t>Passenger 351</t>
  </si>
  <si>
    <t>Passenger 352</t>
  </si>
  <si>
    <t>Passenger 353</t>
  </si>
  <si>
    <t>Passenger 354</t>
  </si>
  <si>
    <t>Passenger 355</t>
  </si>
  <si>
    <t>Passenger 356</t>
  </si>
  <si>
    <t>Passenger 357</t>
  </si>
  <si>
    <t>Passenger 358</t>
  </si>
  <si>
    <t>Passenger 359</t>
  </si>
  <si>
    <t>Passenger 360</t>
  </si>
  <si>
    <t>Passenger 361</t>
  </si>
  <si>
    <t>Passenger 362</t>
  </si>
  <si>
    <t>Passenger 363</t>
  </si>
  <si>
    <t>Passenger 364</t>
  </si>
  <si>
    <t>Passenger 365</t>
  </si>
  <si>
    <t>Passenger 366</t>
  </si>
  <si>
    <t>Passenger 367</t>
  </si>
  <si>
    <t>Passenger 368</t>
  </si>
  <si>
    <t>Passenger 369</t>
  </si>
  <si>
    <t>Passenger 370</t>
  </si>
  <si>
    <t>Passenger 371</t>
  </si>
  <si>
    <t>Passenger 372</t>
  </si>
  <si>
    <t>Passenger 373</t>
  </si>
  <si>
    <t>Passenger 374</t>
  </si>
  <si>
    <t>Passenger 375</t>
  </si>
  <si>
    <t>Passenger 376</t>
  </si>
  <si>
    <t>Passenger 377</t>
  </si>
  <si>
    <t>Passenger 378</t>
  </si>
  <si>
    <t>Passenger 379</t>
  </si>
  <si>
    <t>Passenger 380</t>
  </si>
  <si>
    <t>Passenger 381</t>
  </si>
  <si>
    <t>Passenger 382</t>
  </si>
  <si>
    <t>Passenger 383</t>
  </si>
  <si>
    <t>Passenger 384</t>
  </si>
  <si>
    <t>Passenger 385</t>
  </si>
  <si>
    <t>Passenger 386</t>
  </si>
  <si>
    <t>Passenger 387</t>
  </si>
  <si>
    <t>Passenger 388</t>
  </si>
  <si>
    <t>Passenger 389</t>
  </si>
  <si>
    <t>Passenger 390</t>
  </si>
  <si>
    <t>Passenger 391</t>
  </si>
  <si>
    <t>Passenger 392</t>
  </si>
  <si>
    <t>Passenger 393</t>
  </si>
  <si>
    <t>Passenger 394</t>
  </si>
  <si>
    <t>Passenger 395</t>
  </si>
  <si>
    <t>Passenger 396</t>
  </si>
  <si>
    <t>Passenger 397</t>
  </si>
  <si>
    <t>Passenger 398</t>
  </si>
  <si>
    <t>Passenger 399</t>
  </si>
  <si>
    <t>Passenger 400</t>
  </si>
  <si>
    <t>Passenger 401</t>
  </si>
  <si>
    <t>Passenger 402</t>
  </si>
  <si>
    <t>Passenger 403</t>
  </si>
  <si>
    <t>Passenger 404</t>
  </si>
  <si>
    <t>Passenger 405</t>
  </si>
  <si>
    <t>Passenger 406</t>
  </si>
  <si>
    <t>Passenger 407</t>
  </si>
  <si>
    <t>Passenger 408</t>
  </si>
  <si>
    <t>Passenger 409</t>
  </si>
  <si>
    <t>Passenger 410</t>
  </si>
  <si>
    <t>Passenger 411</t>
  </si>
  <si>
    <t>Passenger 412</t>
  </si>
  <si>
    <t>Passenger 413</t>
  </si>
  <si>
    <t>Passenger 414</t>
  </si>
  <si>
    <t>Passenger 415</t>
  </si>
  <si>
    <t>Passenger 416</t>
  </si>
  <si>
    <t>Passenger 417</t>
  </si>
  <si>
    <t>Passenger 418</t>
  </si>
  <si>
    <t>Passenger 419</t>
  </si>
  <si>
    <t>Passenger 420</t>
  </si>
  <si>
    <t>Passenger 421</t>
  </si>
  <si>
    <t>Passenger 422</t>
  </si>
  <si>
    <t>Passenger 423</t>
  </si>
  <si>
    <t>Passenger 424</t>
  </si>
  <si>
    <t>Passenger 425</t>
  </si>
  <si>
    <t>Passenger 426</t>
  </si>
  <si>
    <t>Passenger 427</t>
  </si>
  <si>
    <t>Passenger 428</t>
  </si>
  <si>
    <t>Passenger 429</t>
  </si>
  <si>
    <t>Passenger 430</t>
  </si>
  <si>
    <t>Passenger 431</t>
  </si>
  <si>
    <t>Passenger 432</t>
  </si>
  <si>
    <t>Passenger 433</t>
  </si>
  <si>
    <t>Passenger 434</t>
  </si>
  <si>
    <t>Passenger 435</t>
  </si>
  <si>
    <t>Passenger 436</t>
  </si>
  <si>
    <t>Passenger 437</t>
  </si>
  <si>
    <t>Passenger 438</t>
  </si>
  <si>
    <t>Passenger 439</t>
  </si>
  <si>
    <t>Passenger 440</t>
  </si>
  <si>
    <t>Passenger 441</t>
  </si>
  <si>
    <t>Passenger 442</t>
  </si>
  <si>
    <t>Passenger 443</t>
  </si>
  <si>
    <t>Passenger 444</t>
  </si>
  <si>
    <t>Passenger 445</t>
  </si>
  <si>
    <t>Passenger 446</t>
  </si>
  <si>
    <t>Passenger 447</t>
  </si>
  <si>
    <t>Passenger 448</t>
  </si>
  <si>
    <t>Passenger 449</t>
  </si>
  <si>
    <t>Passenger 450</t>
  </si>
  <si>
    <t>Passenger 451</t>
  </si>
  <si>
    <t>Passenger 452</t>
  </si>
  <si>
    <t>Passenger 453</t>
  </si>
  <si>
    <t>Passenger 454</t>
  </si>
  <si>
    <t>Passenger 455</t>
  </si>
  <si>
    <t>Passenger 456</t>
  </si>
  <si>
    <t>Passenger 457</t>
  </si>
  <si>
    <t>Passenger 458</t>
  </si>
  <si>
    <t>Passenger 459</t>
  </si>
  <si>
    <t>Passenger 460</t>
  </si>
  <si>
    <t>Passenger 461</t>
  </si>
  <si>
    <t>Passenger 462</t>
  </si>
  <si>
    <t>Passenger 463</t>
  </si>
  <si>
    <t>Passenger 464</t>
  </si>
  <si>
    <t>Passenger 465</t>
  </si>
  <si>
    <t>Passenger 466</t>
  </si>
  <si>
    <t>Passenger 467</t>
  </si>
  <si>
    <t>Passenger 468</t>
  </si>
  <si>
    <t>Passenger 469</t>
  </si>
  <si>
    <t>Passenger 470</t>
  </si>
  <si>
    <t>Passenger 471</t>
  </si>
  <si>
    <t>Passenger 472</t>
  </si>
  <si>
    <t>Passenger 473</t>
  </si>
  <si>
    <t>Passenger 474</t>
  </si>
  <si>
    <t>Passenger 475</t>
  </si>
  <si>
    <t>Passenger 476</t>
  </si>
  <si>
    <t>Passenger 477</t>
  </si>
  <si>
    <t>Passenger 478</t>
  </si>
  <si>
    <t>Passenger 479</t>
  </si>
  <si>
    <t>Passenger 480</t>
  </si>
  <si>
    <t>Passenger 481</t>
  </si>
  <si>
    <t>Passenger 482</t>
  </si>
  <si>
    <t>Passenger 483</t>
  </si>
  <si>
    <t>Passenger 484</t>
  </si>
  <si>
    <t>Passenger 485</t>
  </si>
  <si>
    <t>Passenger 486</t>
  </si>
  <si>
    <t>Passenger 487</t>
  </si>
  <si>
    <t>Passenger 488</t>
  </si>
  <si>
    <t>Passenger 489</t>
  </si>
  <si>
    <t>Passenger 490</t>
  </si>
  <si>
    <t>Passenger 491</t>
  </si>
  <si>
    <t>Passenger 492</t>
  </si>
  <si>
    <t>Passenger 493</t>
  </si>
  <si>
    <t>Passenger 494</t>
  </si>
  <si>
    <t>Passenger 495</t>
  </si>
  <si>
    <t>Passenger 496</t>
  </si>
  <si>
    <t>Passenger 497</t>
  </si>
  <si>
    <t>Passenger 498</t>
  </si>
  <si>
    <t>Passenger 499</t>
  </si>
  <si>
    <t>Passenger 500</t>
  </si>
  <si>
    <t>Passenger 501</t>
  </si>
  <si>
    <t>Passenger 502</t>
  </si>
  <si>
    <t>Passenger 503</t>
  </si>
  <si>
    <t>Passenger 504</t>
  </si>
  <si>
    <t>Passenger 505</t>
  </si>
  <si>
    <t>Passenger 506</t>
  </si>
  <si>
    <t>Passenger 507</t>
  </si>
  <si>
    <t>Passenger 508</t>
  </si>
  <si>
    <t>Passenger 509</t>
  </si>
  <si>
    <t>Passenger 510</t>
  </si>
  <si>
    <t>Passenger 511</t>
  </si>
  <si>
    <t>Passenger 512</t>
  </si>
  <si>
    <t>Passenger 513</t>
  </si>
  <si>
    <t>Passenger 514</t>
  </si>
  <si>
    <t>Passenger 515</t>
  </si>
  <si>
    <t>Passenger 516</t>
  </si>
  <si>
    <t>Passenger 517</t>
  </si>
  <si>
    <t>Passenger 518</t>
  </si>
  <si>
    <t>Passenger 519</t>
  </si>
  <si>
    <t>Passenger 520</t>
  </si>
  <si>
    <t>Passenger 521</t>
  </si>
  <si>
    <t>Passenger 522</t>
  </si>
  <si>
    <t>Passenger 523</t>
  </si>
  <si>
    <t>Passenger 524</t>
  </si>
  <si>
    <t>Passenger 525</t>
  </si>
  <si>
    <t>Passenger 526</t>
  </si>
  <si>
    <t>Passenger 527</t>
  </si>
  <si>
    <t>Passenger 528</t>
  </si>
  <si>
    <t>Passenger 529</t>
  </si>
  <si>
    <t>Passenger 530</t>
  </si>
  <si>
    <t>Passenger 531</t>
  </si>
  <si>
    <t>Passenger 532</t>
  </si>
  <si>
    <t>Passenger 533</t>
  </si>
  <si>
    <t>Passenger 534</t>
  </si>
  <si>
    <t>Passenger 535</t>
  </si>
  <si>
    <t>Passenger 536</t>
  </si>
  <si>
    <t>Passenger 537</t>
  </si>
  <si>
    <t>Passenger 538</t>
  </si>
  <si>
    <t>Passenger 539</t>
  </si>
  <si>
    <t>Passenger 540</t>
  </si>
  <si>
    <t>Passenger 541</t>
  </si>
  <si>
    <t>Passenger 542</t>
  </si>
  <si>
    <t>Passenger 543</t>
  </si>
  <si>
    <t>Passenger 544</t>
  </si>
  <si>
    <t>Passenger 545</t>
  </si>
  <si>
    <t>Passenger 546</t>
  </si>
  <si>
    <t>Passenger 547</t>
  </si>
  <si>
    <t>Passenger 548</t>
  </si>
  <si>
    <t>Passenger 549</t>
  </si>
  <si>
    <t>Passenger 550</t>
  </si>
  <si>
    <t>Passenger 551</t>
  </si>
  <si>
    <t>Passenger 552</t>
  </si>
  <si>
    <t>Passenger 553</t>
  </si>
  <si>
    <t>Passenger 554</t>
  </si>
  <si>
    <t>Passenger 555</t>
  </si>
  <si>
    <t>Passenger 556</t>
  </si>
  <si>
    <t>Passenger 557</t>
  </si>
  <si>
    <t>Passenger 558</t>
  </si>
  <si>
    <t>Passenger 559</t>
  </si>
  <si>
    <t>Passenger 560</t>
  </si>
  <si>
    <t>Passenger 561</t>
  </si>
  <si>
    <t>Passenger 562</t>
  </si>
  <si>
    <t>Passenger 563</t>
  </si>
  <si>
    <t>Passenger 564</t>
  </si>
  <si>
    <t>Passenger 565</t>
  </si>
  <si>
    <t>Passenger 566</t>
  </si>
  <si>
    <t>Passenger 567</t>
  </si>
  <si>
    <t>Passenger 568</t>
  </si>
  <si>
    <t>Passenger 569</t>
  </si>
  <si>
    <t>Passenger 570</t>
  </si>
  <si>
    <t>Passenger 571</t>
  </si>
  <si>
    <t>Passenger 572</t>
  </si>
  <si>
    <t>Passenger 573</t>
  </si>
  <si>
    <t>Passenger 574</t>
  </si>
  <si>
    <t>Passenger 575</t>
  </si>
  <si>
    <t>Passenger 576</t>
  </si>
  <si>
    <t>Passenger 577</t>
  </si>
  <si>
    <t>Passenger 578</t>
  </si>
  <si>
    <t>Passenger 579</t>
  </si>
  <si>
    <t>Passenger 580</t>
  </si>
  <si>
    <t>Passenger 581</t>
  </si>
  <si>
    <t>Passenger 582</t>
  </si>
  <si>
    <t>Passenger 583</t>
  </si>
  <si>
    <t>Passenger 584</t>
  </si>
  <si>
    <t>Passenger 585</t>
  </si>
  <si>
    <t>Passenger 586</t>
  </si>
  <si>
    <t>Passenger 587</t>
  </si>
  <si>
    <t>Passenger 588</t>
  </si>
  <si>
    <t>Passenger 589</t>
  </si>
  <si>
    <t>Passenger 590</t>
  </si>
  <si>
    <t>Passenger 591</t>
  </si>
  <si>
    <t>Passenger 592</t>
  </si>
  <si>
    <t>Passenger 593</t>
  </si>
  <si>
    <t>Passenger 594</t>
  </si>
  <si>
    <t>Passenger 595</t>
  </si>
  <si>
    <t>Passenger 596</t>
  </si>
  <si>
    <t>Passenger 597</t>
  </si>
  <si>
    <t>Passenger 598</t>
  </si>
  <si>
    <t>Passenger 599</t>
  </si>
  <si>
    <t>Passenger 600</t>
  </si>
  <si>
    <t>Passenger 601</t>
  </si>
  <si>
    <t>Passenger 602</t>
  </si>
  <si>
    <t>Passenger 603</t>
  </si>
  <si>
    <t>Passenger 604</t>
  </si>
  <si>
    <t>Passenger 605</t>
  </si>
  <si>
    <t>Passenger 606</t>
  </si>
  <si>
    <t>Passenger 607</t>
  </si>
  <si>
    <t>Passenger 608</t>
  </si>
  <si>
    <t>Passenger 609</t>
  </si>
  <si>
    <t>Passenger 610</t>
  </si>
  <si>
    <t>Passenger 611</t>
  </si>
  <si>
    <t>Passenger 612</t>
  </si>
  <si>
    <t>Passenger 613</t>
  </si>
  <si>
    <t>Passenger 614</t>
  </si>
  <si>
    <t>Passenger 615</t>
  </si>
  <si>
    <t>Passenger 616</t>
  </si>
  <si>
    <t>Passenger 617</t>
  </si>
  <si>
    <t>Passenger 618</t>
  </si>
  <si>
    <t>Passenger 619</t>
  </si>
  <si>
    <t>Passenger 620</t>
  </si>
  <si>
    <t>Passenger 621</t>
  </si>
  <si>
    <t>Passenger 622</t>
  </si>
  <si>
    <t>Passenger 623</t>
  </si>
  <si>
    <t>Passenger 624</t>
  </si>
  <si>
    <t>Passenger 625</t>
  </si>
  <si>
    <t>Passenger 626</t>
  </si>
  <si>
    <t>Passenger 627</t>
  </si>
  <si>
    <t>Passenger 628</t>
  </si>
  <si>
    <t>Passenger 629</t>
  </si>
  <si>
    <t>Passenger 630</t>
  </si>
  <si>
    <t>Passenger 631</t>
  </si>
  <si>
    <t>Passenger 632</t>
  </si>
  <si>
    <t>Passenger 633</t>
  </si>
  <si>
    <t>Passenger 634</t>
  </si>
  <si>
    <t>Passenger 635</t>
  </si>
  <si>
    <t>Passenger 636</t>
  </si>
  <si>
    <t>Passenger 637</t>
  </si>
  <si>
    <t>Passenger 638</t>
  </si>
  <si>
    <t>Passenger 639</t>
  </si>
  <si>
    <t>Passenger 640</t>
  </si>
  <si>
    <t>Passenger 641</t>
  </si>
  <si>
    <t>Passenger 642</t>
  </si>
  <si>
    <t>Passenger 643</t>
  </si>
  <si>
    <t>Passenger 644</t>
  </si>
  <si>
    <t>Passenger 645</t>
  </si>
  <si>
    <t>Passenger 646</t>
  </si>
  <si>
    <t>Passenger 647</t>
  </si>
  <si>
    <t>Passenger 648</t>
  </si>
  <si>
    <t>Passenger 649</t>
  </si>
  <si>
    <t>Passenger 650</t>
  </si>
  <si>
    <t>Passenger 651</t>
  </si>
  <si>
    <t>Passenger 652</t>
  </si>
  <si>
    <t>Passenger 653</t>
  </si>
  <si>
    <t>Passenger 654</t>
  </si>
  <si>
    <t>Passenger 655</t>
  </si>
  <si>
    <t>Passenger 656</t>
  </si>
  <si>
    <t>Passenger 657</t>
  </si>
  <si>
    <t>Passenger 658</t>
  </si>
  <si>
    <t>Passenger 659</t>
  </si>
  <si>
    <t>Passenger 660</t>
  </si>
  <si>
    <t>Passenger 661</t>
  </si>
  <si>
    <t>Passenger 662</t>
  </si>
  <si>
    <t>Passenger 663</t>
  </si>
  <si>
    <t>Passenger 664</t>
  </si>
  <si>
    <t>Passenger 665</t>
  </si>
  <si>
    <t>Passenger 666</t>
  </si>
  <si>
    <t>Passenger 667</t>
  </si>
  <si>
    <t>Passenger 668</t>
  </si>
  <si>
    <t>Passenger 669</t>
  </si>
  <si>
    <t>Passenger 670</t>
  </si>
  <si>
    <t>Passenger 671</t>
  </si>
  <si>
    <t>Passenger 672</t>
  </si>
  <si>
    <t>Passenger 673</t>
  </si>
  <si>
    <t>Passenger 674</t>
  </si>
  <si>
    <t>Passenger 675</t>
  </si>
  <si>
    <t>Passenger 676</t>
  </si>
  <si>
    <t>Passenger 677</t>
  </si>
  <si>
    <t>Passenger 678</t>
  </si>
  <si>
    <t>Passenger 679</t>
  </si>
  <si>
    <t>Passenger 680</t>
  </si>
  <si>
    <t>Passenger 681</t>
  </si>
  <si>
    <t>Passenger 682</t>
  </si>
  <si>
    <t>Passenger 683</t>
  </si>
  <si>
    <t>Passenger 684</t>
  </si>
  <si>
    <t>Passenger 685</t>
  </si>
  <si>
    <t>Passenger 686</t>
  </si>
  <si>
    <t>Passenger 687</t>
  </si>
  <si>
    <t>Passenger 688</t>
  </si>
  <si>
    <t>Passenger 689</t>
  </si>
  <si>
    <t>Passenger 690</t>
  </si>
  <si>
    <t>Passenger 691</t>
  </si>
  <si>
    <t>Passenger 692</t>
  </si>
  <si>
    <t>Passenger 693</t>
  </si>
  <si>
    <t>Passenger 694</t>
  </si>
  <si>
    <t>Passenger 695</t>
  </si>
  <si>
    <t>Passenger 696</t>
  </si>
  <si>
    <t>Passenger 697</t>
  </si>
  <si>
    <t>Passenger 698</t>
  </si>
  <si>
    <t>Passenger 699</t>
  </si>
  <si>
    <t>Passenger 700</t>
  </si>
  <si>
    <t>Passenger 701</t>
  </si>
  <si>
    <t>Passenger 702</t>
  </si>
  <si>
    <t>Passenger 703</t>
  </si>
  <si>
    <t>Passenger 704</t>
  </si>
  <si>
    <t>Passenger 705</t>
  </si>
  <si>
    <t>Passenger 706</t>
  </si>
  <si>
    <t>Passenger 707</t>
  </si>
  <si>
    <t>Passenger 708</t>
  </si>
  <si>
    <t>Passenger 709</t>
  </si>
  <si>
    <t>Passenger 710</t>
  </si>
  <si>
    <t>Passenger 711</t>
  </si>
  <si>
    <t>Passenger 712</t>
  </si>
  <si>
    <t>Passenger 713</t>
  </si>
  <si>
    <t>Passenger 714</t>
  </si>
  <si>
    <t>Passenger 715</t>
  </si>
  <si>
    <t>Passenger 716</t>
  </si>
  <si>
    <t>Passenger 717</t>
  </si>
  <si>
    <t>Passenger 718</t>
  </si>
  <si>
    <t>Passenger 719</t>
  </si>
  <si>
    <t>Passenger 720</t>
  </si>
  <si>
    <t>Passenger 721</t>
  </si>
  <si>
    <t>Passenger 722</t>
  </si>
  <si>
    <t>Passenger 723</t>
  </si>
  <si>
    <t>Passenger 724</t>
  </si>
  <si>
    <t>Passenger 725</t>
  </si>
  <si>
    <t>Passenger 726</t>
  </si>
  <si>
    <t>Passenger 727</t>
  </si>
  <si>
    <t>Passenger 728</t>
  </si>
  <si>
    <t>Passenger 729</t>
  </si>
  <si>
    <t>Passenger 730</t>
  </si>
  <si>
    <t>Passenger 731</t>
  </si>
  <si>
    <t>Passenger 732</t>
  </si>
  <si>
    <t>Passenger 733</t>
  </si>
  <si>
    <t>Passenger 734</t>
  </si>
  <si>
    <t>Passenger 735</t>
  </si>
  <si>
    <t>Passenger 736</t>
  </si>
  <si>
    <t>Passenger 737</t>
  </si>
  <si>
    <t>Passenger 738</t>
  </si>
  <si>
    <t>Passenger 739</t>
  </si>
  <si>
    <t>Passenger 740</t>
  </si>
  <si>
    <t>Passenger 741</t>
  </si>
  <si>
    <t>Passenger 742</t>
  </si>
  <si>
    <t>Passenger 743</t>
  </si>
  <si>
    <t>Passenger 744</t>
  </si>
  <si>
    <t>Passenger 745</t>
  </si>
  <si>
    <t>Passenger 746</t>
  </si>
  <si>
    <t>Passenger 747</t>
  </si>
  <si>
    <t>Passenger 748</t>
  </si>
  <si>
    <t>Passenger 749</t>
  </si>
  <si>
    <t>Passenger 750</t>
  </si>
  <si>
    <t>Passenger 751</t>
  </si>
  <si>
    <t>Passenger 752</t>
  </si>
  <si>
    <t>Passenger 753</t>
  </si>
  <si>
    <t>Passenger 754</t>
  </si>
  <si>
    <t>Passenger 755</t>
  </si>
  <si>
    <t>Passenger 756</t>
  </si>
  <si>
    <t>Passenger 757</t>
  </si>
  <si>
    <t>Passenger 758</t>
  </si>
  <si>
    <t>Passenger 759</t>
  </si>
  <si>
    <t>Passenger 760</t>
  </si>
  <si>
    <t>Passenger 761</t>
  </si>
  <si>
    <t>Passenger 762</t>
  </si>
  <si>
    <t>Passenger 763</t>
  </si>
  <si>
    <t>Passenger 764</t>
  </si>
  <si>
    <t>Passenger 765</t>
  </si>
  <si>
    <t>Passenger 766</t>
  </si>
  <si>
    <t>Passenger 767</t>
  </si>
  <si>
    <t>Passenger 768</t>
  </si>
  <si>
    <t>Passenger 769</t>
  </si>
  <si>
    <t>Passenger 770</t>
  </si>
  <si>
    <t>Passenger 771</t>
  </si>
  <si>
    <t>Passenger 772</t>
  </si>
  <si>
    <t>Passenger 773</t>
  </si>
  <si>
    <t>Passenger 774</t>
  </si>
  <si>
    <t>Passenger 775</t>
  </si>
  <si>
    <t>Passenger 776</t>
  </si>
  <si>
    <t>Passenger 777</t>
  </si>
  <si>
    <t>Passenger 778</t>
  </si>
  <si>
    <t>Passenger 779</t>
  </si>
  <si>
    <t>Passenger 780</t>
  </si>
  <si>
    <t>Passenger 781</t>
  </si>
  <si>
    <t>Passenger 782</t>
  </si>
  <si>
    <t>Passenger 783</t>
  </si>
  <si>
    <t>Passenger 784</t>
  </si>
  <si>
    <t>Passenger 785</t>
  </si>
  <si>
    <t>Passenger 786</t>
  </si>
  <si>
    <t>Passenger 787</t>
  </si>
  <si>
    <t>Passenger 788</t>
  </si>
  <si>
    <t>Passenger 789</t>
  </si>
  <si>
    <t>Passenger 790</t>
  </si>
  <si>
    <t>Passenger 791</t>
  </si>
  <si>
    <t>Passenger 792</t>
  </si>
  <si>
    <t>Passenger 793</t>
  </si>
  <si>
    <t>Passenger 794</t>
  </si>
  <si>
    <t>Passenger 795</t>
  </si>
  <si>
    <t>Passenger 796</t>
  </si>
  <si>
    <t>Passenger 797</t>
  </si>
  <si>
    <t>Passenger 798</t>
  </si>
  <si>
    <t>Passenger 799</t>
  </si>
  <si>
    <t>Passenger 800</t>
  </si>
  <si>
    <t>Passenger 801</t>
  </si>
  <si>
    <t>Passenger 802</t>
  </si>
  <si>
    <t>Passenger 803</t>
  </si>
  <si>
    <t>Passenger 804</t>
  </si>
  <si>
    <t>Passenger 805</t>
  </si>
  <si>
    <t>Passenger 806</t>
  </si>
  <si>
    <t>Passenger 807</t>
  </si>
  <si>
    <t>Passenger 808</t>
  </si>
  <si>
    <t>Passenger 809</t>
  </si>
  <si>
    <t>Passenger 810</t>
  </si>
  <si>
    <t>Passenger 811</t>
  </si>
  <si>
    <t>Passenger 812</t>
  </si>
  <si>
    <t>Passenger 813</t>
  </si>
  <si>
    <t>Passenger 814</t>
  </si>
  <si>
    <t>Passenger 815</t>
  </si>
  <si>
    <t>Passenger 816</t>
  </si>
  <si>
    <t>Passenger 817</t>
  </si>
  <si>
    <t>Passenger 818</t>
  </si>
  <si>
    <t>Passenger 819</t>
  </si>
  <si>
    <t>Passenger 820</t>
  </si>
  <si>
    <t>Passenger 821</t>
  </si>
  <si>
    <t>Passenger 822</t>
  </si>
  <si>
    <t>Passenger 823</t>
  </si>
  <si>
    <t>Passenger 824</t>
  </si>
  <si>
    <t>Passenger 825</t>
  </si>
  <si>
    <t>Passenger 826</t>
  </si>
  <si>
    <t>Passenger 827</t>
  </si>
  <si>
    <t>Passenger 828</t>
  </si>
  <si>
    <t>Passenger 829</t>
  </si>
  <si>
    <t>Passenger 830</t>
  </si>
  <si>
    <t>Passenger 831</t>
  </si>
  <si>
    <t>Passenger 832</t>
  </si>
  <si>
    <t>Passenger 833</t>
  </si>
  <si>
    <t>Passenger 834</t>
  </si>
  <si>
    <t>Passenger 835</t>
  </si>
  <si>
    <t>Passenger 836</t>
  </si>
  <si>
    <t>Passenger 837</t>
  </si>
  <si>
    <t>Passenger 838</t>
  </si>
  <si>
    <t>Passenger 839</t>
  </si>
  <si>
    <t>Passenger 840</t>
  </si>
  <si>
    <t>Passenger 841</t>
  </si>
  <si>
    <t>Passenger 842</t>
  </si>
  <si>
    <t>Passenger 843</t>
  </si>
  <si>
    <t>Passenger 844</t>
  </si>
  <si>
    <t>Passenger 845</t>
  </si>
  <si>
    <t>Passenger 846</t>
  </si>
  <si>
    <t>Passenger 847</t>
  </si>
  <si>
    <t>Passenger 848</t>
  </si>
  <si>
    <t>Passenger 849</t>
  </si>
  <si>
    <t>Passenger 850</t>
  </si>
  <si>
    <t>Passenger 851</t>
  </si>
  <si>
    <t>Passenger 852</t>
  </si>
  <si>
    <t>Passenger 853</t>
  </si>
  <si>
    <t>Passenger 854</t>
  </si>
  <si>
    <t>Passenger 855</t>
  </si>
  <si>
    <t>Passenger 856</t>
  </si>
  <si>
    <t>Passenger 857</t>
  </si>
  <si>
    <t>Passenger 858</t>
  </si>
  <si>
    <t>Passenger 859</t>
  </si>
  <si>
    <t>Passenger 860</t>
  </si>
  <si>
    <t>Passenger 861</t>
  </si>
  <si>
    <t>Passenger 862</t>
  </si>
  <si>
    <t>Passenger 863</t>
  </si>
  <si>
    <t>Passenger 864</t>
  </si>
  <si>
    <t>Passenger 865</t>
  </si>
  <si>
    <t>Passenger 866</t>
  </si>
  <si>
    <t>Passenger 867</t>
  </si>
  <si>
    <t>Passenger 868</t>
  </si>
  <si>
    <t>Passenger 869</t>
  </si>
  <si>
    <t>Passenger 870</t>
  </si>
  <si>
    <t>Passenger 871</t>
  </si>
  <si>
    <t>Passenger 872</t>
  </si>
  <si>
    <t>Passenger 873</t>
  </si>
  <si>
    <t>Passenger 874</t>
  </si>
  <si>
    <t>Passenger 875</t>
  </si>
  <si>
    <t>Passenger 876</t>
  </si>
  <si>
    <t>Passenger 877</t>
  </si>
  <si>
    <t>Passenger 878</t>
  </si>
  <si>
    <t>Passenger 879</t>
  </si>
  <si>
    <t>Passenger 880</t>
  </si>
  <si>
    <t>Passenger 881</t>
  </si>
  <si>
    <t>Passenger 882</t>
  </si>
  <si>
    <t>Passenger 883</t>
  </si>
  <si>
    <t>Passenger 884</t>
  </si>
  <si>
    <t>Passenger 885</t>
  </si>
  <si>
    <t>Passenger 886</t>
  </si>
  <si>
    <t>Passenger 887</t>
  </si>
  <si>
    <t>Passenger 888</t>
  </si>
  <si>
    <t>Passenger 889</t>
  </si>
  <si>
    <t>Passenger 890</t>
  </si>
  <si>
    <t>Passenger 891</t>
  </si>
  <si>
    <t>Passenger 892</t>
  </si>
  <si>
    <t>Passenger 893</t>
  </si>
  <si>
    <t>Passenger 894</t>
  </si>
  <si>
    <t>Passenger 895</t>
  </si>
  <si>
    <t>Passenger 896</t>
  </si>
  <si>
    <t>Passenger 897</t>
  </si>
  <si>
    <t>Passenger 898</t>
  </si>
  <si>
    <t>Passenger 899</t>
  </si>
  <si>
    <t>Passenger 900</t>
  </si>
  <si>
    <t>Passenger 901</t>
  </si>
  <si>
    <t>Passenger 902</t>
  </si>
  <si>
    <t>Passenger 903</t>
  </si>
  <si>
    <t>Passenger 904</t>
  </si>
  <si>
    <t>Passenger 905</t>
  </si>
  <si>
    <t>Passenger 906</t>
  </si>
  <si>
    <t>Passenger 907</t>
  </si>
  <si>
    <t>Passenger 908</t>
  </si>
  <si>
    <t>Passenger 909</t>
  </si>
  <si>
    <t>Passenger 910</t>
  </si>
  <si>
    <t>Passenger 911</t>
  </si>
  <si>
    <t>Passenger 912</t>
  </si>
  <si>
    <t>Passenger 913</t>
  </si>
  <si>
    <t>Passenger 914</t>
  </si>
  <si>
    <t>Passenger 915</t>
  </si>
  <si>
    <t>Passenger 916</t>
  </si>
  <si>
    <t>Passenger 917</t>
  </si>
  <si>
    <t>Passenger 918</t>
  </si>
  <si>
    <t>Passenger 919</t>
  </si>
  <si>
    <t>Passenger 920</t>
  </si>
  <si>
    <t>Passenger 921</t>
  </si>
  <si>
    <t>Passenger 922</t>
  </si>
  <si>
    <t>Passenger 923</t>
  </si>
  <si>
    <t>Passenger 924</t>
  </si>
  <si>
    <t>Passenger 925</t>
  </si>
  <si>
    <t>Passenger 926</t>
  </si>
  <si>
    <t>Passenger 927</t>
  </si>
  <si>
    <t>Passenger 928</t>
  </si>
  <si>
    <t>Passenger 929</t>
  </si>
  <si>
    <t>Passenger 930</t>
  </si>
  <si>
    <t>Passenger 931</t>
  </si>
  <si>
    <t>Passenger 932</t>
  </si>
  <si>
    <t>Passenger 933</t>
  </si>
  <si>
    <t>Passenger 934</t>
  </si>
  <si>
    <t>Passenger 935</t>
  </si>
  <si>
    <t>Passenger 936</t>
  </si>
  <si>
    <t>Passenger 937</t>
  </si>
  <si>
    <t>Passenger 938</t>
  </si>
  <si>
    <t>Passenger 939</t>
  </si>
  <si>
    <t>Passenger 940</t>
  </si>
  <si>
    <t>Passenger 941</t>
  </si>
  <si>
    <t>Passenger 942</t>
  </si>
  <si>
    <t>Passenger 943</t>
  </si>
  <si>
    <t>Passenger 944</t>
  </si>
  <si>
    <t>Passenger 945</t>
  </si>
  <si>
    <t>Passenger 946</t>
  </si>
  <si>
    <t>Passenger 947</t>
  </si>
  <si>
    <t>Passenger 948</t>
  </si>
  <si>
    <t>Passenger 949</t>
  </si>
  <si>
    <t>Passenger 950</t>
  </si>
  <si>
    <t>Passenger 951</t>
  </si>
  <si>
    <t>Passenger 952</t>
  </si>
  <si>
    <t>Passenger 953</t>
  </si>
  <si>
    <t>Passenger 954</t>
  </si>
  <si>
    <t>Passenger 955</t>
  </si>
  <si>
    <t>Passenger 956</t>
  </si>
  <si>
    <t>Passenger 957</t>
  </si>
  <si>
    <t>Passenger 958</t>
  </si>
  <si>
    <t>Passenger 959</t>
  </si>
  <si>
    <t>Passenger 960</t>
  </si>
  <si>
    <t>Passenger 961</t>
  </si>
  <si>
    <t>Passenger 962</t>
  </si>
  <si>
    <t>Passenger 963</t>
  </si>
  <si>
    <t>Passenger 964</t>
  </si>
  <si>
    <t>Passenger 965</t>
  </si>
  <si>
    <t>Passenger 966</t>
  </si>
  <si>
    <t>Passenger 967</t>
  </si>
  <si>
    <t>Passenger 968</t>
  </si>
  <si>
    <t>Passenger 969</t>
  </si>
  <si>
    <t>Passenger 970</t>
  </si>
  <si>
    <t>Passenger 971</t>
  </si>
  <si>
    <t>Passenger 972</t>
  </si>
  <si>
    <t>Passenger 973</t>
  </si>
  <si>
    <t>Passenger 974</t>
  </si>
  <si>
    <t>Passenger 975</t>
  </si>
  <si>
    <t>Passenger 976</t>
  </si>
  <si>
    <t>Passenger 977</t>
  </si>
  <si>
    <t>Passenger 978</t>
  </si>
  <si>
    <t>Passenger 979</t>
  </si>
  <si>
    <t>Passenger 980</t>
  </si>
  <si>
    <t>Passenger 981</t>
  </si>
  <si>
    <t>Passenger 982</t>
  </si>
  <si>
    <t>Passenger 983</t>
  </si>
  <si>
    <t>Passenger 984</t>
  </si>
  <si>
    <t>Passenger 985</t>
  </si>
  <si>
    <t>Passenger 986</t>
  </si>
  <si>
    <t>Passenger 987</t>
  </si>
  <si>
    <t>Passenger 988</t>
  </si>
  <si>
    <t>Passenger 989</t>
  </si>
  <si>
    <t>Passenger 990</t>
  </si>
  <si>
    <t>Passenger 991</t>
  </si>
  <si>
    <t>Passenger 992</t>
  </si>
  <si>
    <t>Passenger 993</t>
  </si>
  <si>
    <t>Passenger 994</t>
  </si>
  <si>
    <t>Passenger 995</t>
  </si>
  <si>
    <t>Passenger 996</t>
  </si>
  <si>
    <t>Passenger 997</t>
  </si>
  <si>
    <t>Passenger 998</t>
  </si>
  <si>
    <t>Passenger 999</t>
  </si>
  <si>
    <t>Passenger 1000</t>
  </si>
  <si>
    <t>male</t>
  </si>
  <si>
    <t>female</t>
  </si>
  <si>
    <t>S</t>
  </si>
  <si>
    <t>C</t>
  </si>
  <si>
    <t>Q</t>
  </si>
  <si>
    <t xml:space="preserve">Total Passenger </t>
  </si>
  <si>
    <t>Average Age</t>
  </si>
  <si>
    <t>Median Age</t>
  </si>
  <si>
    <t>Survival Rate</t>
  </si>
  <si>
    <t>% of Male</t>
  </si>
  <si>
    <t>% of Female</t>
  </si>
  <si>
    <t>Average Fare</t>
  </si>
  <si>
    <t>Max Fare</t>
  </si>
  <si>
    <t>Min Fare</t>
  </si>
  <si>
    <t xml:space="preserve">Key STATISTICS </t>
  </si>
  <si>
    <t>Row Labels</t>
  </si>
  <si>
    <t>Grand Total</t>
  </si>
  <si>
    <t>Average of Survived</t>
  </si>
  <si>
    <t>Average of Fare</t>
  </si>
  <si>
    <t>Btw Age &amp; Fare</t>
  </si>
  <si>
    <t>CORELATIONS</t>
  </si>
  <si>
    <t>BtwClass &amp; Survival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</si>
</sst>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 vertical="top"/>
    </xf>
    <xf numFmtId="0" fontId="0" fillId="4" borderId="0" xfId="0" applyFill="1"/>
    <xf numFmtId="0" fontId="2" fillId="4" borderId="0" xfId="0" applyFont="1" applyFill="1"/>
    <xf numFmtId="0" fontId="0" fillId="5" borderId="0" xfId="0" applyFill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 applyAlignment="1">
      <alignment horizontal="left"/>
    </xf>
    <xf numFmtId="0" fontId="0" fillId="6" borderId="5" xfId="0" applyNumberFormat="1" applyFill="1" applyBorder="1"/>
    <xf numFmtId="0" fontId="0" fillId="6" borderId="6" xfId="0" applyFill="1" applyBorder="1" applyAlignment="1">
      <alignment horizontal="left"/>
    </xf>
    <xf numFmtId="0" fontId="0" fillId="6" borderId="7" xfId="0" applyNumberFormat="1" applyFill="1" applyBorder="1"/>
  </cellXfs>
  <cellStyles count="1">
    <cellStyle name="Normal" xfId="0" builtinId="0"/>
  </cellStyles>
  <dxfs count="3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9" defaultPivotStyle="PivotStyleLight16"/>
  <colors>
    <mruColors>
      <color rgb="FFFFCCFF"/>
      <color rgb="FFFADA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u="sng"/>
              <a:t>Survival Rate by Passenger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>
            <a:gsLst>
              <a:gs pos="100000">
                <a:schemeClr val="accent3">
                  <a:alpha val="0"/>
                </a:schemeClr>
              </a:gs>
              <a:gs pos="50000">
                <a:schemeClr val="accent3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>
              <a:gsLst>
                <a:gs pos="100000">
                  <a:schemeClr val="accent3">
                    <a:alpha val="0"/>
                  </a:schemeClr>
                </a:gs>
                <a:gs pos="50000">
                  <a:schemeClr val="accent3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strLit>
          </c:cat>
          <c:val>
            <c:numLit>
              <c:formatCode>General</c:formatCode>
              <c:ptCount val="3"/>
              <c:pt idx="0">
                <c:v>0.34136546184738958</c:v>
              </c:pt>
              <c:pt idx="1">
                <c:v>0.33846153846153848</c:v>
              </c:pt>
              <c:pt idx="2">
                <c:v>0.39028776978417268</c:v>
              </c:pt>
            </c:numLit>
          </c:val>
          <c:extLst>
            <c:ext xmlns:c16="http://schemas.microsoft.com/office/drawing/2014/chart" uri="{C3380CC4-5D6E-409C-BE32-E72D297353CC}">
              <c16:uniqueId val="{00000000-A137-483F-866C-1CCC0E1E7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1105517647"/>
        <c:axId val="1103975231"/>
        <c:axId val="0"/>
      </c:bar3DChart>
      <c:catAx>
        <c:axId val="110551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975231"/>
        <c:crosses val="autoZero"/>
        <c:auto val="1"/>
        <c:lblAlgn val="ctr"/>
        <c:lblOffset val="100"/>
        <c:noMultiLvlLbl val="0"/>
      </c:catAx>
      <c:valAx>
        <c:axId val="110397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51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u="sng"/>
              <a:t>Survival Rate by Gender</a:t>
            </a:r>
            <a:endParaRPr lang="en-US" sz="1200" u="sng"/>
          </a:p>
        </c:rich>
      </c:tx>
      <c:layout>
        <c:manualLayout>
          <c:xMode val="edge"/>
          <c:yMode val="edge"/>
          <c:x val="0.24976939203354293"/>
          <c:y val="0.163433179100035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0.3611111111111111</c:v>
              </c:pt>
              <c:pt idx="1">
                <c:v>0.37187500000000001</c:v>
              </c:pt>
            </c:numLit>
          </c:val>
          <c:extLst>
            <c:ext xmlns:c16="http://schemas.microsoft.com/office/drawing/2014/chart" uri="{C3380CC4-5D6E-409C-BE32-E72D297353CC}">
              <c16:uniqueId val="{00000000-659C-4F54-9ED7-A83AC485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1054824959"/>
        <c:axId val="1102544431"/>
      </c:barChart>
      <c:catAx>
        <c:axId val="1054824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544431"/>
        <c:crosses val="autoZero"/>
        <c:auto val="1"/>
        <c:lblAlgn val="ctr"/>
        <c:lblOffset val="100"/>
        <c:noMultiLvlLbl val="0"/>
      </c:catAx>
      <c:valAx>
        <c:axId val="11025444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82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 i="0" u="sng" strike="noStrike" cap="all" baseline="0"/>
              <a:t>Fare Distribution by Class</a:t>
            </a:r>
            <a:endParaRPr lang="en-US" sz="1200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 flip="none" rotWithShape="1">
            <a:gsLst>
              <a:gs pos="0">
                <a:schemeClr val="accent2"/>
              </a:gs>
              <a:gs pos="75000">
                <a:schemeClr val="accent2">
                  <a:lumMod val="60000"/>
                  <a:lumOff val="40000"/>
                </a:schemeClr>
              </a:gs>
              <a:gs pos="51000">
                <a:schemeClr val="accent2">
                  <a:alpha val="75000"/>
                </a:schemeClr>
              </a:gs>
              <a:gs pos="100000">
                <a:schemeClr val="accent2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strLit>
          </c:cat>
          <c:val>
            <c:numLit>
              <c:formatCode>General</c:formatCode>
              <c:ptCount val="3"/>
              <c:pt idx="0">
                <c:v>100.86265060240964</c:v>
              </c:pt>
              <c:pt idx="1">
                <c:v>99.875999999999962</c:v>
              </c:pt>
              <c:pt idx="2">
                <c:v>102.62992805755395</c:v>
              </c:pt>
            </c:numLit>
          </c:val>
          <c:extLst>
            <c:ext xmlns:c16="http://schemas.microsoft.com/office/drawing/2014/chart" uri="{C3380CC4-5D6E-409C-BE32-E72D297353CC}">
              <c16:uniqueId val="{00000000-83CC-4B80-877C-28E8788A8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976132511"/>
        <c:axId val="1265964047"/>
      </c:barChart>
      <c:catAx>
        <c:axId val="976132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964047"/>
        <c:crosses val="autoZero"/>
        <c:auto val="1"/>
        <c:lblAlgn val="ctr"/>
        <c:lblOffset val="100"/>
        <c:noMultiLvlLbl val="0"/>
      </c:catAx>
      <c:valAx>
        <c:axId val="126596404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13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u="sng"/>
              <a:t>Age vs Fare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'main sheet'!$G$1</c:f>
              <c:strCache>
                <c:ptCount val="1"/>
                <c:pt idx="0">
                  <c:v>Fare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xVal>
            <c:numRef>
              <c:f>'main sheet'!$F$2:$F$1001</c:f>
              <c:numCache>
                <c:formatCode>General</c:formatCode>
                <c:ptCount val="1000"/>
                <c:pt idx="0">
                  <c:v>57</c:v>
                </c:pt>
                <c:pt idx="1">
                  <c:v>72</c:v>
                </c:pt>
                <c:pt idx="2">
                  <c:v>7</c:v>
                </c:pt>
                <c:pt idx="3">
                  <c:v>78</c:v>
                </c:pt>
                <c:pt idx="4">
                  <c:v>56</c:v>
                </c:pt>
                <c:pt idx="5">
                  <c:v>67</c:v>
                </c:pt>
                <c:pt idx="6">
                  <c:v>16</c:v>
                </c:pt>
                <c:pt idx="7">
                  <c:v>51</c:v>
                </c:pt>
                <c:pt idx="8">
                  <c:v>72</c:v>
                </c:pt>
                <c:pt idx="9">
                  <c:v>12</c:v>
                </c:pt>
                <c:pt idx="10">
                  <c:v>53</c:v>
                </c:pt>
                <c:pt idx="11">
                  <c:v>75</c:v>
                </c:pt>
                <c:pt idx="12">
                  <c:v>5</c:v>
                </c:pt>
                <c:pt idx="13">
                  <c:v>27</c:v>
                </c:pt>
                <c:pt idx="14">
                  <c:v>12</c:v>
                </c:pt>
                <c:pt idx="15">
                  <c:v>17</c:v>
                </c:pt>
                <c:pt idx="16">
                  <c:v>6</c:v>
                </c:pt>
                <c:pt idx="17">
                  <c:v>5</c:v>
                </c:pt>
                <c:pt idx="18">
                  <c:v>57</c:v>
                </c:pt>
                <c:pt idx="19">
                  <c:v>28</c:v>
                </c:pt>
                <c:pt idx="20">
                  <c:v>78</c:v>
                </c:pt>
                <c:pt idx="21">
                  <c:v>69</c:v>
                </c:pt>
                <c:pt idx="22">
                  <c:v>59</c:v>
                </c:pt>
                <c:pt idx="23">
                  <c:v>33</c:v>
                </c:pt>
                <c:pt idx="24">
                  <c:v>62</c:v>
                </c:pt>
                <c:pt idx="25">
                  <c:v>50</c:v>
                </c:pt>
                <c:pt idx="26">
                  <c:v>19</c:v>
                </c:pt>
                <c:pt idx="27">
                  <c:v>69</c:v>
                </c:pt>
                <c:pt idx="28">
                  <c:v>66</c:v>
                </c:pt>
                <c:pt idx="29">
                  <c:v>47</c:v>
                </c:pt>
                <c:pt idx="30">
                  <c:v>39</c:v>
                </c:pt>
                <c:pt idx="31">
                  <c:v>68</c:v>
                </c:pt>
                <c:pt idx="32">
                  <c:v>33</c:v>
                </c:pt>
                <c:pt idx="33">
                  <c:v>13</c:v>
                </c:pt>
                <c:pt idx="34">
                  <c:v>54</c:v>
                </c:pt>
                <c:pt idx="35">
                  <c:v>7</c:v>
                </c:pt>
                <c:pt idx="36">
                  <c:v>79</c:v>
                </c:pt>
                <c:pt idx="37">
                  <c:v>14</c:v>
                </c:pt>
                <c:pt idx="38">
                  <c:v>19</c:v>
                </c:pt>
                <c:pt idx="39">
                  <c:v>54</c:v>
                </c:pt>
                <c:pt idx="40">
                  <c:v>20</c:v>
                </c:pt>
                <c:pt idx="41">
                  <c:v>29</c:v>
                </c:pt>
                <c:pt idx="42">
                  <c:v>24</c:v>
                </c:pt>
                <c:pt idx="43">
                  <c:v>63</c:v>
                </c:pt>
                <c:pt idx="44">
                  <c:v>74</c:v>
                </c:pt>
                <c:pt idx="45">
                  <c:v>57</c:v>
                </c:pt>
                <c:pt idx="46">
                  <c:v>8</c:v>
                </c:pt>
                <c:pt idx="47">
                  <c:v>62</c:v>
                </c:pt>
                <c:pt idx="48">
                  <c:v>29</c:v>
                </c:pt>
                <c:pt idx="49">
                  <c:v>74</c:v>
                </c:pt>
                <c:pt idx="50">
                  <c:v>17</c:v>
                </c:pt>
                <c:pt idx="51">
                  <c:v>66</c:v>
                </c:pt>
                <c:pt idx="52">
                  <c:v>6</c:v>
                </c:pt>
                <c:pt idx="53">
                  <c:v>58</c:v>
                </c:pt>
                <c:pt idx="54">
                  <c:v>69</c:v>
                </c:pt>
                <c:pt idx="55">
                  <c:v>28</c:v>
                </c:pt>
                <c:pt idx="56">
                  <c:v>62</c:v>
                </c:pt>
                <c:pt idx="57">
                  <c:v>41</c:v>
                </c:pt>
                <c:pt idx="58">
                  <c:v>69</c:v>
                </c:pt>
                <c:pt idx="59">
                  <c:v>41</c:v>
                </c:pt>
                <c:pt idx="60">
                  <c:v>49</c:v>
                </c:pt>
                <c:pt idx="61">
                  <c:v>49</c:v>
                </c:pt>
                <c:pt idx="62">
                  <c:v>76</c:v>
                </c:pt>
                <c:pt idx="63">
                  <c:v>71</c:v>
                </c:pt>
                <c:pt idx="64">
                  <c:v>3</c:v>
                </c:pt>
                <c:pt idx="65">
                  <c:v>10</c:v>
                </c:pt>
                <c:pt idx="66">
                  <c:v>35</c:v>
                </c:pt>
                <c:pt idx="67">
                  <c:v>2</c:v>
                </c:pt>
                <c:pt idx="68">
                  <c:v>24</c:v>
                </c:pt>
                <c:pt idx="69">
                  <c:v>74</c:v>
                </c:pt>
                <c:pt idx="70">
                  <c:v>38</c:v>
                </c:pt>
                <c:pt idx="71">
                  <c:v>22</c:v>
                </c:pt>
                <c:pt idx="72">
                  <c:v>26</c:v>
                </c:pt>
                <c:pt idx="73">
                  <c:v>43</c:v>
                </c:pt>
                <c:pt idx="74">
                  <c:v>55</c:v>
                </c:pt>
                <c:pt idx="75">
                  <c:v>39</c:v>
                </c:pt>
                <c:pt idx="76">
                  <c:v>29</c:v>
                </c:pt>
                <c:pt idx="77">
                  <c:v>20</c:v>
                </c:pt>
                <c:pt idx="78">
                  <c:v>41</c:v>
                </c:pt>
                <c:pt idx="79">
                  <c:v>54</c:v>
                </c:pt>
                <c:pt idx="80">
                  <c:v>20</c:v>
                </c:pt>
                <c:pt idx="81">
                  <c:v>19</c:v>
                </c:pt>
                <c:pt idx="82">
                  <c:v>66</c:v>
                </c:pt>
                <c:pt idx="83">
                  <c:v>30</c:v>
                </c:pt>
                <c:pt idx="84">
                  <c:v>53</c:v>
                </c:pt>
                <c:pt idx="85">
                  <c:v>34</c:v>
                </c:pt>
                <c:pt idx="86">
                  <c:v>22</c:v>
                </c:pt>
                <c:pt idx="87">
                  <c:v>67</c:v>
                </c:pt>
                <c:pt idx="88">
                  <c:v>6</c:v>
                </c:pt>
                <c:pt idx="89">
                  <c:v>79</c:v>
                </c:pt>
                <c:pt idx="90">
                  <c:v>27</c:v>
                </c:pt>
                <c:pt idx="91">
                  <c:v>10</c:v>
                </c:pt>
                <c:pt idx="92">
                  <c:v>73</c:v>
                </c:pt>
                <c:pt idx="93">
                  <c:v>48</c:v>
                </c:pt>
                <c:pt idx="94">
                  <c:v>70</c:v>
                </c:pt>
                <c:pt idx="95">
                  <c:v>59</c:v>
                </c:pt>
                <c:pt idx="96">
                  <c:v>59</c:v>
                </c:pt>
                <c:pt idx="97">
                  <c:v>2</c:v>
                </c:pt>
                <c:pt idx="98">
                  <c:v>29</c:v>
                </c:pt>
                <c:pt idx="99">
                  <c:v>68</c:v>
                </c:pt>
                <c:pt idx="100">
                  <c:v>65</c:v>
                </c:pt>
                <c:pt idx="101">
                  <c:v>26</c:v>
                </c:pt>
                <c:pt idx="102">
                  <c:v>10</c:v>
                </c:pt>
                <c:pt idx="103">
                  <c:v>53</c:v>
                </c:pt>
                <c:pt idx="104">
                  <c:v>79</c:v>
                </c:pt>
                <c:pt idx="105">
                  <c:v>59</c:v>
                </c:pt>
                <c:pt idx="106">
                  <c:v>22</c:v>
                </c:pt>
                <c:pt idx="107">
                  <c:v>51</c:v>
                </c:pt>
                <c:pt idx="108">
                  <c:v>48</c:v>
                </c:pt>
                <c:pt idx="109">
                  <c:v>21</c:v>
                </c:pt>
                <c:pt idx="110">
                  <c:v>22</c:v>
                </c:pt>
                <c:pt idx="111">
                  <c:v>30</c:v>
                </c:pt>
                <c:pt idx="112">
                  <c:v>25</c:v>
                </c:pt>
                <c:pt idx="113">
                  <c:v>28</c:v>
                </c:pt>
                <c:pt idx="114">
                  <c:v>65</c:v>
                </c:pt>
                <c:pt idx="115">
                  <c:v>45</c:v>
                </c:pt>
                <c:pt idx="116">
                  <c:v>68</c:v>
                </c:pt>
                <c:pt idx="117">
                  <c:v>7</c:v>
                </c:pt>
                <c:pt idx="118">
                  <c:v>49</c:v>
                </c:pt>
                <c:pt idx="119">
                  <c:v>9</c:v>
                </c:pt>
                <c:pt idx="120">
                  <c:v>36</c:v>
                </c:pt>
                <c:pt idx="121">
                  <c:v>1</c:v>
                </c:pt>
                <c:pt idx="122">
                  <c:v>10</c:v>
                </c:pt>
                <c:pt idx="123">
                  <c:v>36</c:v>
                </c:pt>
                <c:pt idx="124">
                  <c:v>73</c:v>
                </c:pt>
                <c:pt idx="125">
                  <c:v>46</c:v>
                </c:pt>
                <c:pt idx="126">
                  <c:v>32</c:v>
                </c:pt>
                <c:pt idx="127">
                  <c:v>32</c:v>
                </c:pt>
                <c:pt idx="128">
                  <c:v>6</c:v>
                </c:pt>
                <c:pt idx="129">
                  <c:v>48</c:v>
                </c:pt>
                <c:pt idx="130">
                  <c:v>38</c:v>
                </c:pt>
                <c:pt idx="131">
                  <c:v>17</c:v>
                </c:pt>
                <c:pt idx="132">
                  <c:v>74</c:v>
                </c:pt>
                <c:pt idx="133">
                  <c:v>27</c:v>
                </c:pt>
                <c:pt idx="134">
                  <c:v>54</c:v>
                </c:pt>
                <c:pt idx="135">
                  <c:v>50</c:v>
                </c:pt>
                <c:pt idx="136">
                  <c:v>35</c:v>
                </c:pt>
                <c:pt idx="137">
                  <c:v>25</c:v>
                </c:pt>
                <c:pt idx="138">
                  <c:v>28</c:v>
                </c:pt>
                <c:pt idx="139">
                  <c:v>15</c:v>
                </c:pt>
                <c:pt idx="140">
                  <c:v>4</c:v>
                </c:pt>
                <c:pt idx="141">
                  <c:v>73</c:v>
                </c:pt>
                <c:pt idx="142">
                  <c:v>27</c:v>
                </c:pt>
                <c:pt idx="143">
                  <c:v>26</c:v>
                </c:pt>
                <c:pt idx="144">
                  <c:v>19</c:v>
                </c:pt>
                <c:pt idx="145">
                  <c:v>17</c:v>
                </c:pt>
                <c:pt idx="146">
                  <c:v>43</c:v>
                </c:pt>
                <c:pt idx="147">
                  <c:v>41</c:v>
                </c:pt>
                <c:pt idx="148">
                  <c:v>42</c:v>
                </c:pt>
                <c:pt idx="149">
                  <c:v>50</c:v>
                </c:pt>
                <c:pt idx="150">
                  <c:v>40</c:v>
                </c:pt>
                <c:pt idx="151">
                  <c:v>39</c:v>
                </c:pt>
                <c:pt idx="152">
                  <c:v>23</c:v>
                </c:pt>
                <c:pt idx="153">
                  <c:v>52</c:v>
                </c:pt>
                <c:pt idx="154">
                  <c:v>47</c:v>
                </c:pt>
                <c:pt idx="155">
                  <c:v>63</c:v>
                </c:pt>
                <c:pt idx="156">
                  <c:v>69</c:v>
                </c:pt>
                <c:pt idx="157">
                  <c:v>43</c:v>
                </c:pt>
                <c:pt idx="158">
                  <c:v>48</c:v>
                </c:pt>
                <c:pt idx="159">
                  <c:v>34</c:v>
                </c:pt>
                <c:pt idx="160">
                  <c:v>40</c:v>
                </c:pt>
                <c:pt idx="161">
                  <c:v>75</c:v>
                </c:pt>
                <c:pt idx="162">
                  <c:v>61</c:v>
                </c:pt>
                <c:pt idx="163">
                  <c:v>50</c:v>
                </c:pt>
                <c:pt idx="164">
                  <c:v>67</c:v>
                </c:pt>
                <c:pt idx="165">
                  <c:v>62</c:v>
                </c:pt>
                <c:pt idx="166">
                  <c:v>58</c:v>
                </c:pt>
                <c:pt idx="167">
                  <c:v>33</c:v>
                </c:pt>
                <c:pt idx="168">
                  <c:v>75</c:v>
                </c:pt>
                <c:pt idx="169">
                  <c:v>16</c:v>
                </c:pt>
                <c:pt idx="170">
                  <c:v>48</c:v>
                </c:pt>
                <c:pt idx="171">
                  <c:v>10</c:v>
                </c:pt>
                <c:pt idx="172">
                  <c:v>38</c:v>
                </c:pt>
                <c:pt idx="173">
                  <c:v>19</c:v>
                </c:pt>
                <c:pt idx="174">
                  <c:v>36</c:v>
                </c:pt>
                <c:pt idx="175">
                  <c:v>59</c:v>
                </c:pt>
                <c:pt idx="176">
                  <c:v>63</c:v>
                </c:pt>
                <c:pt idx="177">
                  <c:v>77</c:v>
                </c:pt>
                <c:pt idx="178">
                  <c:v>46</c:v>
                </c:pt>
                <c:pt idx="179">
                  <c:v>3</c:v>
                </c:pt>
                <c:pt idx="180">
                  <c:v>74</c:v>
                </c:pt>
                <c:pt idx="181">
                  <c:v>65</c:v>
                </c:pt>
                <c:pt idx="182">
                  <c:v>8</c:v>
                </c:pt>
                <c:pt idx="183">
                  <c:v>51</c:v>
                </c:pt>
                <c:pt idx="184">
                  <c:v>73</c:v>
                </c:pt>
                <c:pt idx="185">
                  <c:v>6</c:v>
                </c:pt>
                <c:pt idx="186">
                  <c:v>39</c:v>
                </c:pt>
                <c:pt idx="187">
                  <c:v>60</c:v>
                </c:pt>
                <c:pt idx="188">
                  <c:v>28</c:v>
                </c:pt>
                <c:pt idx="189">
                  <c:v>54</c:v>
                </c:pt>
                <c:pt idx="190">
                  <c:v>37</c:v>
                </c:pt>
                <c:pt idx="191">
                  <c:v>9</c:v>
                </c:pt>
                <c:pt idx="192">
                  <c:v>56</c:v>
                </c:pt>
                <c:pt idx="193">
                  <c:v>59</c:v>
                </c:pt>
                <c:pt idx="194">
                  <c:v>2</c:v>
                </c:pt>
                <c:pt idx="195">
                  <c:v>61</c:v>
                </c:pt>
                <c:pt idx="196">
                  <c:v>58</c:v>
                </c:pt>
                <c:pt idx="197">
                  <c:v>60</c:v>
                </c:pt>
                <c:pt idx="198">
                  <c:v>40</c:v>
                </c:pt>
                <c:pt idx="199">
                  <c:v>36</c:v>
                </c:pt>
                <c:pt idx="200">
                  <c:v>37</c:v>
                </c:pt>
                <c:pt idx="201">
                  <c:v>79</c:v>
                </c:pt>
                <c:pt idx="202">
                  <c:v>18</c:v>
                </c:pt>
                <c:pt idx="203">
                  <c:v>63</c:v>
                </c:pt>
                <c:pt idx="204">
                  <c:v>22</c:v>
                </c:pt>
                <c:pt idx="205">
                  <c:v>11</c:v>
                </c:pt>
                <c:pt idx="206">
                  <c:v>58</c:v>
                </c:pt>
                <c:pt idx="207">
                  <c:v>57</c:v>
                </c:pt>
                <c:pt idx="208">
                  <c:v>77</c:v>
                </c:pt>
                <c:pt idx="209">
                  <c:v>4</c:v>
                </c:pt>
                <c:pt idx="210">
                  <c:v>7</c:v>
                </c:pt>
                <c:pt idx="211">
                  <c:v>61</c:v>
                </c:pt>
                <c:pt idx="212">
                  <c:v>54</c:v>
                </c:pt>
                <c:pt idx="213">
                  <c:v>68</c:v>
                </c:pt>
                <c:pt idx="214">
                  <c:v>79</c:v>
                </c:pt>
                <c:pt idx="215">
                  <c:v>1</c:v>
                </c:pt>
                <c:pt idx="216">
                  <c:v>55</c:v>
                </c:pt>
                <c:pt idx="217">
                  <c:v>3</c:v>
                </c:pt>
                <c:pt idx="218">
                  <c:v>78</c:v>
                </c:pt>
                <c:pt idx="219">
                  <c:v>38</c:v>
                </c:pt>
                <c:pt idx="220">
                  <c:v>1</c:v>
                </c:pt>
                <c:pt idx="221">
                  <c:v>38</c:v>
                </c:pt>
                <c:pt idx="222">
                  <c:v>29</c:v>
                </c:pt>
                <c:pt idx="223">
                  <c:v>5</c:v>
                </c:pt>
                <c:pt idx="224">
                  <c:v>74</c:v>
                </c:pt>
                <c:pt idx="225">
                  <c:v>21</c:v>
                </c:pt>
                <c:pt idx="226">
                  <c:v>71</c:v>
                </c:pt>
                <c:pt idx="227">
                  <c:v>67</c:v>
                </c:pt>
                <c:pt idx="228">
                  <c:v>47</c:v>
                </c:pt>
                <c:pt idx="229">
                  <c:v>35</c:v>
                </c:pt>
                <c:pt idx="230">
                  <c:v>68</c:v>
                </c:pt>
                <c:pt idx="231">
                  <c:v>69</c:v>
                </c:pt>
                <c:pt idx="232">
                  <c:v>1</c:v>
                </c:pt>
                <c:pt idx="233">
                  <c:v>68</c:v>
                </c:pt>
                <c:pt idx="234">
                  <c:v>12</c:v>
                </c:pt>
                <c:pt idx="235">
                  <c:v>60</c:v>
                </c:pt>
                <c:pt idx="236">
                  <c:v>27</c:v>
                </c:pt>
                <c:pt idx="237">
                  <c:v>56</c:v>
                </c:pt>
                <c:pt idx="238">
                  <c:v>23</c:v>
                </c:pt>
                <c:pt idx="239">
                  <c:v>25</c:v>
                </c:pt>
                <c:pt idx="240">
                  <c:v>21</c:v>
                </c:pt>
                <c:pt idx="241">
                  <c:v>61</c:v>
                </c:pt>
                <c:pt idx="242">
                  <c:v>63</c:v>
                </c:pt>
                <c:pt idx="243">
                  <c:v>52</c:v>
                </c:pt>
                <c:pt idx="244">
                  <c:v>25</c:v>
                </c:pt>
                <c:pt idx="245">
                  <c:v>55</c:v>
                </c:pt>
                <c:pt idx="246">
                  <c:v>46</c:v>
                </c:pt>
                <c:pt idx="247">
                  <c:v>32</c:v>
                </c:pt>
                <c:pt idx="248">
                  <c:v>55</c:v>
                </c:pt>
                <c:pt idx="249">
                  <c:v>5</c:v>
                </c:pt>
                <c:pt idx="250">
                  <c:v>36</c:v>
                </c:pt>
                <c:pt idx="251">
                  <c:v>49</c:v>
                </c:pt>
                <c:pt idx="252">
                  <c:v>58</c:v>
                </c:pt>
                <c:pt idx="253">
                  <c:v>39</c:v>
                </c:pt>
                <c:pt idx="254">
                  <c:v>61</c:v>
                </c:pt>
                <c:pt idx="255">
                  <c:v>9</c:v>
                </c:pt>
                <c:pt idx="256">
                  <c:v>6</c:v>
                </c:pt>
                <c:pt idx="257">
                  <c:v>35</c:v>
                </c:pt>
                <c:pt idx="258">
                  <c:v>39</c:v>
                </c:pt>
                <c:pt idx="259">
                  <c:v>22</c:v>
                </c:pt>
                <c:pt idx="260">
                  <c:v>41</c:v>
                </c:pt>
                <c:pt idx="261">
                  <c:v>5</c:v>
                </c:pt>
                <c:pt idx="262">
                  <c:v>42</c:v>
                </c:pt>
                <c:pt idx="263">
                  <c:v>76</c:v>
                </c:pt>
                <c:pt idx="264">
                  <c:v>67</c:v>
                </c:pt>
                <c:pt idx="265">
                  <c:v>30</c:v>
                </c:pt>
                <c:pt idx="266">
                  <c:v>57</c:v>
                </c:pt>
                <c:pt idx="267">
                  <c:v>73</c:v>
                </c:pt>
                <c:pt idx="268">
                  <c:v>29</c:v>
                </c:pt>
                <c:pt idx="269">
                  <c:v>37</c:v>
                </c:pt>
                <c:pt idx="270">
                  <c:v>13</c:v>
                </c:pt>
                <c:pt idx="271">
                  <c:v>32</c:v>
                </c:pt>
                <c:pt idx="272">
                  <c:v>46</c:v>
                </c:pt>
                <c:pt idx="273">
                  <c:v>23</c:v>
                </c:pt>
                <c:pt idx="274">
                  <c:v>45</c:v>
                </c:pt>
                <c:pt idx="275">
                  <c:v>17</c:v>
                </c:pt>
                <c:pt idx="276">
                  <c:v>66</c:v>
                </c:pt>
                <c:pt idx="277">
                  <c:v>6</c:v>
                </c:pt>
                <c:pt idx="278">
                  <c:v>18</c:v>
                </c:pt>
                <c:pt idx="279">
                  <c:v>22</c:v>
                </c:pt>
                <c:pt idx="280">
                  <c:v>33</c:v>
                </c:pt>
                <c:pt idx="281">
                  <c:v>30</c:v>
                </c:pt>
                <c:pt idx="282">
                  <c:v>32</c:v>
                </c:pt>
                <c:pt idx="283">
                  <c:v>42</c:v>
                </c:pt>
                <c:pt idx="284">
                  <c:v>78</c:v>
                </c:pt>
                <c:pt idx="285">
                  <c:v>10</c:v>
                </c:pt>
                <c:pt idx="286">
                  <c:v>36</c:v>
                </c:pt>
                <c:pt idx="287">
                  <c:v>34</c:v>
                </c:pt>
                <c:pt idx="288">
                  <c:v>73</c:v>
                </c:pt>
                <c:pt idx="289">
                  <c:v>28</c:v>
                </c:pt>
                <c:pt idx="290">
                  <c:v>11</c:v>
                </c:pt>
                <c:pt idx="291">
                  <c:v>78</c:v>
                </c:pt>
                <c:pt idx="292">
                  <c:v>39</c:v>
                </c:pt>
                <c:pt idx="293">
                  <c:v>47</c:v>
                </c:pt>
                <c:pt idx="294">
                  <c:v>19</c:v>
                </c:pt>
                <c:pt idx="295">
                  <c:v>15</c:v>
                </c:pt>
                <c:pt idx="296">
                  <c:v>28</c:v>
                </c:pt>
                <c:pt idx="297">
                  <c:v>24</c:v>
                </c:pt>
                <c:pt idx="298">
                  <c:v>72</c:v>
                </c:pt>
                <c:pt idx="299">
                  <c:v>9</c:v>
                </c:pt>
                <c:pt idx="300">
                  <c:v>47</c:v>
                </c:pt>
                <c:pt idx="301">
                  <c:v>33</c:v>
                </c:pt>
                <c:pt idx="302">
                  <c:v>62</c:v>
                </c:pt>
                <c:pt idx="303">
                  <c:v>19</c:v>
                </c:pt>
                <c:pt idx="304">
                  <c:v>67</c:v>
                </c:pt>
                <c:pt idx="305">
                  <c:v>74</c:v>
                </c:pt>
                <c:pt idx="306">
                  <c:v>40</c:v>
                </c:pt>
                <c:pt idx="307">
                  <c:v>47</c:v>
                </c:pt>
                <c:pt idx="308">
                  <c:v>65</c:v>
                </c:pt>
                <c:pt idx="309">
                  <c:v>29</c:v>
                </c:pt>
                <c:pt idx="310">
                  <c:v>50</c:v>
                </c:pt>
                <c:pt idx="311">
                  <c:v>13</c:v>
                </c:pt>
                <c:pt idx="312">
                  <c:v>1</c:v>
                </c:pt>
                <c:pt idx="313">
                  <c:v>34</c:v>
                </c:pt>
                <c:pt idx="314">
                  <c:v>48</c:v>
                </c:pt>
                <c:pt idx="315">
                  <c:v>77</c:v>
                </c:pt>
                <c:pt idx="316">
                  <c:v>48</c:v>
                </c:pt>
                <c:pt idx="317">
                  <c:v>49</c:v>
                </c:pt>
                <c:pt idx="318">
                  <c:v>64</c:v>
                </c:pt>
                <c:pt idx="319">
                  <c:v>61</c:v>
                </c:pt>
                <c:pt idx="320">
                  <c:v>29</c:v>
                </c:pt>
                <c:pt idx="321">
                  <c:v>39</c:v>
                </c:pt>
                <c:pt idx="322">
                  <c:v>26</c:v>
                </c:pt>
                <c:pt idx="323">
                  <c:v>17</c:v>
                </c:pt>
                <c:pt idx="324">
                  <c:v>71</c:v>
                </c:pt>
                <c:pt idx="325">
                  <c:v>13</c:v>
                </c:pt>
                <c:pt idx="326">
                  <c:v>69</c:v>
                </c:pt>
                <c:pt idx="327">
                  <c:v>26</c:v>
                </c:pt>
                <c:pt idx="328">
                  <c:v>49</c:v>
                </c:pt>
                <c:pt idx="329">
                  <c:v>67</c:v>
                </c:pt>
                <c:pt idx="330">
                  <c:v>7</c:v>
                </c:pt>
                <c:pt idx="331">
                  <c:v>58</c:v>
                </c:pt>
                <c:pt idx="332">
                  <c:v>49</c:v>
                </c:pt>
                <c:pt idx="333">
                  <c:v>53</c:v>
                </c:pt>
                <c:pt idx="334">
                  <c:v>65</c:v>
                </c:pt>
                <c:pt idx="335">
                  <c:v>62</c:v>
                </c:pt>
                <c:pt idx="336">
                  <c:v>17</c:v>
                </c:pt>
                <c:pt idx="337">
                  <c:v>43</c:v>
                </c:pt>
                <c:pt idx="338">
                  <c:v>25</c:v>
                </c:pt>
                <c:pt idx="339">
                  <c:v>3</c:v>
                </c:pt>
                <c:pt idx="340">
                  <c:v>79</c:v>
                </c:pt>
                <c:pt idx="341">
                  <c:v>29</c:v>
                </c:pt>
                <c:pt idx="342">
                  <c:v>32</c:v>
                </c:pt>
                <c:pt idx="343">
                  <c:v>26</c:v>
                </c:pt>
                <c:pt idx="344">
                  <c:v>16</c:v>
                </c:pt>
                <c:pt idx="345">
                  <c:v>25</c:v>
                </c:pt>
                <c:pt idx="346">
                  <c:v>54</c:v>
                </c:pt>
                <c:pt idx="347">
                  <c:v>28</c:v>
                </c:pt>
                <c:pt idx="348">
                  <c:v>73</c:v>
                </c:pt>
                <c:pt idx="349">
                  <c:v>56</c:v>
                </c:pt>
                <c:pt idx="350">
                  <c:v>65</c:v>
                </c:pt>
                <c:pt idx="351">
                  <c:v>41</c:v>
                </c:pt>
                <c:pt idx="352">
                  <c:v>51</c:v>
                </c:pt>
                <c:pt idx="353">
                  <c:v>71</c:v>
                </c:pt>
                <c:pt idx="354">
                  <c:v>78</c:v>
                </c:pt>
                <c:pt idx="355">
                  <c:v>29</c:v>
                </c:pt>
                <c:pt idx="356">
                  <c:v>19</c:v>
                </c:pt>
                <c:pt idx="357">
                  <c:v>66</c:v>
                </c:pt>
                <c:pt idx="358">
                  <c:v>41</c:v>
                </c:pt>
                <c:pt idx="359">
                  <c:v>45</c:v>
                </c:pt>
                <c:pt idx="360">
                  <c:v>15</c:v>
                </c:pt>
                <c:pt idx="361">
                  <c:v>3</c:v>
                </c:pt>
                <c:pt idx="362">
                  <c:v>11</c:v>
                </c:pt>
                <c:pt idx="363">
                  <c:v>53</c:v>
                </c:pt>
                <c:pt idx="364">
                  <c:v>46</c:v>
                </c:pt>
                <c:pt idx="365">
                  <c:v>30</c:v>
                </c:pt>
                <c:pt idx="366">
                  <c:v>57</c:v>
                </c:pt>
                <c:pt idx="367">
                  <c:v>18</c:v>
                </c:pt>
                <c:pt idx="368">
                  <c:v>51</c:v>
                </c:pt>
                <c:pt idx="369">
                  <c:v>48</c:v>
                </c:pt>
                <c:pt idx="370">
                  <c:v>66</c:v>
                </c:pt>
                <c:pt idx="371">
                  <c:v>8</c:v>
                </c:pt>
                <c:pt idx="372">
                  <c:v>22</c:v>
                </c:pt>
                <c:pt idx="373">
                  <c:v>6</c:v>
                </c:pt>
                <c:pt idx="374">
                  <c:v>76</c:v>
                </c:pt>
                <c:pt idx="375">
                  <c:v>57</c:v>
                </c:pt>
                <c:pt idx="376">
                  <c:v>36</c:v>
                </c:pt>
                <c:pt idx="377">
                  <c:v>79</c:v>
                </c:pt>
                <c:pt idx="378">
                  <c:v>57</c:v>
                </c:pt>
                <c:pt idx="379">
                  <c:v>49</c:v>
                </c:pt>
                <c:pt idx="380">
                  <c:v>45</c:v>
                </c:pt>
                <c:pt idx="381">
                  <c:v>66</c:v>
                </c:pt>
                <c:pt idx="382">
                  <c:v>77</c:v>
                </c:pt>
                <c:pt idx="383">
                  <c:v>45</c:v>
                </c:pt>
                <c:pt idx="384">
                  <c:v>79</c:v>
                </c:pt>
                <c:pt idx="385">
                  <c:v>20</c:v>
                </c:pt>
                <c:pt idx="386">
                  <c:v>64</c:v>
                </c:pt>
                <c:pt idx="387">
                  <c:v>67</c:v>
                </c:pt>
                <c:pt idx="388">
                  <c:v>3</c:v>
                </c:pt>
                <c:pt idx="389">
                  <c:v>54</c:v>
                </c:pt>
                <c:pt idx="390">
                  <c:v>78</c:v>
                </c:pt>
                <c:pt idx="391">
                  <c:v>64</c:v>
                </c:pt>
                <c:pt idx="392">
                  <c:v>40</c:v>
                </c:pt>
                <c:pt idx="393">
                  <c:v>59</c:v>
                </c:pt>
                <c:pt idx="394">
                  <c:v>55</c:v>
                </c:pt>
                <c:pt idx="395">
                  <c:v>62</c:v>
                </c:pt>
                <c:pt idx="396">
                  <c:v>4</c:v>
                </c:pt>
                <c:pt idx="397">
                  <c:v>60</c:v>
                </c:pt>
                <c:pt idx="398">
                  <c:v>75</c:v>
                </c:pt>
                <c:pt idx="399">
                  <c:v>30</c:v>
                </c:pt>
                <c:pt idx="400">
                  <c:v>2</c:v>
                </c:pt>
                <c:pt idx="401">
                  <c:v>62</c:v>
                </c:pt>
                <c:pt idx="402">
                  <c:v>49</c:v>
                </c:pt>
                <c:pt idx="403">
                  <c:v>9</c:v>
                </c:pt>
                <c:pt idx="404">
                  <c:v>31</c:v>
                </c:pt>
                <c:pt idx="405">
                  <c:v>61</c:v>
                </c:pt>
                <c:pt idx="406">
                  <c:v>79</c:v>
                </c:pt>
                <c:pt idx="407">
                  <c:v>48</c:v>
                </c:pt>
                <c:pt idx="408">
                  <c:v>25</c:v>
                </c:pt>
                <c:pt idx="409">
                  <c:v>36</c:v>
                </c:pt>
                <c:pt idx="410">
                  <c:v>8</c:v>
                </c:pt>
                <c:pt idx="411">
                  <c:v>73</c:v>
                </c:pt>
                <c:pt idx="412">
                  <c:v>58</c:v>
                </c:pt>
                <c:pt idx="413">
                  <c:v>45</c:v>
                </c:pt>
                <c:pt idx="414">
                  <c:v>62</c:v>
                </c:pt>
                <c:pt idx="415">
                  <c:v>39</c:v>
                </c:pt>
                <c:pt idx="416">
                  <c:v>58</c:v>
                </c:pt>
                <c:pt idx="417">
                  <c:v>64</c:v>
                </c:pt>
                <c:pt idx="418">
                  <c:v>44</c:v>
                </c:pt>
                <c:pt idx="419">
                  <c:v>29</c:v>
                </c:pt>
                <c:pt idx="420">
                  <c:v>59</c:v>
                </c:pt>
                <c:pt idx="421">
                  <c:v>71</c:v>
                </c:pt>
                <c:pt idx="422">
                  <c:v>9</c:v>
                </c:pt>
                <c:pt idx="423">
                  <c:v>6</c:v>
                </c:pt>
                <c:pt idx="424">
                  <c:v>29</c:v>
                </c:pt>
                <c:pt idx="425">
                  <c:v>58</c:v>
                </c:pt>
                <c:pt idx="426">
                  <c:v>17</c:v>
                </c:pt>
                <c:pt idx="427">
                  <c:v>16</c:v>
                </c:pt>
                <c:pt idx="428">
                  <c:v>3</c:v>
                </c:pt>
                <c:pt idx="429">
                  <c:v>21</c:v>
                </c:pt>
                <c:pt idx="430">
                  <c:v>64</c:v>
                </c:pt>
                <c:pt idx="431">
                  <c:v>36</c:v>
                </c:pt>
                <c:pt idx="432">
                  <c:v>62</c:v>
                </c:pt>
                <c:pt idx="433">
                  <c:v>42</c:v>
                </c:pt>
                <c:pt idx="434">
                  <c:v>76</c:v>
                </c:pt>
                <c:pt idx="435">
                  <c:v>42</c:v>
                </c:pt>
                <c:pt idx="436">
                  <c:v>61</c:v>
                </c:pt>
                <c:pt idx="437">
                  <c:v>13</c:v>
                </c:pt>
                <c:pt idx="438">
                  <c:v>11</c:v>
                </c:pt>
                <c:pt idx="439">
                  <c:v>54</c:v>
                </c:pt>
                <c:pt idx="440">
                  <c:v>16</c:v>
                </c:pt>
                <c:pt idx="441">
                  <c:v>8</c:v>
                </c:pt>
                <c:pt idx="442">
                  <c:v>59</c:v>
                </c:pt>
                <c:pt idx="443">
                  <c:v>57</c:v>
                </c:pt>
                <c:pt idx="444">
                  <c:v>40</c:v>
                </c:pt>
                <c:pt idx="445">
                  <c:v>59</c:v>
                </c:pt>
                <c:pt idx="446">
                  <c:v>2</c:v>
                </c:pt>
                <c:pt idx="447">
                  <c:v>76</c:v>
                </c:pt>
                <c:pt idx="448">
                  <c:v>10</c:v>
                </c:pt>
                <c:pt idx="449">
                  <c:v>44</c:v>
                </c:pt>
                <c:pt idx="450">
                  <c:v>11</c:v>
                </c:pt>
                <c:pt idx="451">
                  <c:v>79</c:v>
                </c:pt>
                <c:pt idx="452">
                  <c:v>2</c:v>
                </c:pt>
                <c:pt idx="453">
                  <c:v>50</c:v>
                </c:pt>
                <c:pt idx="454">
                  <c:v>12</c:v>
                </c:pt>
                <c:pt idx="455">
                  <c:v>23</c:v>
                </c:pt>
                <c:pt idx="456">
                  <c:v>18</c:v>
                </c:pt>
                <c:pt idx="457">
                  <c:v>62</c:v>
                </c:pt>
                <c:pt idx="458">
                  <c:v>62</c:v>
                </c:pt>
                <c:pt idx="459">
                  <c:v>38</c:v>
                </c:pt>
                <c:pt idx="460">
                  <c:v>67</c:v>
                </c:pt>
                <c:pt idx="461">
                  <c:v>38</c:v>
                </c:pt>
                <c:pt idx="462">
                  <c:v>67</c:v>
                </c:pt>
                <c:pt idx="463">
                  <c:v>61</c:v>
                </c:pt>
                <c:pt idx="464">
                  <c:v>1</c:v>
                </c:pt>
                <c:pt idx="465">
                  <c:v>45</c:v>
                </c:pt>
                <c:pt idx="466">
                  <c:v>28</c:v>
                </c:pt>
                <c:pt idx="467">
                  <c:v>21</c:v>
                </c:pt>
                <c:pt idx="468">
                  <c:v>13</c:v>
                </c:pt>
                <c:pt idx="469">
                  <c:v>27</c:v>
                </c:pt>
                <c:pt idx="470">
                  <c:v>7</c:v>
                </c:pt>
                <c:pt idx="471">
                  <c:v>22</c:v>
                </c:pt>
                <c:pt idx="472">
                  <c:v>74</c:v>
                </c:pt>
                <c:pt idx="473">
                  <c:v>53</c:v>
                </c:pt>
                <c:pt idx="474">
                  <c:v>79</c:v>
                </c:pt>
                <c:pt idx="475">
                  <c:v>79</c:v>
                </c:pt>
                <c:pt idx="476">
                  <c:v>4</c:v>
                </c:pt>
                <c:pt idx="477">
                  <c:v>23</c:v>
                </c:pt>
                <c:pt idx="478">
                  <c:v>70</c:v>
                </c:pt>
                <c:pt idx="479">
                  <c:v>76</c:v>
                </c:pt>
                <c:pt idx="480">
                  <c:v>33</c:v>
                </c:pt>
                <c:pt idx="481">
                  <c:v>28</c:v>
                </c:pt>
                <c:pt idx="482">
                  <c:v>8</c:v>
                </c:pt>
                <c:pt idx="483">
                  <c:v>1</c:v>
                </c:pt>
                <c:pt idx="484">
                  <c:v>37</c:v>
                </c:pt>
                <c:pt idx="485">
                  <c:v>63</c:v>
                </c:pt>
                <c:pt idx="486">
                  <c:v>22</c:v>
                </c:pt>
                <c:pt idx="487">
                  <c:v>70</c:v>
                </c:pt>
                <c:pt idx="488">
                  <c:v>21</c:v>
                </c:pt>
                <c:pt idx="489">
                  <c:v>35</c:v>
                </c:pt>
                <c:pt idx="490">
                  <c:v>79</c:v>
                </c:pt>
                <c:pt idx="491">
                  <c:v>5</c:v>
                </c:pt>
                <c:pt idx="492">
                  <c:v>60</c:v>
                </c:pt>
                <c:pt idx="493">
                  <c:v>46</c:v>
                </c:pt>
                <c:pt idx="494">
                  <c:v>50</c:v>
                </c:pt>
                <c:pt idx="495">
                  <c:v>48</c:v>
                </c:pt>
                <c:pt idx="496">
                  <c:v>6</c:v>
                </c:pt>
                <c:pt idx="497">
                  <c:v>56</c:v>
                </c:pt>
                <c:pt idx="498">
                  <c:v>59</c:v>
                </c:pt>
                <c:pt idx="499">
                  <c:v>29</c:v>
                </c:pt>
                <c:pt idx="500">
                  <c:v>71</c:v>
                </c:pt>
                <c:pt idx="501">
                  <c:v>77</c:v>
                </c:pt>
                <c:pt idx="502">
                  <c:v>18</c:v>
                </c:pt>
                <c:pt idx="503">
                  <c:v>2</c:v>
                </c:pt>
                <c:pt idx="504">
                  <c:v>8</c:v>
                </c:pt>
                <c:pt idx="505">
                  <c:v>75</c:v>
                </c:pt>
                <c:pt idx="506">
                  <c:v>54</c:v>
                </c:pt>
                <c:pt idx="507">
                  <c:v>38</c:v>
                </c:pt>
                <c:pt idx="508">
                  <c:v>48</c:v>
                </c:pt>
                <c:pt idx="509">
                  <c:v>27</c:v>
                </c:pt>
                <c:pt idx="510">
                  <c:v>20</c:v>
                </c:pt>
                <c:pt idx="511">
                  <c:v>12</c:v>
                </c:pt>
                <c:pt idx="512">
                  <c:v>43</c:v>
                </c:pt>
                <c:pt idx="513">
                  <c:v>61</c:v>
                </c:pt>
                <c:pt idx="514">
                  <c:v>31</c:v>
                </c:pt>
                <c:pt idx="515">
                  <c:v>61</c:v>
                </c:pt>
                <c:pt idx="516">
                  <c:v>74</c:v>
                </c:pt>
                <c:pt idx="517">
                  <c:v>67</c:v>
                </c:pt>
                <c:pt idx="518">
                  <c:v>35</c:v>
                </c:pt>
                <c:pt idx="519">
                  <c:v>15</c:v>
                </c:pt>
                <c:pt idx="520">
                  <c:v>16</c:v>
                </c:pt>
                <c:pt idx="521">
                  <c:v>13</c:v>
                </c:pt>
                <c:pt idx="522">
                  <c:v>35</c:v>
                </c:pt>
                <c:pt idx="523">
                  <c:v>75</c:v>
                </c:pt>
                <c:pt idx="524">
                  <c:v>59</c:v>
                </c:pt>
                <c:pt idx="525">
                  <c:v>21</c:v>
                </c:pt>
                <c:pt idx="526">
                  <c:v>54</c:v>
                </c:pt>
                <c:pt idx="527">
                  <c:v>75</c:v>
                </c:pt>
                <c:pt idx="528">
                  <c:v>30</c:v>
                </c:pt>
                <c:pt idx="529">
                  <c:v>48</c:v>
                </c:pt>
                <c:pt idx="530">
                  <c:v>35</c:v>
                </c:pt>
                <c:pt idx="531">
                  <c:v>38</c:v>
                </c:pt>
                <c:pt idx="532">
                  <c:v>31</c:v>
                </c:pt>
                <c:pt idx="533">
                  <c:v>78</c:v>
                </c:pt>
                <c:pt idx="534">
                  <c:v>24</c:v>
                </c:pt>
                <c:pt idx="535">
                  <c:v>49</c:v>
                </c:pt>
                <c:pt idx="536">
                  <c:v>32</c:v>
                </c:pt>
                <c:pt idx="537">
                  <c:v>55</c:v>
                </c:pt>
                <c:pt idx="538">
                  <c:v>79</c:v>
                </c:pt>
                <c:pt idx="539">
                  <c:v>58</c:v>
                </c:pt>
                <c:pt idx="540">
                  <c:v>3</c:v>
                </c:pt>
                <c:pt idx="541">
                  <c:v>69</c:v>
                </c:pt>
                <c:pt idx="542">
                  <c:v>10</c:v>
                </c:pt>
                <c:pt idx="543">
                  <c:v>25</c:v>
                </c:pt>
                <c:pt idx="544">
                  <c:v>68</c:v>
                </c:pt>
                <c:pt idx="545">
                  <c:v>61</c:v>
                </c:pt>
                <c:pt idx="546">
                  <c:v>29</c:v>
                </c:pt>
                <c:pt idx="547">
                  <c:v>19</c:v>
                </c:pt>
                <c:pt idx="548">
                  <c:v>43</c:v>
                </c:pt>
                <c:pt idx="549">
                  <c:v>66</c:v>
                </c:pt>
                <c:pt idx="550">
                  <c:v>74</c:v>
                </c:pt>
                <c:pt idx="551">
                  <c:v>61</c:v>
                </c:pt>
                <c:pt idx="552">
                  <c:v>43</c:v>
                </c:pt>
                <c:pt idx="553">
                  <c:v>25</c:v>
                </c:pt>
                <c:pt idx="554">
                  <c:v>20</c:v>
                </c:pt>
                <c:pt idx="555">
                  <c:v>48</c:v>
                </c:pt>
                <c:pt idx="556">
                  <c:v>24</c:v>
                </c:pt>
                <c:pt idx="557">
                  <c:v>11</c:v>
                </c:pt>
                <c:pt idx="558">
                  <c:v>55</c:v>
                </c:pt>
                <c:pt idx="559">
                  <c:v>28</c:v>
                </c:pt>
                <c:pt idx="560">
                  <c:v>69</c:v>
                </c:pt>
                <c:pt idx="561">
                  <c:v>63</c:v>
                </c:pt>
                <c:pt idx="562">
                  <c:v>59</c:v>
                </c:pt>
                <c:pt idx="563">
                  <c:v>5</c:v>
                </c:pt>
                <c:pt idx="564">
                  <c:v>51</c:v>
                </c:pt>
                <c:pt idx="565">
                  <c:v>21</c:v>
                </c:pt>
                <c:pt idx="566">
                  <c:v>12</c:v>
                </c:pt>
                <c:pt idx="567">
                  <c:v>50</c:v>
                </c:pt>
                <c:pt idx="568">
                  <c:v>4</c:v>
                </c:pt>
                <c:pt idx="569">
                  <c:v>42</c:v>
                </c:pt>
                <c:pt idx="570">
                  <c:v>38</c:v>
                </c:pt>
                <c:pt idx="571">
                  <c:v>25</c:v>
                </c:pt>
                <c:pt idx="572">
                  <c:v>14</c:v>
                </c:pt>
                <c:pt idx="573">
                  <c:v>75</c:v>
                </c:pt>
                <c:pt idx="574">
                  <c:v>32</c:v>
                </c:pt>
                <c:pt idx="575">
                  <c:v>11</c:v>
                </c:pt>
                <c:pt idx="576">
                  <c:v>61</c:v>
                </c:pt>
                <c:pt idx="577">
                  <c:v>18</c:v>
                </c:pt>
                <c:pt idx="578">
                  <c:v>27</c:v>
                </c:pt>
                <c:pt idx="579">
                  <c:v>55</c:v>
                </c:pt>
                <c:pt idx="580">
                  <c:v>54</c:v>
                </c:pt>
                <c:pt idx="581">
                  <c:v>75</c:v>
                </c:pt>
                <c:pt idx="582">
                  <c:v>21</c:v>
                </c:pt>
                <c:pt idx="583">
                  <c:v>44</c:v>
                </c:pt>
                <c:pt idx="584">
                  <c:v>5</c:v>
                </c:pt>
                <c:pt idx="585">
                  <c:v>41</c:v>
                </c:pt>
                <c:pt idx="586">
                  <c:v>59</c:v>
                </c:pt>
                <c:pt idx="587">
                  <c:v>54</c:v>
                </c:pt>
                <c:pt idx="588">
                  <c:v>74</c:v>
                </c:pt>
                <c:pt idx="589">
                  <c:v>22</c:v>
                </c:pt>
                <c:pt idx="590">
                  <c:v>65</c:v>
                </c:pt>
                <c:pt idx="591">
                  <c:v>64</c:v>
                </c:pt>
                <c:pt idx="592">
                  <c:v>71</c:v>
                </c:pt>
                <c:pt idx="593">
                  <c:v>4</c:v>
                </c:pt>
                <c:pt idx="594">
                  <c:v>65</c:v>
                </c:pt>
                <c:pt idx="595">
                  <c:v>15</c:v>
                </c:pt>
                <c:pt idx="596">
                  <c:v>76</c:v>
                </c:pt>
                <c:pt idx="597">
                  <c:v>22</c:v>
                </c:pt>
                <c:pt idx="598">
                  <c:v>47</c:v>
                </c:pt>
                <c:pt idx="599">
                  <c:v>46</c:v>
                </c:pt>
                <c:pt idx="600">
                  <c:v>14</c:v>
                </c:pt>
                <c:pt idx="601">
                  <c:v>50</c:v>
                </c:pt>
                <c:pt idx="602">
                  <c:v>20</c:v>
                </c:pt>
                <c:pt idx="603">
                  <c:v>50</c:v>
                </c:pt>
                <c:pt idx="604">
                  <c:v>33</c:v>
                </c:pt>
                <c:pt idx="605">
                  <c:v>59</c:v>
                </c:pt>
                <c:pt idx="606">
                  <c:v>43</c:v>
                </c:pt>
                <c:pt idx="607">
                  <c:v>79</c:v>
                </c:pt>
                <c:pt idx="608">
                  <c:v>12</c:v>
                </c:pt>
                <c:pt idx="609">
                  <c:v>40</c:v>
                </c:pt>
                <c:pt idx="610">
                  <c:v>20</c:v>
                </c:pt>
                <c:pt idx="611">
                  <c:v>38</c:v>
                </c:pt>
                <c:pt idx="612">
                  <c:v>3</c:v>
                </c:pt>
                <c:pt idx="613">
                  <c:v>28</c:v>
                </c:pt>
                <c:pt idx="614">
                  <c:v>56</c:v>
                </c:pt>
                <c:pt idx="615">
                  <c:v>13</c:v>
                </c:pt>
                <c:pt idx="616">
                  <c:v>77</c:v>
                </c:pt>
                <c:pt idx="617">
                  <c:v>66</c:v>
                </c:pt>
                <c:pt idx="618">
                  <c:v>37</c:v>
                </c:pt>
                <c:pt idx="619">
                  <c:v>49</c:v>
                </c:pt>
                <c:pt idx="620">
                  <c:v>66</c:v>
                </c:pt>
                <c:pt idx="621">
                  <c:v>36</c:v>
                </c:pt>
                <c:pt idx="622">
                  <c:v>54</c:v>
                </c:pt>
                <c:pt idx="623">
                  <c:v>26</c:v>
                </c:pt>
                <c:pt idx="624">
                  <c:v>75</c:v>
                </c:pt>
                <c:pt idx="625">
                  <c:v>72</c:v>
                </c:pt>
                <c:pt idx="626">
                  <c:v>40</c:v>
                </c:pt>
                <c:pt idx="627">
                  <c:v>43</c:v>
                </c:pt>
                <c:pt idx="628">
                  <c:v>22</c:v>
                </c:pt>
                <c:pt idx="629">
                  <c:v>20</c:v>
                </c:pt>
                <c:pt idx="630">
                  <c:v>8</c:v>
                </c:pt>
                <c:pt idx="631">
                  <c:v>29</c:v>
                </c:pt>
                <c:pt idx="632">
                  <c:v>40</c:v>
                </c:pt>
                <c:pt idx="633">
                  <c:v>30</c:v>
                </c:pt>
                <c:pt idx="634">
                  <c:v>55</c:v>
                </c:pt>
                <c:pt idx="635">
                  <c:v>16</c:v>
                </c:pt>
                <c:pt idx="636">
                  <c:v>46</c:v>
                </c:pt>
                <c:pt idx="637">
                  <c:v>62</c:v>
                </c:pt>
                <c:pt idx="638">
                  <c:v>7</c:v>
                </c:pt>
                <c:pt idx="639">
                  <c:v>45</c:v>
                </c:pt>
                <c:pt idx="640">
                  <c:v>59</c:v>
                </c:pt>
                <c:pt idx="641">
                  <c:v>56</c:v>
                </c:pt>
                <c:pt idx="642">
                  <c:v>48</c:v>
                </c:pt>
                <c:pt idx="643">
                  <c:v>27</c:v>
                </c:pt>
                <c:pt idx="644">
                  <c:v>53</c:v>
                </c:pt>
                <c:pt idx="645">
                  <c:v>73</c:v>
                </c:pt>
                <c:pt idx="646">
                  <c:v>35</c:v>
                </c:pt>
                <c:pt idx="647">
                  <c:v>51</c:v>
                </c:pt>
                <c:pt idx="648">
                  <c:v>37</c:v>
                </c:pt>
                <c:pt idx="649">
                  <c:v>57</c:v>
                </c:pt>
                <c:pt idx="650">
                  <c:v>8</c:v>
                </c:pt>
                <c:pt idx="651">
                  <c:v>79</c:v>
                </c:pt>
                <c:pt idx="652">
                  <c:v>20</c:v>
                </c:pt>
                <c:pt idx="653">
                  <c:v>53</c:v>
                </c:pt>
                <c:pt idx="654">
                  <c:v>12</c:v>
                </c:pt>
                <c:pt idx="655">
                  <c:v>49</c:v>
                </c:pt>
                <c:pt idx="656">
                  <c:v>17</c:v>
                </c:pt>
                <c:pt idx="657">
                  <c:v>64</c:v>
                </c:pt>
                <c:pt idx="658">
                  <c:v>42</c:v>
                </c:pt>
                <c:pt idx="659">
                  <c:v>29</c:v>
                </c:pt>
                <c:pt idx="660">
                  <c:v>19</c:v>
                </c:pt>
                <c:pt idx="661">
                  <c:v>11</c:v>
                </c:pt>
                <c:pt idx="662">
                  <c:v>50</c:v>
                </c:pt>
                <c:pt idx="663">
                  <c:v>71</c:v>
                </c:pt>
                <c:pt idx="664">
                  <c:v>58</c:v>
                </c:pt>
                <c:pt idx="665">
                  <c:v>34</c:v>
                </c:pt>
                <c:pt idx="666">
                  <c:v>20</c:v>
                </c:pt>
                <c:pt idx="667">
                  <c:v>50</c:v>
                </c:pt>
                <c:pt idx="668">
                  <c:v>10</c:v>
                </c:pt>
                <c:pt idx="669">
                  <c:v>32</c:v>
                </c:pt>
                <c:pt idx="670">
                  <c:v>52</c:v>
                </c:pt>
                <c:pt idx="671">
                  <c:v>15</c:v>
                </c:pt>
                <c:pt idx="672">
                  <c:v>3</c:v>
                </c:pt>
                <c:pt idx="673">
                  <c:v>37</c:v>
                </c:pt>
                <c:pt idx="674">
                  <c:v>40</c:v>
                </c:pt>
                <c:pt idx="675">
                  <c:v>72</c:v>
                </c:pt>
                <c:pt idx="676">
                  <c:v>40</c:v>
                </c:pt>
                <c:pt idx="677">
                  <c:v>56</c:v>
                </c:pt>
                <c:pt idx="678">
                  <c:v>23</c:v>
                </c:pt>
                <c:pt idx="679">
                  <c:v>11</c:v>
                </c:pt>
                <c:pt idx="680">
                  <c:v>64</c:v>
                </c:pt>
                <c:pt idx="681">
                  <c:v>8</c:v>
                </c:pt>
                <c:pt idx="682">
                  <c:v>56</c:v>
                </c:pt>
                <c:pt idx="683">
                  <c:v>60</c:v>
                </c:pt>
                <c:pt idx="684">
                  <c:v>10</c:v>
                </c:pt>
                <c:pt idx="685">
                  <c:v>39</c:v>
                </c:pt>
                <c:pt idx="686">
                  <c:v>28</c:v>
                </c:pt>
                <c:pt idx="687">
                  <c:v>49</c:v>
                </c:pt>
                <c:pt idx="688">
                  <c:v>36</c:v>
                </c:pt>
                <c:pt idx="689">
                  <c:v>13</c:v>
                </c:pt>
                <c:pt idx="690">
                  <c:v>36</c:v>
                </c:pt>
                <c:pt idx="691">
                  <c:v>26</c:v>
                </c:pt>
                <c:pt idx="692">
                  <c:v>4</c:v>
                </c:pt>
                <c:pt idx="693">
                  <c:v>64</c:v>
                </c:pt>
                <c:pt idx="694">
                  <c:v>38</c:v>
                </c:pt>
                <c:pt idx="695">
                  <c:v>22</c:v>
                </c:pt>
                <c:pt idx="696">
                  <c:v>2</c:v>
                </c:pt>
                <c:pt idx="697">
                  <c:v>31</c:v>
                </c:pt>
                <c:pt idx="698">
                  <c:v>11</c:v>
                </c:pt>
                <c:pt idx="699">
                  <c:v>46</c:v>
                </c:pt>
                <c:pt idx="700">
                  <c:v>62</c:v>
                </c:pt>
                <c:pt idx="701">
                  <c:v>69</c:v>
                </c:pt>
                <c:pt idx="702">
                  <c:v>64</c:v>
                </c:pt>
                <c:pt idx="703">
                  <c:v>10</c:v>
                </c:pt>
                <c:pt idx="704">
                  <c:v>40</c:v>
                </c:pt>
                <c:pt idx="705">
                  <c:v>24</c:v>
                </c:pt>
                <c:pt idx="706">
                  <c:v>44</c:v>
                </c:pt>
                <c:pt idx="707">
                  <c:v>60</c:v>
                </c:pt>
                <c:pt idx="708">
                  <c:v>62</c:v>
                </c:pt>
                <c:pt idx="709">
                  <c:v>17</c:v>
                </c:pt>
                <c:pt idx="710">
                  <c:v>65</c:v>
                </c:pt>
                <c:pt idx="711">
                  <c:v>57</c:v>
                </c:pt>
                <c:pt idx="712">
                  <c:v>55</c:v>
                </c:pt>
                <c:pt idx="713">
                  <c:v>53</c:v>
                </c:pt>
                <c:pt idx="714">
                  <c:v>56</c:v>
                </c:pt>
                <c:pt idx="715">
                  <c:v>9</c:v>
                </c:pt>
                <c:pt idx="716">
                  <c:v>22</c:v>
                </c:pt>
                <c:pt idx="717">
                  <c:v>13</c:v>
                </c:pt>
                <c:pt idx="718">
                  <c:v>48</c:v>
                </c:pt>
                <c:pt idx="719">
                  <c:v>18</c:v>
                </c:pt>
                <c:pt idx="720">
                  <c:v>76</c:v>
                </c:pt>
                <c:pt idx="721">
                  <c:v>40</c:v>
                </c:pt>
                <c:pt idx="722">
                  <c:v>17</c:v>
                </c:pt>
                <c:pt idx="723">
                  <c:v>15</c:v>
                </c:pt>
                <c:pt idx="724">
                  <c:v>15</c:v>
                </c:pt>
                <c:pt idx="725">
                  <c:v>79</c:v>
                </c:pt>
                <c:pt idx="726">
                  <c:v>63</c:v>
                </c:pt>
                <c:pt idx="727">
                  <c:v>39</c:v>
                </c:pt>
                <c:pt idx="728">
                  <c:v>13</c:v>
                </c:pt>
                <c:pt idx="729">
                  <c:v>32</c:v>
                </c:pt>
                <c:pt idx="730">
                  <c:v>9</c:v>
                </c:pt>
                <c:pt idx="731">
                  <c:v>40</c:v>
                </c:pt>
                <c:pt idx="732">
                  <c:v>20</c:v>
                </c:pt>
                <c:pt idx="733">
                  <c:v>77</c:v>
                </c:pt>
                <c:pt idx="734">
                  <c:v>73</c:v>
                </c:pt>
                <c:pt idx="735">
                  <c:v>63</c:v>
                </c:pt>
                <c:pt idx="736">
                  <c:v>76</c:v>
                </c:pt>
                <c:pt idx="737">
                  <c:v>44</c:v>
                </c:pt>
                <c:pt idx="738">
                  <c:v>38</c:v>
                </c:pt>
                <c:pt idx="739">
                  <c:v>60</c:v>
                </c:pt>
                <c:pt idx="740">
                  <c:v>71</c:v>
                </c:pt>
                <c:pt idx="741">
                  <c:v>48</c:v>
                </c:pt>
                <c:pt idx="742">
                  <c:v>18</c:v>
                </c:pt>
                <c:pt idx="743">
                  <c:v>16</c:v>
                </c:pt>
                <c:pt idx="744">
                  <c:v>55</c:v>
                </c:pt>
                <c:pt idx="745">
                  <c:v>39</c:v>
                </c:pt>
                <c:pt idx="746">
                  <c:v>68</c:v>
                </c:pt>
                <c:pt idx="747">
                  <c:v>59</c:v>
                </c:pt>
                <c:pt idx="748">
                  <c:v>62</c:v>
                </c:pt>
                <c:pt idx="749">
                  <c:v>13</c:v>
                </c:pt>
                <c:pt idx="750">
                  <c:v>6</c:v>
                </c:pt>
                <c:pt idx="751">
                  <c:v>77</c:v>
                </c:pt>
                <c:pt idx="752">
                  <c:v>60</c:v>
                </c:pt>
                <c:pt idx="753">
                  <c:v>14</c:v>
                </c:pt>
                <c:pt idx="754">
                  <c:v>54</c:v>
                </c:pt>
                <c:pt idx="755">
                  <c:v>4</c:v>
                </c:pt>
                <c:pt idx="756">
                  <c:v>39</c:v>
                </c:pt>
                <c:pt idx="757">
                  <c:v>72</c:v>
                </c:pt>
                <c:pt idx="758">
                  <c:v>25</c:v>
                </c:pt>
                <c:pt idx="759">
                  <c:v>77</c:v>
                </c:pt>
                <c:pt idx="760">
                  <c:v>32</c:v>
                </c:pt>
                <c:pt idx="761">
                  <c:v>59</c:v>
                </c:pt>
                <c:pt idx="762">
                  <c:v>63</c:v>
                </c:pt>
                <c:pt idx="763">
                  <c:v>38</c:v>
                </c:pt>
                <c:pt idx="764">
                  <c:v>53</c:v>
                </c:pt>
                <c:pt idx="765">
                  <c:v>67</c:v>
                </c:pt>
                <c:pt idx="766">
                  <c:v>28</c:v>
                </c:pt>
                <c:pt idx="767">
                  <c:v>3</c:v>
                </c:pt>
                <c:pt idx="768">
                  <c:v>22</c:v>
                </c:pt>
                <c:pt idx="769">
                  <c:v>38</c:v>
                </c:pt>
                <c:pt idx="770">
                  <c:v>72</c:v>
                </c:pt>
                <c:pt idx="771">
                  <c:v>72</c:v>
                </c:pt>
                <c:pt idx="772">
                  <c:v>62</c:v>
                </c:pt>
                <c:pt idx="773">
                  <c:v>57</c:v>
                </c:pt>
                <c:pt idx="774">
                  <c:v>6</c:v>
                </c:pt>
                <c:pt idx="775">
                  <c:v>78</c:v>
                </c:pt>
                <c:pt idx="776">
                  <c:v>32</c:v>
                </c:pt>
                <c:pt idx="777">
                  <c:v>10</c:v>
                </c:pt>
                <c:pt idx="778">
                  <c:v>3</c:v>
                </c:pt>
                <c:pt idx="779">
                  <c:v>59</c:v>
                </c:pt>
                <c:pt idx="780">
                  <c:v>76</c:v>
                </c:pt>
                <c:pt idx="781">
                  <c:v>49</c:v>
                </c:pt>
                <c:pt idx="782">
                  <c:v>59</c:v>
                </c:pt>
                <c:pt idx="783">
                  <c:v>31</c:v>
                </c:pt>
                <c:pt idx="784">
                  <c:v>69</c:v>
                </c:pt>
                <c:pt idx="785">
                  <c:v>62</c:v>
                </c:pt>
                <c:pt idx="786">
                  <c:v>52</c:v>
                </c:pt>
                <c:pt idx="787">
                  <c:v>41</c:v>
                </c:pt>
                <c:pt idx="788">
                  <c:v>31</c:v>
                </c:pt>
                <c:pt idx="789">
                  <c:v>22</c:v>
                </c:pt>
                <c:pt idx="790">
                  <c:v>4</c:v>
                </c:pt>
                <c:pt idx="791">
                  <c:v>13</c:v>
                </c:pt>
                <c:pt idx="792">
                  <c:v>45</c:v>
                </c:pt>
                <c:pt idx="793">
                  <c:v>42</c:v>
                </c:pt>
                <c:pt idx="794">
                  <c:v>49</c:v>
                </c:pt>
                <c:pt idx="795">
                  <c:v>20</c:v>
                </c:pt>
                <c:pt idx="796">
                  <c:v>77</c:v>
                </c:pt>
                <c:pt idx="797">
                  <c:v>54</c:v>
                </c:pt>
                <c:pt idx="798">
                  <c:v>36</c:v>
                </c:pt>
                <c:pt idx="799">
                  <c:v>1</c:v>
                </c:pt>
                <c:pt idx="800">
                  <c:v>15</c:v>
                </c:pt>
                <c:pt idx="801">
                  <c:v>77</c:v>
                </c:pt>
                <c:pt idx="802">
                  <c:v>17</c:v>
                </c:pt>
                <c:pt idx="803">
                  <c:v>24</c:v>
                </c:pt>
                <c:pt idx="804">
                  <c:v>58</c:v>
                </c:pt>
                <c:pt idx="805">
                  <c:v>72</c:v>
                </c:pt>
                <c:pt idx="806">
                  <c:v>23</c:v>
                </c:pt>
                <c:pt idx="807">
                  <c:v>46</c:v>
                </c:pt>
                <c:pt idx="808">
                  <c:v>72</c:v>
                </c:pt>
                <c:pt idx="809">
                  <c:v>8</c:v>
                </c:pt>
                <c:pt idx="810">
                  <c:v>59</c:v>
                </c:pt>
                <c:pt idx="811">
                  <c:v>59</c:v>
                </c:pt>
                <c:pt idx="812">
                  <c:v>13</c:v>
                </c:pt>
                <c:pt idx="813">
                  <c:v>39</c:v>
                </c:pt>
                <c:pt idx="814">
                  <c:v>28</c:v>
                </c:pt>
                <c:pt idx="815">
                  <c:v>61</c:v>
                </c:pt>
                <c:pt idx="816">
                  <c:v>16</c:v>
                </c:pt>
                <c:pt idx="817">
                  <c:v>2</c:v>
                </c:pt>
                <c:pt idx="818">
                  <c:v>17</c:v>
                </c:pt>
                <c:pt idx="819">
                  <c:v>30</c:v>
                </c:pt>
                <c:pt idx="820">
                  <c:v>13</c:v>
                </c:pt>
                <c:pt idx="821">
                  <c:v>13</c:v>
                </c:pt>
                <c:pt idx="822">
                  <c:v>43</c:v>
                </c:pt>
                <c:pt idx="823">
                  <c:v>21</c:v>
                </c:pt>
                <c:pt idx="824">
                  <c:v>55</c:v>
                </c:pt>
                <c:pt idx="825">
                  <c:v>40</c:v>
                </c:pt>
                <c:pt idx="826">
                  <c:v>15</c:v>
                </c:pt>
                <c:pt idx="827">
                  <c:v>73</c:v>
                </c:pt>
                <c:pt idx="828">
                  <c:v>52</c:v>
                </c:pt>
                <c:pt idx="829">
                  <c:v>74</c:v>
                </c:pt>
                <c:pt idx="830">
                  <c:v>53</c:v>
                </c:pt>
                <c:pt idx="831">
                  <c:v>52</c:v>
                </c:pt>
                <c:pt idx="832">
                  <c:v>30</c:v>
                </c:pt>
                <c:pt idx="833">
                  <c:v>33</c:v>
                </c:pt>
                <c:pt idx="834">
                  <c:v>57</c:v>
                </c:pt>
                <c:pt idx="835">
                  <c:v>52</c:v>
                </c:pt>
                <c:pt idx="836">
                  <c:v>9</c:v>
                </c:pt>
                <c:pt idx="837">
                  <c:v>54</c:v>
                </c:pt>
                <c:pt idx="838">
                  <c:v>1</c:v>
                </c:pt>
                <c:pt idx="839">
                  <c:v>44</c:v>
                </c:pt>
                <c:pt idx="840">
                  <c:v>75</c:v>
                </c:pt>
                <c:pt idx="841">
                  <c:v>9</c:v>
                </c:pt>
                <c:pt idx="842">
                  <c:v>32</c:v>
                </c:pt>
                <c:pt idx="843">
                  <c:v>15</c:v>
                </c:pt>
                <c:pt idx="844">
                  <c:v>12</c:v>
                </c:pt>
                <c:pt idx="845">
                  <c:v>78</c:v>
                </c:pt>
                <c:pt idx="846">
                  <c:v>57</c:v>
                </c:pt>
                <c:pt idx="847">
                  <c:v>8</c:v>
                </c:pt>
                <c:pt idx="848">
                  <c:v>72</c:v>
                </c:pt>
                <c:pt idx="849">
                  <c:v>27</c:v>
                </c:pt>
                <c:pt idx="850">
                  <c:v>62</c:v>
                </c:pt>
                <c:pt idx="851">
                  <c:v>12</c:v>
                </c:pt>
                <c:pt idx="852">
                  <c:v>65</c:v>
                </c:pt>
                <c:pt idx="853">
                  <c:v>42</c:v>
                </c:pt>
                <c:pt idx="854">
                  <c:v>62</c:v>
                </c:pt>
                <c:pt idx="855">
                  <c:v>11</c:v>
                </c:pt>
                <c:pt idx="856">
                  <c:v>43</c:v>
                </c:pt>
                <c:pt idx="857">
                  <c:v>17</c:v>
                </c:pt>
                <c:pt idx="858">
                  <c:v>32</c:v>
                </c:pt>
                <c:pt idx="859">
                  <c:v>40</c:v>
                </c:pt>
                <c:pt idx="860">
                  <c:v>23</c:v>
                </c:pt>
                <c:pt idx="861">
                  <c:v>56</c:v>
                </c:pt>
                <c:pt idx="862">
                  <c:v>6</c:v>
                </c:pt>
                <c:pt idx="863">
                  <c:v>50</c:v>
                </c:pt>
                <c:pt idx="864">
                  <c:v>37</c:v>
                </c:pt>
                <c:pt idx="865">
                  <c:v>64</c:v>
                </c:pt>
                <c:pt idx="866">
                  <c:v>54</c:v>
                </c:pt>
                <c:pt idx="867">
                  <c:v>72</c:v>
                </c:pt>
                <c:pt idx="868">
                  <c:v>49</c:v>
                </c:pt>
                <c:pt idx="869">
                  <c:v>11</c:v>
                </c:pt>
                <c:pt idx="870">
                  <c:v>49</c:v>
                </c:pt>
                <c:pt idx="871">
                  <c:v>21</c:v>
                </c:pt>
                <c:pt idx="872">
                  <c:v>66</c:v>
                </c:pt>
                <c:pt idx="873">
                  <c:v>63</c:v>
                </c:pt>
                <c:pt idx="874">
                  <c:v>28</c:v>
                </c:pt>
                <c:pt idx="875">
                  <c:v>17</c:v>
                </c:pt>
                <c:pt idx="876">
                  <c:v>6</c:v>
                </c:pt>
                <c:pt idx="877">
                  <c:v>19</c:v>
                </c:pt>
                <c:pt idx="878">
                  <c:v>56</c:v>
                </c:pt>
                <c:pt idx="879">
                  <c:v>28</c:v>
                </c:pt>
                <c:pt idx="880">
                  <c:v>66</c:v>
                </c:pt>
                <c:pt idx="881">
                  <c:v>38</c:v>
                </c:pt>
                <c:pt idx="882">
                  <c:v>37</c:v>
                </c:pt>
                <c:pt idx="883">
                  <c:v>68</c:v>
                </c:pt>
                <c:pt idx="884">
                  <c:v>49</c:v>
                </c:pt>
                <c:pt idx="885">
                  <c:v>43</c:v>
                </c:pt>
                <c:pt idx="886">
                  <c:v>36</c:v>
                </c:pt>
                <c:pt idx="887">
                  <c:v>58</c:v>
                </c:pt>
                <c:pt idx="888">
                  <c:v>13</c:v>
                </c:pt>
                <c:pt idx="889">
                  <c:v>52</c:v>
                </c:pt>
                <c:pt idx="890">
                  <c:v>58</c:v>
                </c:pt>
                <c:pt idx="891">
                  <c:v>32</c:v>
                </c:pt>
                <c:pt idx="892">
                  <c:v>60</c:v>
                </c:pt>
                <c:pt idx="893">
                  <c:v>58</c:v>
                </c:pt>
                <c:pt idx="894">
                  <c:v>56</c:v>
                </c:pt>
                <c:pt idx="895">
                  <c:v>28</c:v>
                </c:pt>
                <c:pt idx="896">
                  <c:v>1</c:v>
                </c:pt>
                <c:pt idx="897">
                  <c:v>42</c:v>
                </c:pt>
                <c:pt idx="898">
                  <c:v>48</c:v>
                </c:pt>
                <c:pt idx="899">
                  <c:v>40</c:v>
                </c:pt>
                <c:pt idx="900">
                  <c:v>63</c:v>
                </c:pt>
                <c:pt idx="901">
                  <c:v>76</c:v>
                </c:pt>
                <c:pt idx="902">
                  <c:v>72</c:v>
                </c:pt>
                <c:pt idx="903">
                  <c:v>4</c:v>
                </c:pt>
                <c:pt idx="904">
                  <c:v>38</c:v>
                </c:pt>
                <c:pt idx="905">
                  <c:v>27</c:v>
                </c:pt>
                <c:pt idx="906">
                  <c:v>9</c:v>
                </c:pt>
                <c:pt idx="907">
                  <c:v>16</c:v>
                </c:pt>
                <c:pt idx="908">
                  <c:v>56</c:v>
                </c:pt>
                <c:pt idx="909">
                  <c:v>76</c:v>
                </c:pt>
                <c:pt idx="910">
                  <c:v>31</c:v>
                </c:pt>
                <c:pt idx="911">
                  <c:v>14</c:v>
                </c:pt>
                <c:pt idx="912">
                  <c:v>25</c:v>
                </c:pt>
                <c:pt idx="913">
                  <c:v>34</c:v>
                </c:pt>
                <c:pt idx="914">
                  <c:v>67</c:v>
                </c:pt>
                <c:pt idx="915">
                  <c:v>24</c:v>
                </c:pt>
                <c:pt idx="916">
                  <c:v>73</c:v>
                </c:pt>
                <c:pt idx="917">
                  <c:v>26</c:v>
                </c:pt>
                <c:pt idx="918">
                  <c:v>20</c:v>
                </c:pt>
                <c:pt idx="919">
                  <c:v>64</c:v>
                </c:pt>
                <c:pt idx="920">
                  <c:v>10</c:v>
                </c:pt>
                <c:pt idx="921">
                  <c:v>67</c:v>
                </c:pt>
                <c:pt idx="922">
                  <c:v>24</c:v>
                </c:pt>
                <c:pt idx="923">
                  <c:v>5</c:v>
                </c:pt>
                <c:pt idx="924">
                  <c:v>67</c:v>
                </c:pt>
                <c:pt idx="925">
                  <c:v>58</c:v>
                </c:pt>
                <c:pt idx="926">
                  <c:v>27</c:v>
                </c:pt>
                <c:pt idx="927">
                  <c:v>15</c:v>
                </c:pt>
                <c:pt idx="928">
                  <c:v>35</c:v>
                </c:pt>
                <c:pt idx="929">
                  <c:v>76</c:v>
                </c:pt>
                <c:pt idx="930">
                  <c:v>53</c:v>
                </c:pt>
                <c:pt idx="931">
                  <c:v>44</c:v>
                </c:pt>
                <c:pt idx="932">
                  <c:v>26</c:v>
                </c:pt>
                <c:pt idx="933">
                  <c:v>47</c:v>
                </c:pt>
                <c:pt idx="934">
                  <c:v>34</c:v>
                </c:pt>
                <c:pt idx="935">
                  <c:v>50</c:v>
                </c:pt>
                <c:pt idx="936">
                  <c:v>12</c:v>
                </c:pt>
                <c:pt idx="937">
                  <c:v>4</c:v>
                </c:pt>
                <c:pt idx="938">
                  <c:v>48</c:v>
                </c:pt>
                <c:pt idx="939">
                  <c:v>55</c:v>
                </c:pt>
                <c:pt idx="940">
                  <c:v>1</c:v>
                </c:pt>
                <c:pt idx="941">
                  <c:v>66</c:v>
                </c:pt>
                <c:pt idx="942">
                  <c:v>30</c:v>
                </c:pt>
                <c:pt idx="943">
                  <c:v>3</c:v>
                </c:pt>
                <c:pt idx="944">
                  <c:v>21</c:v>
                </c:pt>
                <c:pt idx="945">
                  <c:v>49</c:v>
                </c:pt>
                <c:pt idx="946">
                  <c:v>62</c:v>
                </c:pt>
                <c:pt idx="947">
                  <c:v>38</c:v>
                </c:pt>
                <c:pt idx="948">
                  <c:v>15</c:v>
                </c:pt>
                <c:pt idx="949">
                  <c:v>52</c:v>
                </c:pt>
                <c:pt idx="950">
                  <c:v>79</c:v>
                </c:pt>
                <c:pt idx="951">
                  <c:v>46</c:v>
                </c:pt>
                <c:pt idx="952">
                  <c:v>25</c:v>
                </c:pt>
                <c:pt idx="953">
                  <c:v>21</c:v>
                </c:pt>
                <c:pt idx="954">
                  <c:v>5</c:v>
                </c:pt>
                <c:pt idx="955">
                  <c:v>70</c:v>
                </c:pt>
                <c:pt idx="956">
                  <c:v>47</c:v>
                </c:pt>
                <c:pt idx="957">
                  <c:v>68</c:v>
                </c:pt>
                <c:pt idx="958">
                  <c:v>18</c:v>
                </c:pt>
                <c:pt idx="959">
                  <c:v>21</c:v>
                </c:pt>
                <c:pt idx="960">
                  <c:v>23</c:v>
                </c:pt>
                <c:pt idx="961">
                  <c:v>64</c:v>
                </c:pt>
                <c:pt idx="962">
                  <c:v>67</c:v>
                </c:pt>
                <c:pt idx="963">
                  <c:v>40</c:v>
                </c:pt>
                <c:pt idx="964">
                  <c:v>10</c:v>
                </c:pt>
                <c:pt idx="965">
                  <c:v>52</c:v>
                </c:pt>
                <c:pt idx="966">
                  <c:v>72</c:v>
                </c:pt>
                <c:pt idx="967">
                  <c:v>75</c:v>
                </c:pt>
                <c:pt idx="968">
                  <c:v>61</c:v>
                </c:pt>
                <c:pt idx="969">
                  <c:v>64</c:v>
                </c:pt>
                <c:pt idx="970">
                  <c:v>5</c:v>
                </c:pt>
                <c:pt idx="971">
                  <c:v>53</c:v>
                </c:pt>
                <c:pt idx="972">
                  <c:v>55</c:v>
                </c:pt>
                <c:pt idx="973">
                  <c:v>37</c:v>
                </c:pt>
                <c:pt idx="974">
                  <c:v>56</c:v>
                </c:pt>
                <c:pt idx="975">
                  <c:v>59</c:v>
                </c:pt>
                <c:pt idx="976">
                  <c:v>69</c:v>
                </c:pt>
                <c:pt idx="977">
                  <c:v>73</c:v>
                </c:pt>
                <c:pt idx="978">
                  <c:v>59</c:v>
                </c:pt>
                <c:pt idx="979">
                  <c:v>2</c:v>
                </c:pt>
                <c:pt idx="980">
                  <c:v>65</c:v>
                </c:pt>
                <c:pt idx="981">
                  <c:v>60</c:v>
                </c:pt>
                <c:pt idx="982">
                  <c:v>51</c:v>
                </c:pt>
                <c:pt idx="983">
                  <c:v>30</c:v>
                </c:pt>
                <c:pt idx="984">
                  <c:v>11</c:v>
                </c:pt>
                <c:pt idx="985">
                  <c:v>76</c:v>
                </c:pt>
                <c:pt idx="986">
                  <c:v>39</c:v>
                </c:pt>
                <c:pt idx="987">
                  <c:v>77</c:v>
                </c:pt>
                <c:pt idx="988">
                  <c:v>72</c:v>
                </c:pt>
                <c:pt idx="989">
                  <c:v>63</c:v>
                </c:pt>
                <c:pt idx="990">
                  <c:v>64</c:v>
                </c:pt>
                <c:pt idx="991">
                  <c:v>61</c:v>
                </c:pt>
                <c:pt idx="992">
                  <c:v>54</c:v>
                </c:pt>
                <c:pt idx="993">
                  <c:v>73</c:v>
                </c:pt>
                <c:pt idx="994">
                  <c:v>58</c:v>
                </c:pt>
                <c:pt idx="995">
                  <c:v>56</c:v>
                </c:pt>
                <c:pt idx="996">
                  <c:v>34</c:v>
                </c:pt>
                <c:pt idx="997">
                  <c:v>31</c:v>
                </c:pt>
                <c:pt idx="998">
                  <c:v>52</c:v>
                </c:pt>
                <c:pt idx="999">
                  <c:v>76</c:v>
                </c:pt>
              </c:numCache>
            </c:numRef>
          </c:xVal>
          <c:yVal>
            <c:numRef>
              <c:f>'main sheet'!$G$2:$G$1001</c:f>
              <c:numCache>
                <c:formatCode>General</c:formatCode>
                <c:ptCount val="1000"/>
                <c:pt idx="0">
                  <c:v>109.48</c:v>
                </c:pt>
                <c:pt idx="1">
                  <c:v>51.47</c:v>
                </c:pt>
                <c:pt idx="2">
                  <c:v>197.99</c:v>
                </c:pt>
                <c:pt idx="3">
                  <c:v>119.14</c:v>
                </c:pt>
                <c:pt idx="4">
                  <c:v>36.200000000000003</c:v>
                </c:pt>
                <c:pt idx="5">
                  <c:v>140.86000000000001</c:v>
                </c:pt>
                <c:pt idx="6">
                  <c:v>180.57</c:v>
                </c:pt>
                <c:pt idx="7">
                  <c:v>151.58000000000001</c:v>
                </c:pt>
                <c:pt idx="8">
                  <c:v>24.52</c:v>
                </c:pt>
                <c:pt idx="9">
                  <c:v>180.22</c:v>
                </c:pt>
                <c:pt idx="10">
                  <c:v>160.85</c:v>
                </c:pt>
                <c:pt idx="11">
                  <c:v>40.08</c:v>
                </c:pt>
                <c:pt idx="12">
                  <c:v>19.84</c:v>
                </c:pt>
                <c:pt idx="13">
                  <c:v>115.89</c:v>
                </c:pt>
                <c:pt idx="14">
                  <c:v>39.65</c:v>
                </c:pt>
                <c:pt idx="15">
                  <c:v>168.57</c:v>
                </c:pt>
                <c:pt idx="16">
                  <c:v>78.08</c:v>
                </c:pt>
                <c:pt idx="17">
                  <c:v>183.45</c:v>
                </c:pt>
                <c:pt idx="18">
                  <c:v>117.48</c:v>
                </c:pt>
                <c:pt idx="19">
                  <c:v>44.71</c:v>
                </c:pt>
                <c:pt idx="20">
                  <c:v>36.520000000000003</c:v>
                </c:pt>
                <c:pt idx="21">
                  <c:v>119.53</c:v>
                </c:pt>
                <c:pt idx="22">
                  <c:v>154.76</c:v>
                </c:pt>
                <c:pt idx="23">
                  <c:v>158.49</c:v>
                </c:pt>
                <c:pt idx="24">
                  <c:v>62.39</c:v>
                </c:pt>
                <c:pt idx="25">
                  <c:v>48.81</c:v>
                </c:pt>
                <c:pt idx="26">
                  <c:v>13.18</c:v>
                </c:pt>
                <c:pt idx="27">
                  <c:v>139.05000000000001</c:v>
                </c:pt>
                <c:pt idx="28">
                  <c:v>24.55</c:v>
                </c:pt>
                <c:pt idx="29">
                  <c:v>89.94</c:v>
                </c:pt>
                <c:pt idx="30">
                  <c:v>124.32</c:v>
                </c:pt>
                <c:pt idx="31">
                  <c:v>188.05</c:v>
                </c:pt>
                <c:pt idx="32">
                  <c:v>69.239999999999995</c:v>
                </c:pt>
                <c:pt idx="33">
                  <c:v>57.46</c:v>
                </c:pt>
                <c:pt idx="34">
                  <c:v>134.29</c:v>
                </c:pt>
                <c:pt idx="35">
                  <c:v>127.66</c:v>
                </c:pt>
                <c:pt idx="36">
                  <c:v>73.099999999999994</c:v>
                </c:pt>
                <c:pt idx="37">
                  <c:v>186.34</c:v>
                </c:pt>
                <c:pt idx="38">
                  <c:v>170.52</c:v>
                </c:pt>
                <c:pt idx="39">
                  <c:v>52.56</c:v>
                </c:pt>
                <c:pt idx="40">
                  <c:v>55.44</c:v>
                </c:pt>
                <c:pt idx="41">
                  <c:v>107.34</c:v>
                </c:pt>
                <c:pt idx="42">
                  <c:v>156.97999999999999</c:v>
                </c:pt>
                <c:pt idx="43">
                  <c:v>18.37</c:v>
                </c:pt>
                <c:pt idx="44">
                  <c:v>141.72999999999999</c:v>
                </c:pt>
                <c:pt idx="45">
                  <c:v>133.16</c:v>
                </c:pt>
                <c:pt idx="46">
                  <c:v>53.98</c:v>
                </c:pt>
                <c:pt idx="47">
                  <c:v>139.46</c:v>
                </c:pt>
                <c:pt idx="48">
                  <c:v>188.63</c:v>
                </c:pt>
                <c:pt idx="49">
                  <c:v>18.89</c:v>
                </c:pt>
                <c:pt idx="50">
                  <c:v>70.73</c:v>
                </c:pt>
                <c:pt idx="51">
                  <c:v>93.25</c:v>
                </c:pt>
                <c:pt idx="52">
                  <c:v>180.86</c:v>
                </c:pt>
                <c:pt idx="53">
                  <c:v>192.83</c:v>
                </c:pt>
                <c:pt idx="54">
                  <c:v>94.38</c:v>
                </c:pt>
                <c:pt idx="55">
                  <c:v>152.51</c:v>
                </c:pt>
                <c:pt idx="56">
                  <c:v>111.02</c:v>
                </c:pt>
                <c:pt idx="57">
                  <c:v>112.18</c:v>
                </c:pt>
                <c:pt idx="58">
                  <c:v>62.84</c:v>
                </c:pt>
                <c:pt idx="59">
                  <c:v>51.22</c:v>
                </c:pt>
                <c:pt idx="60">
                  <c:v>64.72</c:v>
                </c:pt>
                <c:pt idx="61">
                  <c:v>115.7</c:v>
                </c:pt>
                <c:pt idx="62">
                  <c:v>15.54</c:v>
                </c:pt>
                <c:pt idx="63">
                  <c:v>182.38</c:v>
                </c:pt>
                <c:pt idx="64">
                  <c:v>39.69</c:v>
                </c:pt>
                <c:pt idx="65">
                  <c:v>51.82</c:v>
                </c:pt>
                <c:pt idx="66">
                  <c:v>108.47</c:v>
                </c:pt>
                <c:pt idx="67">
                  <c:v>144.91999999999999</c:v>
                </c:pt>
                <c:pt idx="68">
                  <c:v>28.19</c:v>
                </c:pt>
                <c:pt idx="69">
                  <c:v>70.36</c:v>
                </c:pt>
                <c:pt idx="70">
                  <c:v>194.05</c:v>
                </c:pt>
                <c:pt idx="71">
                  <c:v>59.85</c:v>
                </c:pt>
                <c:pt idx="72">
                  <c:v>69.48</c:v>
                </c:pt>
                <c:pt idx="73">
                  <c:v>168.93</c:v>
                </c:pt>
                <c:pt idx="74">
                  <c:v>19.54</c:v>
                </c:pt>
                <c:pt idx="75">
                  <c:v>98.28</c:v>
                </c:pt>
                <c:pt idx="76">
                  <c:v>82.13</c:v>
                </c:pt>
                <c:pt idx="77">
                  <c:v>70.150000000000006</c:v>
                </c:pt>
                <c:pt idx="78">
                  <c:v>64.28</c:v>
                </c:pt>
                <c:pt idx="79">
                  <c:v>27.36</c:v>
                </c:pt>
                <c:pt idx="80">
                  <c:v>69.819999999999993</c:v>
                </c:pt>
                <c:pt idx="81">
                  <c:v>18.18</c:v>
                </c:pt>
                <c:pt idx="82">
                  <c:v>158.38</c:v>
                </c:pt>
                <c:pt idx="83">
                  <c:v>85.66</c:v>
                </c:pt>
                <c:pt idx="84">
                  <c:v>94.34</c:v>
                </c:pt>
                <c:pt idx="85">
                  <c:v>179.78</c:v>
                </c:pt>
                <c:pt idx="86">
                  <c:v>135.03</c:v>
                </c:pt>
                <c:pt idx="87">
                  <c:v>11.53</c:v>
                </c:pt>
                <c:pt idx="88">
                  <c:v>189.2</c:v>
                </c:pt>
                <c:pt idx="89">
                  <c:v>55.06</c:v>
                </c:pt>
                <c:pt idx="90">
                  <c:v>30.45</c:v>
                </c:pt>
                <c:pt idx="91">
                  <c:v>155.94</c:v>
                </c:pt>
                <c:pt idx="92">
                  <c:v>105.09</c:v>
                </c:pt>
                <c:pt idx="93">
                  <c:v>92.42</c:v>
                </c:pt>
                <c:pt idx="94">
                  <c:v>57.41</c:v>
                </c:pt>
                <c:pt idx="95">
                  <c:v>114.02</c:v>
                </c:pt>
                <c:pt idx="96">
                  <c:v>62.13</c:v>
                </c:pt>
                <c:pt idx="97">
                  <c:v>181.3</c:v>
                </c:pt>
                <c:pt idx="98">
                  <c:v>50.89</c:v>
                </c:pt>
                <c:pt idx="99">
                  <c:v>178.03</c:v>
                </c:pt>
                <c:pt idx="100">
                  <c:v>116.29</c:v>
                </c:pt>
                <c:pt idx="101">
                  <c:v>167.41</c:v>
                </c:pt>
                <c:pt idx="102">
                  <c:v>145.44</c:v>
                </c:pt>
                <c:pt idx="103">
                  <c:v>142.37</c:v>
                </c:pt>
                <c:pt idx="104">
                  <c:v>71.63</c:v>
                </c:pt>
                <c:pt idx="105">
                  <c:v>54.44</c:v>
                </c:pt>
                <c:pt idx="106">
                  <c:v>50.07</c:v>
                </c:pt>
                <c:pt idx="107">
                  <c:v>172.87</c:v>
                </c:pt>
                <c:pt idx="108">
                  <c:v>165.88</c:v>
                </c:pt>
                <c:pt idx="109">
                  <c:v>93.71</c:v>
                </c:pt>
                <c:pt idx="110">
                  <c:v>35.159999999999997</c:v>
                </c:pt>
                <c:pt idx="111">
                  <c:v>82.63</c:v>
                </c:pt>
                <c:pt idx="112">
                  <c:v>127.68</c:v>
                </c:pt>
                <c:pt idx="113">
                  <c:v>96.34</c:v>
                </c:pt>
                <c:pt idx="114">
                  <c:v>158.24</c:v>
                </c:pt>
                <c:pt idx="115">
                  <c:v>199.55</c:v>
                </c:pt>
                <c:pt idx="116">
                  <c:v>46.32</c:v>
                </c:pt>
                <c:pt idx="117">
                  <c:v>97.33</c:v>
                </c:pt>
                <c:pt idx="118">
                  <c:v>91.89</c:v>
                </c:pt>
                <c:pt idx="119">
                  <c:v>67.849999999999994</c:v>
                </c:pt>
                <c:pt idx="120">
                  <c:v>47.64</c:v>
                </c:pt>
                <c:pt idx="121">
                  <c:v>22.48</c:v>
                </c:pt>
                <c:pt idx="122">
                  <c:v>178.55</c:v>
                </c:pt>
                <c:pt idx="123">
                  <c:v>89.77</c:v>
                </c:pt>
                <c:pt idx="124">
                  <c:v>104.41</c:v>
                </c:pt>
                <c:pt idx="125">
                  <c:v>184.22</c:v>
                </c:pt>
                <c:pt idx="126">
                  <c:v>157.5</c:v>
                </c:pt>
                <c:pt idx="127">
                  <c:v>34.799999999999997</c:v>
                </c:pt>
                <c:pt idx="128">
                  <c:v>117.43</c:v>
                </c:pt>
                <c:pt idx="129">
                  <c:v>94.03</c:v>
                </c:pt>
                <c:pt idx="130">
                  <c:v>161.47</c:v>
                </c:pt>
                <c:pt idx="131">
                  <c:v>147.6</c:v>
                </c:pt>
                <c:pt idx="132">
                  <c:v>141.18</c:v>
                </c:pt>
                <c:pt idx="133">
                  <c:v>74.7</c:v>
                </c:pt>
                <c:pt idx="134">
                  <c:v>162.94</c:v>
                </c:pt>
                <c:pt idx="135">
                  <c:v>19.95</c:v>
                </c:pt>
                <c:pt idx="136">
                  <c:v>40.33</c:v>
                </c:pt>
                <c:pt idx="137">
                  <c:v>73.77</c:v>
                </c:pt>
                <c:pt idx="138">
                  <c:v>24.59</c:v>
                </c:pt>
                <c:pt idx="139">
                  <c:v>54.65</c:v>
                </c:pt>
                <c:pt idx="140">
                  <c:v>167.73</c:v>
                </c:pt>
                <c:pt idx="141">
                  <c:v>190.17</c:v>
                </c:pt>
                <c:pt idx="142">
                  <c:v>67.87</c:v>
                </c:pt>
                <c:pt idx="143">
                  <c:v>60.26</c:v>
                </c:pt>
                <c:pt idx="144">
                  <c:v>63.18</c:v>
                </c:pt>
                <c:pt idx="145">
                  <c:v>62.77</c:v>
                </c:pt>
                <c:pt idx="146">
                  <c:v>16.829999999999998</c:v>
                </c:pt>
                <c:pt idx="147">
                  <c:v>186.11</c:v>
                </c:pt>
                <c:pt idx="148">
                  <c:v>50.6</c:v>
                </c:pt>
                <c:pt idx="149">
                  <c:v>89.8</c:v>
                </c:pt>
                <c:pt idx="150">
                  <c:v>11.84</c:v>
                </c:pt>
                <c:pt idx="151">
                  <c:v>173.01</c:v>
                </c:pt>
                <c:pt idx="152">
                  <c:v>148.91999999999999</c:v>
                </c:pt>
                <c:pt idx="153">
                  <c:v>189.88</c:v>
                </c:pt>
                <c:pt idx="154">
                  <c:v>158.51</c:v>
                </c:pt>
                <c:pt idx="155">
                  <c:v>69.599999999999994</c:v>
                </c:pt>
                <c:pt idx="156">
                  <c:v>57.1</c:v>
                </c:pt>
                <c:pt idx="157">
                  <c:v>142.57</c:v>
                </c:pt>
                <c:pt idx="158">
                  <c:v>79.180000000000007</c:v>
                </c:pt>
                <c:pt idx="159">
                  <c:v>117.58</c:v>
                </c:pt>
                <c:pt idx="160">
                  <c:v>11.19</c:v>
                </c:pt>
                <c:pt idx="161">
                  <c:v>21.76</c:v>
                </c:pt>
                <c:pt idx="162">
                  <c:v>111.72</c:v>
                </c:pt>
                <c:pt idx="163">
                  <c:v>117.55</c:v>
                </c:pt>
                <c:pt idx="164">
                  <c:v>152.78</c:v>
                </c:pt>
                <c:pt idx="165">
                  <c:v>35.07</c:v>
                </c:pt>
                <c:pt idx="166">
                  <c:v>107.5</c:v>
                </c:pt>
                <c:pt idx="167">
                  <c:v>46.95</c:v>
                </c:pt>
                <c:pt idx="168">
                  <c:v>27.71</c:v>
                </c:pt>
                <c:pt idx="169">
                  <c:v>87.99</c:v>
                </c:pt>
                <c:pt idx="170">
                  <c:v>41.03</c:v>
                </c:pt>
                <c:pt idx="171">
                  <c:v>52.14</c:v>
                </c:pt>
                <c:pt idx="172">
                  <c:v>70.34</c:v>
                </c:pt>
                <c:pt idx="173">
                  <c:v>59.28</c:v>
                </c:pt>
                <c:pt idx="174">
                  <c:v>26.64</c:v>
                </c:pt>
                <c:pt idx="175">
                  <c:v>27.08</c:v>
                </c:pt>
                <c:pt idx="176">
                  <c:v>46.72</c:v>
                </c:pt>
                <c:pt idx="177">
                  <c:v>19.61</c:v>
                </c:pt>
                <c:pt idx="178">
                  <c:v>129.03</c:v>
                </c:pt>
                <c:pt idx="179">
                  <c:v>64.59</c:v>
                </c:pt>
                <c:pt idx="180">
                  <c:v>63.15</c:v>
                </c:pt>
                <c:pt idx="181">
                  <c:v>73.08</c:v>
                </c:pt>
                <c:pt idx="182">
                  <c:v>135.93</c:v>
                </c:pt>
                <c:pt idx="183">
                  <c:v>175.42</c:v>
                </c:pt>
                <c:pt idx="184">
                  <c:v>154.22999999999999</c:v>
                </c:pt>
                <c:pt idx="185">
                  <c:v>148.22999999999999</c:v>
                </c:pt>
                <c:pt idx="186">
                  <c:v>102.03</c:v>
                </c:pt>
                <c:pt idx="187">
                  <c:v>141.82</c:v>
                </c:pt>
                <c:pt idx="188">
                  <c:v>115.02</c:v>
                </c:pt>
                <c:pt idx="189">
                  <c:v>51.09</c:v>
                </c:pt>
                <c:pt idx="190">
                  <c:v>49.63</c:v>
                </c:pt>
                <c:pt idx="191">
                  <c:v>66.31</c:v>
                </c:pt>
                <c:pt idx="192">
                  <c:v>183.05</c:v>
                </c:pt>
                <c:pt idx="193">
                  <c:v>114.01</c:v>
                </c:pt>
                <c:pt idx="194">
                  <c:v>149.44</c:v>
                </c:pt>
                <c:pt idx="195">
                  <c:v>75.849999999999994</c:v>
                </c:pt>
                <c:pt idx="196">
                  <c:v>87.47</c:v>
                </c:pt>
                <c:pt idx="197">
                  <c:v>33.86</c:v>
                </c:pt>
                <c:pt idx="198">
                  <c:v>42.55</c:v>
                </c:pt>
                <c:pt idx="199">
                  <c:v>167.2</c:v>
                </c:pt>
                <c:pt idx="200">
                  <c:v>121.12</c:v>
                </c:pt>
                <c:pt idx="201">
                  <c:v>74.13</c:v>
                </c:pt>
                <c:pt idx="202">
                  <c:v>162.54</c:v>
                </c:pt>
                <c:pt idx="203">
                  <c:v>56.84</c:v>
                </c:pt>
                <c:pt idx="204">
                  <c:v>195.45</c:v>
                </c:pt>
                <c:pt idx="205">
                  <c:v>75.52</c:v>
                </c:pt>
                <c:pt idx="206">
                  <c:v>74.09</c:v>
                </c:pt>
                <c:pt idx="207">
                  <c:v>69.260000000000005</c:v>
                </c:pt>
                <c:pt idx="208">
                  <c:v>33.200000000000003</c:v>
                </c:pt>
                <c:pt idx="209">
                  <c:v>31.12</c:v>
                </c:pt>
                <c:pt idx="210">
                  <c:v>133.13999999999999</c:v>
                </c:pt>
                <c:pt idx="211">
                  <c:v>176.27</c:v>
                </c:pt>
                <c:pt idx="212">
                  <c:v>160.19999999999999</c:v>
                </c:pt>
                <c:pt idx="213">
                  <c:v>36.81</c:v>
                </c:pt>
                <c:pt idx="214">
                  <c:v>113.66</c:v>
                </c:pt>
                <c:pt idx="215">
                  <c:v>30.06</c:v>
                </c:pt>
                <c:pt idx="216">
                  <c:v>18.61</c:v>
                </c:pt>
                <c:pt idx="217">
                  <c:v>134.71</c:v>
                </c:pt>
                <c:pt idx="218">
                  <c:v>111.68</c:v>
                </c:pt>
                <c:pt idx="219">
                  <c:v>25.58</c:v>
                </c:pt>
                <c:pt idx="220">
                  <c:v>16.64</c:v>
                </c:pt>
                <c:pt idx="221">
                  <c:v>198.05</c:v>
                </c:pt>
                <c:pt idx="222">
                  <c:v>15.7</c:v>
                </c:pt>
                <c:pt idx="223">
                  <c:v>94.46</c:v>
                </c:pt>
                <c:pt idx="224">
                  <c:v>105.88</c:v>
                </c:pt>
                <c:pt idx="225">
                  <c:v>32.28</c:v>
                </c:pt>
                <c:pt idx="226">
                  <c:v>42.12</c:v>
                </c:pt>
                <c:pt idx="227">
                  <c:v>76.84</c:v>
                </c:pt>
                <c:pt idx="228">
                  <c:v>154.72</c:v>
                </c:pt>
                <c:pt idx="229">
                  <c:v>106.35</c:v>
                </c:pt>
                <c:pt idx="230">
                  <c:v>131.19999999999999</c:v>
                </c:pt>
                <c:pt idx="231">
                  <c:v>197.18</c:v>
                </c:pt>
                <c:pt idx="232">
                  <c:v>155.91999999999999</c:v>
                </c:pt>
                <c:pt idx="233">
                  <c:v>92.53</c:v>
                </c:pt>
                <c:pt idx="234">
                  <c:v>94.82</c:v>
                </c:pt>
                <c:pt idx="235">
                  <c:v>127.57</c:v>
                </c:pt>
                <c:pt idx="236">
                  <c:v>136.41999999999999</c:v>
                </c:pt>
                <c:pt idx="237">
                  <c:v>105.14</c:v>
                </c:pt>
                <c:pt idx="238">
                  <c:v>132.52000000000001</c:v>
                </c:pt>
                <c:pt idx="239">
                  <c:v>14.47</c:v>
                </c:pt>
                <c:pt idx="240">
                  <c:v>91.63</c:v>
                </c:pt>
                <c:pt idx="241">
                  <c:v>63</c:v>
                </c:pt>
                <c:pt idx="242">
                  <c:v>34.54</c:v>
                </c:pt>
                <c:pt idx="243">
                  <c:v>28.91</c:v>
                </c:pt>
                <c:pt idx="244">
                  <c:v>124.61</c:v>
                </c:pt>
                <c:pt idx="245">
                  <c:v>109.48</c:v>
                </c:pt>
                <c:pt idx="246">
                  <c:v>58.18</c:v>
                </c:pt>
                <c:pt idx="247">
                  <c:v>99.48</c:v>
                </c:pt>
                <c:pt idx="248">
                  <c:v>103.52</c:v>
                </c:pt>
                <c:pt idx="249">
                  <c:v>47.05</c:v>
                </c:pt>
                <c:pt idx="250">
                  <c:v>133.9</c:v>
                </c:pt>
                <c:pt idx="251">
                  <c:v>158.37</c:v>
                </c:pt>
                <c:pt idx="252">
                  <c:v>160.38</c:v>
                </c:pt>
                <c:pt idx="253">
                  <c:v>124.47</c:v>
                </c:pt>
                <c:pt idx="254">
                  <c:v>107.21</c:v>
                </c:pt>
                <c:pt idx="255">
                  <c:v>21.59</c:v>
                </c:pt>
                <c:pt idx="256">
                  <c:v>64.69</c:v>
                </c:pt>
                <c:pt idx="257">
                  <c:v>27.72</c:v>
                </c:pt>
                <c:pt idx="258">
                  <c:v>193.13</c:v>
                </c:pt>
                <c:pt idx="259">
                  <c:v>35.67</c:v>
                </c:pt>
                <c:pt idx="260">
                  <c:v>38.840000000000003</c:v>
                </c:pt>
                <c:pt idx="261">
                  <c:v>179.02</c:v>
                </c:pt>
                <c:pt idx="262">
                  <c:v>189.35</c:v>
                </c:pt>
                <c:pt idx="263">
                  <c:v>155.51</c:v>
                </c:pt>
                <c:pt idx="264">
                  <c:v>11.03</c:v>
                </c:pt>
                <c:pt idx="265">
                  <c:v>10.26</c:v>
                </c:pt>
                <c:pt idx="266">
                  <c:v>81.84</c:v>
                </c:pt>
                <c:pt idx="267">
                  <c:v>37.25</c:v>
                </c:pt>
                <c:pt idx="268">
                  <c:v>13.49</c:v>
                </c:pt>
                <c:pt idx="269">
                  <c:v>98.17</c:v>
                </c:pt>
                <c:pt idx="270">
                  <c:v>189.18</c:v>
                </c:pt>
                <c:pt idx="271">
                  <c:v>71.53</c:v>
                </c:pt>
                <c:pt idx="272">
                  <c:v>135.62</c:v>
                </c:pt>
                <c:pt idx="273">
                  <c:v>133.91999999999999</c:v>
                </c:pt>
                <c:pt idx="274">
                  <c:v>57.71</c:v>
                </c:pt>
                <c:pt idx="275">
                  <c:v>133.58000000000001</c:v>
                </c:pt>
                <c:pt idx="276">
                  <c:v>50.34</c:v>
                </c:pt>
                <c:pt idx="277">
                  <c:v>33.18</c:v>
                </c:pt>
                <c:pt idx="278">
                  <c:v>143.26</c:v>
                </c:pt>
                <c:pt idx="279">
                  <c:v>31.55</c:v>
                </c:pt>
                <c:pt idx="280">
                  <c:v>199.41</c:v>
                </c:pt>
                <c:pt idx="281">
                  <c:v>44.86</c:v>
                </c:pt>
                <c:pt idx="282">
                  <c:v>122.89</c:v>
                </c:pt>
                <c:pt idx="283">
                  <c:v>88.16</c:v>
                </c:pt>
                <c:pt idx="284">
                  <c:v>34.01</c:v>
                </c:pt>
                <c:pt idx="285">
                  <c:v>15.29</c:v>
                </c:pt>
                <c:pt idx="286">
                  <c:v>128.32</c:v>
                </c:pt>
                <c:pt idx="287">
                  <c:v>163.28</c:v>
                </c:pt>
                <c:pt idx="288">
                  <c:v>169.98</c:v>
                </c:pt>
                <c:pt idx="289">
                  <c:v>101.72</c:v>
                </c:pt>
                <c:pt idx="290">
                  <c:v>157.72</c:v>
                </c:pt>
                <c:pt idx="291">
                  <c:v>137.84</c:v>
                </c:pt>
                <c:pt idx="292">
                  <c:v>147.61000000000001</c:v>
                </c:pt>
                <c:pt idx="293">
                  <c:v>103.59</c:v>
                </c:pt>
                <c:pt idx="294">
                  <c:v>130.35</c:v>
                </c:pt>
                <c:pt idx="295">
                  <c:v>163.05000000000001</c:v>
                </c:pt>
                <c:pt idx="296">
                  <c:v>85.6</c:v>
                </c:pt>
                <c:pt idx="297">
                  <c:v>163.13999999999999</c:v>
                </c:pt>
                <c:pt idx="298">
                  <c:v>122.48</c:v>
                </c:pt>
                <c:pt idx="299">
                  <c:v>41.52</c:v>
                </c:pt>
                <c:pt idx="300">
                  <c:v>14.69</c:v>
                </c:pt>
                <c:pt idx="301">
                  <c:v>78.92</c:v>
                </c:pt>
                <c:pt idx="302">
                  <c:v>113.87</c:v>
                </c:pt>
                <c:pt idx="303">
                  <c:v>169.57</c:v>
                </c:pt>
                <c:pt idx="304">
                  <c:v>34.22</c:v>
                </c:pt>
                <c:pt idx="305">
                  <c:v>162.04</c:v>
                </c:pt>
                <c:pt idx="306">
                  <c:v>173.97</c:v>
                </c:pt>
                <c:pt idx="307">
                  <c:v>38.630000000000003</c:v>
                </c:pt>
                <c:pt idx="308">
                  <c:v>171.8</c:v>
                </c:pt>
                <c:pt idx="309">
                  <c:v>198.38</c:v>
                </c:pt>
                <c:pt idx="310">
                  <c:v>148.1</c:v>
                </c:pt>
                <c:pt idx="311">
                  <c:v>159.11000000000001</c:v>
                </c:pt>
                <c:pt idx="312">
                  <c:v>198.94</c:v>
                </c:pt>
                <c:pt idx="313">
                  <c:v>125.04</c:v>
                </c:pt>
                <c:pt idx="314">
                  <c:v>68.5</c:v>
                </c:pt>
                <c:pt idx="315">
                  <c:v>169.13</c:v>
                </c:pt>
                <c:pt idx="316">
                  <c:v>126.75</c:v>
                </c:pt>
                <c:pt idx="317">
                  <c:v>120.43</c:v>
                </c:pt>
                <c:pt idx="318">
                  <c:v>58.19</c:v>
                </c:pt>
                <c:pt idx="319">
                  <c:v>153.69999999999999</c:v>
                </c:pt>
                <c:pt idx="320">
                  <c:v>25.52</c:v>
                </c:pt>
                <c:pt idx="321">
                  <c:v>185.61</c:v>
                </c:pt>
                <c:pt idx="322">
                  <c:v>71.91</c:v>
                </c:pt>
                <c:pt idx="323">
                  <c:v>34.28</c:v>
                </c:pt>
                <c:pt idx="324">
                  <c:v>94.05</c:v>
                </c:pt>
                <c:pt idx="325">
                  <c:v>18.07</c:v>
                </c:pt>
                <c:pt idx="326">
                  <c:v>140.08000000000001</c:v>
                </c:pt>
                <c:pt idx="327">
                  <c:v>181.51</c:v>
                </c:pt>
                <c:pt idx="328">
                  <c:v>169.08</c:v>
                </c:pt>
                <c:pt idx="329">
                  <c:v>34.200000000000003</c:v>
                </c:pt>
                <c:pt idx="330">
                  <c:v>33.99</c:v>
                </c:pt>
                <c:pt idx="331">
                  <c:v>164.55</c:v>
                </c:pt>
                <c:pt idx="332">
                  <c:v>185.61</c:v>
                </c:pt>
                <c:pt idx="333">
                  <c:v>97.53</c:v>
                </c:pt>
                <c:pt idx="334">
                  <c:v>104.8</c:v>
                </c:pt>
                <c:pt idx="335">
                  <c:v>70.47</c:v>
                </c:pt>
                <c:pt idx="336">
                  <c:v>179.91</c:v>
                </c:pt>
                <c:pt idx="337">
                  <c:v>132.53</c:v>
                </c:pt>
                <c:pt idx="338">
                  <c:v>64.77</c:v>
                </c:pt>
                <c:pt idx="339">
                  <c:v>66.77</c:v>
                </c:pt>
                <c:pt idx="340">
                  <c:v>179.33</c:v>
                </c:pt>
                <c:pt idx="341">
                  <c:v>12.59</c:v>
                </c:pt>
                <c:pt idx="342">
                  <c:v>71.319999999999993</c:v>
                </c:pt>
                <c:pt idx="343">
                  <c:v>115.33</c:v>
                </c:pt>
                <c:pt idx="344">
                  <c:v>38.159999999999997</c:v>
                </c:pt>
                <c:pt idx="345">
                  <c:v>27.5</c:v>
                </c:pt>
                <c:pt idx="346">
                  <c:v>164.9</c:v>
                </c:pt>
                <c:pt idx="347">
                  <c:v>179.94</c:v>
                </c:pt>
                <c:pt idx="348">
                  <c:v>166.49</c:v>
                </c:pt>
                <c:pt idx="349">
                  <c:v>180.77</c:v>
                </c:pt>
                <c:pt idx="350">
                  <c:v>115.09</c:v>
                </c:pt>
                <c:pt idx="351">
                  <c:v>164.33</c:v>
                </c:pt>
                <c:pt idx="352">
                  <c:v>82.97</c:v>
                </c:pt>
                <c:pt idx="353">
                  <c:v>136.59</c:v>
                </c:pt>
                <c:pt idx="354">
                  <c:v>197.88</c:v>
                </c:pt>
                <c:pt idx="355">
                  <c:v>52.89</c:v>
                </c:pt>
                <c:pt idx="356">
                  <c:v>84.08</c:v>
                </c:pt>
                <c:pt idx="357">
                  <c:v>101.21</c:v>
                </c:pt>
                <c:pt idx="358">
                  <c:v>36.22</c:v>
                </c:pt>
                <c:pt idx="359">
                  <c:v>25.4</c:v>
                </c:pt>
                <c:pt idx="360">
                  <c:v>167.65</c:v>
                </c:pt>
                <c:pt idx="361">
                  <c:v>195.59</c:v>
                </c:pt>
                <c:pt idx="362">
                  <c:v>86.9</c:v>
                </c:pt>
                <c:pt idx="363">
                  <c:v>26.65</c:v>
                </c:pt>
                <c:pt idx="364">
                  <c:v>22.5</c:v>
                </c:pt>
                <c:pt idx="365">
                  <c:v>179.35</c:v>
                </c:pt>
                <c:pt idx="366">
                  <c:v>98.12</c:v>
                </c:pt>
                <c:pt idx="367">
                  <c:v>70.81</c:v>
                </c:pt>
                <c:pt idx="368">
                  <c:v>100.53</c:v>
                </c:pt>
                <c:pt idx="369">
                  <c:v>70.48</c:v>
                </c:pt>
                <c:pt idx="370">
                  <c:v>102.92</c:v>
                </c:pt>
                <c:pt idx="371">
                  <c:v>173.32</c:v>
                </c:pt>
                <c:pt idx="372">
                  <c:v>122.54</c:v>
                </c:pt>
                <c:pt idx="373">
                  <c:v>141.97999999999999</c:v>
                </c:pt>
                <c:pt idx="374">
                  <c:v>79.290000000000006</c:v>
                </c:pt>
                <c:pt idx="375">
                  <c:v>150.32</c:v>
                </c:pt>
                <c:pt idx="376">
                  <c:v>136.66</c:v>
                </c:pt>
                <c:pt idx="377">
                  <c:v>32.72</c:v>
                </c:pt>
                <c:pt idx="378">
                  <c:v>118.8</c:v>
                </c:pt>
                <c:pt idx="379">
                  <c:v>58.78</c:v>
                </c:pt>
                <c:pt idx="380">
                  <c:v>162.78</c:v>
                </c:pt>
                <c:pt idx="381">
                  <c:v>90.93</c:v>
                </c:pt>
                <c:pt idx="382">
                  <c:v>198.99</c:v>
                </c:pt>
                <c:pt idx="383">
                  <c:v>27.58</c:v>
                </c:pt>
                <c:pt idx="384">
                  <c:v>158.27000000000001</c:v>
                </c:pt>
                <c:pt idx="385">
                  <c:v>138</c:v>
                </c:pt>
                <c:pt idx="386">
                  <c:v>155.82</c:v>
                </c:pt>
                <c:pt idx="387">
                  <c:v>68.430000000000007</c:v>
                </c:pt>
                <c:pt idx="388">
                  <c:v>103.49</c:v>
                </c:pt>
                <c:pt idx="389">
                  <c:v>161.34</c:v>
                </c:pt>
                <c:pt idx="390">
                  <c:v>54.18</c:v>
                </c:pt>
                <c:pt idx="391">
                  <c:v>52.95</c:v>
                </c:pt>
                <c:pt idx="392">
                  <c:v>114.7</c:v>
                </c:pt>
                <c:pt idx="393">
                  <c:v>109.48</c:v>
                </c:pt>
                <c:pt idx="394">
                  <c:v>63.63</c:v>
                </c:pt>
                <c:pt idx="395">
                  <c:v>66.63</c:v>
                </c:pt>
                <c:pt idx="396">
                  <c:v>62.79</c:v>
                </c:pt>
                <c:pt idx="397">
                  <c:v>156.59</c:v>
                </c:pt>
                <c:pt idx="398">
                  <c:v>133.86000000000001</c:v>
                </c:pt>
                <c:pt idx="399">
                  <c:v>168.16</c:v>
                </c:pt>
                <c:pt idx="400">
                  <c:v>195.34</c:v>
                </c:pt>
                <c:pt idx="401">
                  <c:v>100.09</c:v>
                </c:pt>
                <c:pt idx="402">
                  <c:v>22.67</c:v>
                </c:pt>
                <c:pt idx="403">
                  <c:v>19.14</c:v>
                </c:pt>
                <c:pt idx="404">
                  <c:v>66.180000000000007</c:v>
                </c:pt>
                <c:pt idx="405">
                  <c:v>187.18</c:v>
                </c:pt>
                <c:pt idx="406">
                  <c:v>109.41</c:v>
                </c:pt>
                <c:pt idx="407">
                  <c:v>61.64</c:v>
                </c:pt>
                <c:pt idx="408">
                  <c:v>85.84</c:v>
                </c:pt>
                <c:pt idx="409">
                  <c:v>123.73</c:v>
                </c:pt>
                <c:pt idx="410">
                  <c:v>134.06</c:v>
                </c:pt>
                <c:pt idx="411">
                  <c:v>39.24</c:v>
                </c:pt>
                <c:pt idx="412">
                  <c:v>195.64</c:v>
                </c:pt>
                <c:pt idx="413">
                  <c:v>113.51</c:v>
                </c:pt>
                <c:pt idx="414">
                  <c:v>35.78</c:v>
                </c:pt>
                <c:pt idx="415">
                  <c:v>179.79</c:v>
                </c:pt>
                <c:pt idx="416">
                  <c:v>24.18</c:v>
                </c:pt>
                <c:pt idx="417">
                  <c:v>182.47</c:v>
                </c:pt>
                <c:pt idx="418">
                  <c:v>199.35</c:v>
                </c:pt>
                <c:pt idx="419">
                  <c:v>143.08000000000001</c:v>
                </c:pt>
                <c:pt idx="420">
                  <c:v>156.38</c:v>
                </c:pt>
                <c:pt idx="421">
                  <c:v>74.09</c:v>
                </c:pt>
                <c:pt idx="422">
                  <c:v>188.9</c:v>
                </c:pt>
                <c:pt idx="423">
                  <c:v>110.65</c:v>
                </c:pt>
                <c:pt idx="424">
                  <c:v>149.15</c:v>
                </c:pt>
                <c:pt idx="425">
                  <c:v>185.58</c:v>
                </c:pt>
                <c:pt idx="426">
                  <c:v>195.28</c:v>
                </c:pt>
                <c:pt idx="427">
                  <c:v>168.31</c:v>
                </c:pt>
                <c:pt idx="428">
                  <c:v>67.569999999999993</c:v>
                </c:pt>
                <c:pt idx="429">
                  <c:v>193.64</c:v>
                </c:pt>
                <c:pt idx="430">
                  <c:v>129.34</c:v>
                </c:pt>
                <c:pt idx="431">
                  <c:v>186.82</c:v>
                </c:pt>
                <c:pt idx="432">
                  <c:v>138.46</c:v>
                </c:pt>
                <c:pt idx="433">
                  <c:v>68.38</c:v>
                </c:pt>
                <c:pt idx="434">
                  <c:v>80.3</c:v>
                </c:pt>
                <c:pt idx="435">
                  <c:v>114.59</c:v>
                </c:pt>
                <c:pt idx="436">
                  <c:v>160.1</c:v>
                </c:pt>
                <c:pt idx="437">
                  <c:v>70.42</c:v>
                </c:pt>
                <c:pt idx="438">
                  <c:v>120.15</c:v>
                </c:pt>
                <c:pt idx="439">
                  <c:v>75.67</c:v>
                </c:pt>
                <c:pt idx="440">
                  <c:v>165</c:v>
                </c:pt>
                <c:pt idx="441">
                  <c:v>98.68</c:v>
                </c:pt>
                <c:pt idx="442">
                  <c:v>24.58</c:v>
                </c:pt>
                <c:pt idx="443">
                  <c:v>41.55</c:v>
                </c:pt>
                <c:pt idx="444">
                  <c:v>21.61</c:v>
                </c:pt>
                <c:pt idx="445">
                  <c:v>104.87</c:v>
                </c:pt>
                <c:pt idx="446">
                  <c:v>30.2</c:v>
                </c:pt>
                <c:pt idx="447">
                  <c:v>31.69</c:v>
                </c:pt>
                <c:pt idx="448">
                  <c:v>188.8</c:v>
                </c:pt>
                <c:pt idx="449">
                  <c:v>175.8</c:v>
                </c:pt>
                <c:pt idx="450">
                  <c:v>95.9</c:v>
                </c:pt>
                <c:pt idx="451">
                  <c:v>197.3</c:v>
                </c:pt>
                <c:pt idx="452">
                  <c:v>10.039999999999999</c:v>
                </c:pt>
                <c:pt idx="453">
                  <c:v>126.66</c:v>
                </c:pt>
                <c:pt idx="454">
                  <c:v>127.12</c:v>
                </c:pt>
                <c:pt idx="455">
                  <c:v>96.91</c:v>
                </c:pt>
                <c:pt idx="456">
                  <c:v>85.42</c:v>
                </c:pt>
                <c:pt idx="457">
                  <c:v>96.52</c:v>
                </c:pt>
                <c:pt idx="458">
                  <c:v>88.84</c:v>
                </c:pt>
                <c:pt idx="459">
                  <c:v>148.79</c:v>
                </c:pt>
                <c:pt idx="460">
                  <c:v>35.72</c:v>
                </c:pt>
                <c:pt idx="461">
                  <c:v>47.55</c:v>
                </c:pt>
                <c:pt idx="462">
                  <c:v>44.3</c:v>
                </c:pt>
                <c:pt idx="463">
                  <c:v>59.87</c:v>
                </c:pt>
                <c:pt idx="464">
                  <c:v>109.8</c:v>
                </c:pt>
                <c:pt idx="465">
                  <c:v>31.13</c:v>
                </c:pt>
                <c:pt idx="466">
                  <c:v>174.95</c:v>
                </c:pt>
                <c:pt idx="467">
                  <c:v>66.5</c:v>
                </c:pt>
                <c:pt idx="468">
                  <c:v>40.880000000000003</c:v>
                </c:pt>
                <c:pt idx="469">
                  <c:v>138.37</c:v>
                </c:pt>
                <c:pt idx="470">
                  <c:v>17.239999999999998</c:v>
                </c:pt>
                <c:pt idx="471">
                  <c:v>127.79</c:v>
                </c:pt>
                <c:pt idx="472">
                  <c:v>142.66</c:v>
                </c:pt>
                <c:pt idx="473">
                  <c:v>50.83</c:v>
                </c:pt>
                <c:pt idx="474">
                  <c:v>17.97</c:v>
                </c:pt>
                <c:pt idx="475">
                  <c:v>79.09</c:v>
                </c:pt>
                <c:pt idx="476">
                  <c:v>28.73</c:v>
                </c:pt>
                <c:pt idx="477">
                  <c:v>32.130000000000003</c:v>
                </c:pt>
                <c:pt idx="478">
                  <c:v>58.31</c:v>
                </c:pt>
                <c:pt idx="479">
                  <c:v>66.14</c:v>
                </c:pt>
                <c:pt idx="480">
                  <c:v>110.69</c:v>
                </c:pt>
                <c:pt idx="481">
                  <c:v>138.88999999999999</c:v>
                </c:pt>
                <c:pt idx="482">
                  <c:v>122.63</c:v>
                </c:pt>
                <c:pt idx="483">
                  <c:v>38.19</c:v>
                </c:pt>
                <c:pt idx="484">
                  <c:v>42.7</c:v>
                </c:pt>
                <c:pt idx="485">
                  <c:v>176.97</c:v>
                </c:pt>
                <c:pt idx="486">
                  <c:v>116.09</c:v>
                </c:pt>
                <c:pt idx="487">
                  <c:v>175.29</c:v>
                </c:pt>
                <c:pt idx="488">
                  <c:v>80.59</c:v>
                </c:pt>
                <c:pt idx="489">
                  <c:v>126.74</c:v>
                </c:pt>
                <c:pt idx="490">
                  <c:v>109.5</c:v>
                </c:pt>
                <c:pt idx="491">
                  <c:v>70.63</c:v>
                </c:pt>
                <c:pt idx="492">
                  <c:v>99.28</c:v>
                </c:pt>
                <c:pt idx="493">
                  <c:v>105.47</c:v>
                </c:pt>
                <c:pt idx="494">
                  <c:v>48.15</c:v>
                </c:pt>
                <c:pt idx="495">
                  <c:v>69.849999999999994</c:v>
                </c:pt>
                <c:pt idx="496">
                  <c:v>160.37</c:v>
                </c:pt>
                <c:pt idx="497">
                  <c:v>184</c:v>
                </c:pt>
                <c:pt idx="498">
                  <c:v>78.36</c:v>
                </c:pt>
                <c:pt idx="499">
                  <c:v>68.319999999999993</c:v>
                </c:pt>
                <c:pt idx="500">
                  <c:v>47.09</c:v>
                </c:pt>
                <c:pt idx="501">
                  <c:v>138.91</c:v>
                </c:pt>
                <c:pt idx="502">
                  <c:v>71.39</c:v>
                </c:pt>
                <c:pt idx="503">
                  <c:v>197.67</c:v>
                </c:pt>
                <c:pt idx="504">
                  <c:v>71.88</c:v>
                </c:pt>
                <c:pt idx="505">
                  <c:v>84.89</c:v>
                </c:pt>
                <c:pt idx="506">
                  <c:v>124.63</c:v>
                </c:pt>
                <c:pt idx="507">
                  <c:v>162.32</c:v>
                </c:pt>
                <c:pt idx="508">
                  <c:v>99.21</c:v>
                </c:pt>
                <c:pt idx="509">
                  <c:v>90.3</c:v>
                </c:pt>
                <c:pt idx="510">
                  <c:v>199.17</c:v>
                </c:pt>
                <c:pt idx="511">
                  <c:v>11.99</c:v>
                </c:pt>
                <c:pt idx="512">
                  <c:v>180.06</c:v>
                </c:pt>
                <c:pt idx="513">
                  <c:v>38.340000000000003</c:v>
                </c:pt>
                <c:pt idx="514">
                  <c:v>159.33000000000001</c:v>
                </c:pt>
                <c:pt idx="515">
                  <c:v>127.41</c:v>
                </c:pt>
                <c:pt idx="516">
                  <c:v>74.95</c:v>
                </c:pt>
                <c:pt idx="517">
                  <c:v>176.04</c:v>
                </c:pt>
                <c:pt idx="518">
                  <c:v>12.45</c:v>
                </c:pt>
                <c:pt idx="519">
                  <c:v>53.07</c:v>
                </c:pt>
                <c:pt idx="520">
                  <c:v>117.71</c:v>
                </c:pt>
                <c:pt idx="521">
                  <c:v>76.790000000000006</c:v>
                </c:pt>
                <c:pt idx="522">
                  <c:v>125.97</c:v>
                </c:pt>
                <c:pt idx="523">
                  <c:v>14.58</c:v>
                </c:pt>
                <c:pt idx="524">
                  <c:v>32.130000000000003</c:v>
                </c:pt>
                <c:pt idx="525">
                  <c:v>34.15</c:v>
                </c:pt>
                <c:pt idx="526">
                  <c:v>45.96</c:v>
                </c:pt>
                <c:pt idx="527">
                  <c:v>97.27</c:v>
                </c:pt>
                <c:pt idx="528">
                  <c:v>152.9</c:v>
                </c:pt>
                <c:pt idx="529">
                  <c:v>182.05</c:v>
                </c:pt>
                <c:pt idx="530">
                  <c:v>168.72</c:v>
                </c:pt>
                <c:pt idx="531">
                  <c:v>47.41</c:v>
                </c:pt>
                <c:pt idx="532">
                  <c:v>93.82</c:v>
                </c:pt>
                <c:pt idx="533">
                  <c:v>47.89</c:v>
                </c:pt>
                <c:pt idx="534">
                  <c:v>60.25</c:v>
                </c:pt>
                <c:pt idx="535">
                  <c:v>105.67</c:v>
                </c:pt>
                <c:pt idx="536">
                  <c:v>22.94</c:v>
                </c:pt>
                <c:pt idx="537">
                  <c:v>51.45</c:v>
                </c:pt>
                <c:pt idx="538">
                  <c:v>187.72</c:v>
                </c:pt>
                <c:pt idx="539">
                  <c:v>98.56</c:v>
                </c:pt>
                <c:pt idx="540">
                  <c:v>94.62</c:v>
                </c:pt>
                <c:pt idx="541">
                  <c:v>12.77</c:v>
                </c:pt>
                <c:pt idx="542">
                  <c:v>57.01</c:v>
                </c:pt>
                <c:pt idx="543">
                  <c:v>174.6</c:v>
                </c:pt>
                <c:pt idx="544">
                  <c:v>41.28</c:v>
                </c:pt>
                <c:pt idx="545">
                  <c:v>88.87</c:v>
                </c:pt>
                <c:pt idx="546">
                  <c:v>12.72</c:v>
                </c:pt>
                <c:pt idx="547">
                  <c:v>100.88</c:v>
                </c:pt>
                <c:pt idx="548">
                  <c:v>13.99</c:v>
                </c:pt>
                <c:pt idx="549">
                  <c:v>165.73</c:v>
                </c:pt>
                <c:pt idx="550">
                  <c:v>166.72</c:v>
                </c:pt>
                <c:pt idx="551">
                  <c:v>159.66999999999999</c:v>
                </c:pt>
                <c:pt idx="552">
                  <c:v>63.84</c:v>
                </c:pt>
                <c:pt idx="553">
                  <c:v>169.08</c:v>
                </c:pt>
                <c:pt idx="554">
                  <c:v>113.17</c:v>
                </c:pt>
                <c:pt idx="555">
                  <c:v>81.02</c:v>
                </c:pt>
                <c:pt idx="556">
                  <c:v>128.81</c:v>
                </c:pt>
                <c:pt idx="557">
                  <c:v>12.34</c:v>
                </c:pt>
                <c:pt idx="558">
                  <c:v>37.159999999999997</c:v>
                </c:pt>
                <c:pt idx="559">
                  <c:v>151.04</c:v>
                </c:pt>
                <c:pt idx="560">
                  <c:v>56.39</c:v>
                </c:pt>
                <c:pt idx="561">
                  <c:v>123.62</c:v>
                </c:pt>
                <c:pt idx="562">
                  <c:v>83.17</c:v>
                </c:pt>
                <c:pt idx="563">
                  <c:v>172.41</c:v>
                </c:pt>
                <c:pt idx="564">
                  <c:v>190.96</c:v>
                </c:pt>
                <c:pt idx="565">
                  <c:v>177.88</c:v>
                </c:pt>
                <c:pt idx="566">
                  <c:v>61.42</c:v>
                </c:pt>
                <c:pt idx="567">
                  <c:v>46.89</c:v>
                </c:pt>
                <c:pt idx="568">
                  <c:v>100.14</c:v>
                </c:pt>
                <c:pt idx="569">
                  <c:v>11.39</c:v>
                </c:pt>
                <c:pt idx="570">
                  <c:v>14.9</c:v>
                </c:pt>
                <c:pt idx="571">
                  <c:v>115.13</c:v>
                </c:pt>
                <c:pt idx="572">
                  <c:v>108.89</c:v>
                </c:pt>
                <c:pt idx="573">
                  <c:v>198.97</c:v>
                </c:pt>
                <c:pt idx="574">
                  <c:v>48.35</c:v>
                </c:pt>
                <c:pt idx="575">
                  <c:v>59.04</c:v>
                </c:pt>
                <c:pt idx="576">
                  <c:v>31.57</c:v>
                </c:pt>
                <c:pt idx="577">
                  <c:v>184.33</c:v>
                </c:pt>
                <c:pt idx="578">
                  <c:v>157.78</c:v>
                </c:pt>
                <c:pt idx="579">
                  <c:v>166.24</c:v>
                </c:pt>
                <c:pt idx="580">
                  <c:v>181.53</c:v>
                </c:pt>
                <c:pt idx="581">
                  <c:v>109.73</c:v>
                </c:pt>
                <c:pt idx="582">
                  <c:v>95.73</c:v>
                </c:pt>
                <c:pt idx="583">
                  <c:v>72.77</c:v>
                </c:pt>
                <c:pt idx="584">
                  <c:v>121.95</c:v>
                </c:pt>
                <c:pt idx="585">
                  <c:v>96.31</c:v>
                </c:pt>
                <c:pt idx="586">
                  <c:v>95.8</c:v>
                </c:pt>
                <c:pt idx="587">
                  <c:v>188.02</c:v>
                </c:pt>
                <c:pt idx="588">
                  <c:v>196.97</c:v>
                </c:pt>
                <c:pt idx="589">
                  <c:v>161.33000000000001</c:v>
                </c:pt>
                <c:pt idx="590">
                  <c:v>153.78</c:v>
                </c:pt>
                <c:pt idx="591">
                  <c:v>139.31</c:v>
                </c:pt>
                <c:pt idx="592">
                  <c:v>41.55</c:v>
                </c:pt>
                <c:pt idx="593">
                  <c:v>21.23</c:v>
                </c:pt>
                <c:pt idx="594">
                  <c:v>141.24</c:v>
                </c:pt>
                <c:pt idx="595">
                  <c:v>148.47</c:v>
                </c:pt>
                <c:pt idx="596">
                  <c:v>18.920000000000002</c:v>
                </c:pt>
                <c:pt idx="597">
                  <c:v>186.33</c:v>
                </c:pt>
                <c:pt idx="598">
                  <c:v>27.32</c:v>
                </c:pt>
                <c:pt idx="599">
                  <c:v>64.319999999999993</c:v>
                </c:pt>
                <c:pt idx="600">
                  <c:v>137.75</c:v>
                </c:pt>
                <c:pt idx="601">
                  <c:v>42.28</c:v>
                </c:pt>
                <c:pt idx="602">
                  <c:v>20.53</c:v>
                </c:pt>
                <c:pt idx="603">
                  <c:v>72.92</c:v>
                </c:pt>
                <c:pt idx="604">
                  <c:v>155.53</c:v>
                </c:pt>
                <c:pt idx="605">
                  <c:v>88.6</c:v>
                </c:pt>
                <c:pt idx="606">
                  <c:v>134.06</c:v>
                </c:pt>
                <c:pt idx="607">
                  <c:v>120.13</c:v>
                </c:pt>
                <c:pt idx="608">
                  <c:v>14.22</c:v>
                </c:pt>
                <c:pt idx="609">
                  <c:v>197.82</c:v>
                </c:pt>
                <c:pt idx="610">
                  <c:v>17.87</c:v>
                </c:pt>
                <c:pt idx="611">
                  <c:v>193.88</c:v>
                </c:pt>
                <c:pt idx="612">
                  <c:v>114.47</c:v>
                </c:pt>
                <c:pt idx="613">
                  <c:v>193</c:v>
                </c:pt>
                <c:pt idx="614">
                  <c:v>31.8</c:v>
                </c:pt>
                <c:pt idx="615">
                  <c:v>103.18</c:v>
                </c:pt>
                <c:pt idx="616">
                  <c:v>42.21</c:v>
                </c:pt>
                <c:pt idx="617">
                  <c:v>19.690000000000001</c:v>
                </c:pt>
                <c:pt idx="618">
                  <c:v>127.33</c:v>
                </c:pt>
                <c:pt idx="619">
                  <c:v>49.48</c:v>
                </c:pt>
                <c:pt idx="620">
                  <c:v>121.66</c:v>
                </c:pt>
                <c:pt idx="621">
                  <c:v>31.35</c:v>
                </c:pt>
                <c:pt idx="622">
                  <c:v>73.08</c:v>
                </c:pt>
                <c:pt idx="623">
                  <c:v>158.51</c:v>
                </c:pt>
                <c:pt idx="624">
                  <c:v>93.04</c:v>
                </c:pt>
                <c:pt idx="625">
                  <c:v>129.27000000000001</c:v>
                </c:pt>
                <c:pt idx="626">
                  <c:v>133.02000000000001</c:v>
                </c:pt>
                <c:pt idx="627">
                  <c:v>170.31</c:v>
                </c:pt>
                <c:pt idx="628">
                  <c:v>71.739999999999995</c:v>
                </c:pt>
                <c:pt idx="629">
                  <c:v>140.59</c:v>
                </c:pt>
                <c:pt idx="630">
                  <c:v>192.71</c:v>
                </c:pt>
                <c:pt idx="631">
                  <c:v>148.75</c:v>
                </c:pt>
                <c:pt idx="632">
                  <c:v>103.08</c:v>
                </c:pt>
                <c:pt idx="633">
                  <c:v>129.84</c:v>
                </c:pt>
                <c:pt idx="634">
                  <c:v>150.54</c:v>
                </c:pt>
                <c:pt idx="635">
                  <c:v>126.33</c:v>
                </c:pt>
                <c:pt idx="636">
                  <c:v>13.17</c:v>
                </c:pt>
                <c:pt idx="637">
                  <c:v>47.01</c:v>
                </c:pt>
                <c:pt idx="638">
                  <c:v>163.99</c:v>
                </c:pt>
                <c:pt idx="639">
                  <c:v>61.8</c:v>
                </c:pt>
                <c:pt idx="640">
                  <c:v>149</c:v>
                </c:pt>
                <c:pt idx="641">
                  <c:v>80.7</c:v>
                </c:pt>
                <c:pt idx="642">
                  <c:v>109.16</c:v>
                </c:pt>
                <c:pt idx="643">
                  <c:v>22.91</c:v>
                </c:pt>
                <c:pt idx="644">
                  <c:v>44.43</c:v>
                </c:pt>
                <c:pt idx="645">
                  <c:v>191.87</c:v>
                </c:pt>
                <c:pt idx="646">
                  <c:v>179.13</c:v>
                </c:pt>
                <c:pt idx="647">
                  <c:v>133.93</c:v>
                </c:pt>
                <c:pt idx="648">
                  <c:v>97.33</c:v>
                </c:pt>
                <c:pt idx="649">
                  <c:v>138.38999999999999</c:v>
                </c:pt>
                <c:pt idx="650">
                  <c:v>127.54</c:v>
                </c:pt>
                <c:pt idx="651">
                  <c:v>118.02</c:v>
                </c:pt>
                <c:pt idx="652">
                  <c:v>21.24</c:v>
                </c:pt>
                <c:pt idx="653">
                  <c:v>130.22999999999999</c:v>
                </c:pt>
                <c:pt idx="654">
                  <c:v>156.09</c:v>
                </c:pt>
                <c:pt idx="655">
                  <c:v>198.88</c:v>
                </c:pt>
                <c:pt idx="656">
                  <c:v>12.1</c:v>
                </c:pt>
                <c:pt idx="657">
                  <c:v>148.72999999999999</c:v>
                </c:pt>
                <c:pt idx="658">
                  <c:v>118.64</c:v>
                </c:pt>
                <c:pt idx="659">
                  <c:v>92.47</c:v>
                </c:pt>
                <c:pt idx="660">
                  <c:v>34.24</c:v>
                </c:pt>
                <c:pt idx="661">
                  <c:v>87.73</c:v>
                </c:pt>
                <c:pt idx="662">
                  <c:v>77.33</c:v>
                </c:pt>
                <c:pt idx="663">
                  <c:v>67.540000000000006</c:v>
                </c:pt>
                <c:pt idx="664">
                  <c:v>148.87</c:v>
                </c:pt>
                <c:pt idx="665">
                  <c:v>143.13999999999999</c:v>
                </c:pt>
                <c:pt idx="666">
                  <c:v>121.91</c:v>
                </c:pt>
                <c:pt idx="667">
                  <c:v>188.35</c:v>
                </c:pt>
                <c:pt idx="668">
                  <c:v>76.47</c:v>
                </c:pt>
                <c:pt idx="669">
                  <c:v>56.32</c:v>
                </c:pt>
                <c:pt idx="670">
                  <c:v>134.62</c:v>
                </c:pt>
                <c:pt idx="671">
                  <c:v>47.77</c:v>
                </c:pt>
                <c:pt idx="672">
                  <c:v>69.849999999999994</c:v>
                </c:pt>
                <c:pt idx="673">
                  <c:v>52.67</c:v>
                </c:pt>
                <c:pt idx="674">
                  <c:v>23.14</c:v>
                </c:pt>
                <c:pt idx="675">
                  <c:v>167.22</c:v>
                </c:pt>
                <c:pt idx="676">
                  <c:v>58.36</c:v>
                </c:pt>
                <c:pt idx="677">
                  <c:v>99.88</c:v>
                </c:pt>
                <c:pt idx="678">
                  <c:v>18.23</c:v>
                </c:pt>
                <c:pt idx="679">
                  <c:v>142.87</c:v>
                </c:pt>
                <c:pt idx="680">
                  <c:v>72.81</c:v>
                </c:pt>
                <c:pt idx="681">
                  <c:v>151.5</c:v>
                </c:pt>
                <c:pt idx="682">
                  <c:v>88.36</c:v>
                </c:pt>
                <c:pt idx="683">
                  <c:v>47.19</c:v>
                </c:pt>
                <c:pt idx="684">
                  <c:v>107.5</c:v>
                </c:pt>
                <c:pt idx="685">
                  <c:v>34.799999999999997</c:v>
                </c:pt>
                <c:pt idx="686">
                  <c:v>93.7</c:v>
                </c:pt>
                <c:pt idx="687">
                  <c:v>70.290000000000006</c:v>
                </c:pt>
                <c:pt idx="688">
                  <c:v>183.27</c:v>
                </c:pt>
                <c:pt idx="689">
                  <c:v>21.58</c:v>
                </c:pt>
                <c:pt idx="690">
                  <c:v>141.86000000000001</c:v>
                </c:pt>
                <c:pt idx="691">
                  <c:v>44.72</c:v>
                </c:pt>
                <c:pt idx="692">
                  <c:v>70.62</c:v>
                </c:pt>
                <c:pt idx="693">
                  <c:v>88.95</c:v>
                </c:pt>
                <c:pt idx="694">
                  <c:v>182.52</c:v>
                </c:pt>
                <c:pt idx="695">
                  <c:v>56.09</c:v>
                </c:pt>
                <c:pt idx="696">
                  <c:v>27.35</c:v>
                </c:pt>
                <c:pt idx="697">
                  <c:v>70.55</c:v>
                </c:pt>
                <c:pt idx="698">
                  <c:v>29.89</c:v>
                </c:pt>
                <c:pt idx="699">
                  <c:v>34.43</c:v>
                </c:pt>
                <c:pt idx="700">
                  <c:v>119.03</c:v>
                </c:pt>
                <c:pt idx="701">
                  <c:v>21.57</c:v>
                </c:pt>
                <c:pt idx="702">
                  <c:v>15.88</c:v>
                </c:pt>
                <c:pt idx="703">
                  <c:v>145.74</c:v>
                </c:pt>
                <c:pt idx="704">
                  <c:v>78.709999999999994</c:v>
                </c:pt>
                <c:pt idx="705">
                  <c:v>33.82</c:v>
                </c:pt>
                <c:pt idx="706">
                  <c:v>58.19</c:v>
                </c:pt>
                <c:pt idx="707">
                  <c:v>132</c:v>
                </c:pt>
                <c:pt idx="708">
                  <c:v>62.35</c:v>
                </c:pt>
                <c:pt idx="709">
                  <c:v>103.96</c:v>
                </c:pt>
                <c:pt idx="710">
                  <c:v>33.119999999999997</c:v>
                </c:pt>
                <c:pt idx="711">
                  <c:v>121.74</c:v>
                </c:pt>
                <c:pt idx="712">
                  <c:v>70.05</c:v>
                </c:pt>
                <c:pt idx="713">
                  <c:v>129.12</c:v>
                </c:pt>
                <c:pt idx="714">
                  <c:v>163.6</c:v>
                </c:pt>
                <c:pt idx="715">
                  <c:v>126.21</c:v>
                </c:pt>
                <c:pt idx="716">
                  <c:v>66.19</c:v>
                </c:pt>
                <c:pt idx="717">
                  <c:v>58.59</c:v>
                </c:pt>
                <c:pt idx="718">
                  <c:v>72.209999999999994</c:v>
                </c:pt>
                <c:pt idx="719">
                  <c:v>41.28</c:v>
                </c:pt>
                <c:pt idx="720">
                  <c:v>44.42</c:v>
                </c:pt>
                <c:pt idx="721">
                  <c:v>160.22999999999999</c:v>
                </c:pt>
                <c:pt idx="722">
                  <c:v>83.1</c:v>
                </c:pt>
                <c:pt idx="723">
                  <c:v>92.84</c:v>
                </c:pt>
                <c:pt idx="724">
                  <c:v>122.87</c:v>
                </c:pt>
                <c:pt idx="725">
                  <c:v>122.03</c:v>
                </c:pt>
                <c:pt idx="726">
                  <c:v>22.8</c:v>
                </c:pt>
                <c:pt idx="727">
                  <c:v>167.99</c:v>
                </c:pt>
                <c:pt idx="728">
                  <c:v>43.69</c:v>
                </c:pt>
                <c:pt idx="729">
                  <c:v>147.38</c:v>
                </c:pt>
                <c:pt idx="730">
                  <c:v>156.81</c:v>
                </c:pt>
                <c:pt idx="731">
                  <c:v>145.83000000000001</c:v>
                </c:pt>
                <c:pt idx="732">
                  <c:v>120.01</c:v>
                </c:pt>
                <c:pt idx="733">
                  <c:v>12.78</c:v>
                </c:pt>
                <c:pt idx="734">
                  <c:v>78.47</c:v>
                </c:pt>
                <c:pt idx="735">
                  <c:v>124.92</c:v>
                </c:pt>
                <c:pt idx="736">
                  <c:v>83.62</c:v>
                </c:pt>
                <c:pt idx="737">
                  <c:v>174.06</c:v>
                </c:pt>
                <c:pt idx="738">
                  <c:v>68.67</c:v>
                </c:pt>
                <c:pt idx="739">
                  <c:v>65.77</c:v>
                </c:pt>
                <c:pt idx="740">
                  <c:v>60.54</c:v>
                </c:pt>
                <c:pt idx="741">
                  <c:v>73.23</c:v>
                </c:pt>
                <c:pt idx="742">
                  <c:v>115.91</c:v>
                </c:pt>
                <c:pt idx="743">
                  <c:v>144.33000000000001</c:v>
                </c:pt>
                <c:pt idx="744">
                  <c:v>135.88999999999999</c:v>
                </c:pt>
                <c:pt idx="745">
                  <c:v>163.47</c:v>
                </c:pt>
                <c:pt idx="746">
                  <c:v>178.32</c:v>
                </c:pt>
                <c:pt idx="747">
                  <c:v>165.06</c:v>
                </c:pt>
                <c:pt idx="748">
                  <c:v>13.6</c:v>
                </c:pt>
                <c:pt idx="749">
                  <c:v>149.82</c:v>
                </c:pt>
                <c:pt idx="750">
                  <c:v>49.6</c:v>
                </c:pt>
                <c:pt idx="751">
                  <c:v>35.26</c:v>
                </c:pt>
                <c:pt idx="752">
                  <c:v>131.31</c:v>
                </c:pt>
                <c:pt idx="753">
                  <c:v>70.75</c:v>
                </c:pt>
                <c:pt idx="754">
                  <c:v>20.85</c:v>
                </c:pt>
                <c:pt idx="755">
                  <c:v>36.15</c:v>
                </c:pt>
                <c:pt idx="756">
                  <c:v>10.18</c:v>
                </c:pt>
                <c:pt idx="757">
                  <c:v>181.61</c:v>
                </c:pt>
                <c:pt idx="758">
                  <c:v>14.68</c:v>
                </c:pt>
                <c:pt idx="759">
                  <c:v>49.8</c:v>
                </c:pt>
                <c:pt idx="760">
                  <c:v>89.09</c:v>
                </c:pt>
                <c:pt idx="761">
                  <c:v>77.75</c:v>
                </c:pt>
                <c:pt idx="762">
                  <c:v>183.23</c:v>
                </c:pt>
                <c:pt idx="763">
                  <c:v>17.649999999999999</c:v>
                </c:pt>
                <c:pt idx="764">
                  <c:v>107.32</c:v>
                </c:pt>
                <c:pt idx="765">
                  <c:v>139.29</c:v>
                </c:pt>
                <c:pt idx="766">
                  <c:v>187.02</c:v>
                </c:pt>
                <c:pt idx="767">
                  <c:v>127.87</c:v>
                </c:pt>
                <c:pt idx="768">
                  <c:v>162.71</c:v>
                </c:pt>
                <c:pt idx="769">
                  <c:v>25.91</c:v>
                </c:pt>
                <c:pt idx="770">
                  <c:v>83.33</c:v>
                </c:pt>
                <c:pt idx="771">
                  <c:v>81.05</c:v>
                </c:pt>
                <c:pt idx="772">
                  <c:v>178.39</c:v>
                </c:pt>
                <c:pt idx="773">
                  <c:v>38.76</c:v>
                </c:pt>
                <c:pt idx="774">
                  <c:v>38.86</c:v>
                </c:pt>
                <c:pt idx="775">
                  <c:v>72.430000000000007</c:v>
                </c:pt>
                <c:pt idx="776">
                  <c:v>20.350000000000001</c:v>
                </c:pt>
                <c:pt idx="777">
                  <c:v>44.67</c:v>
                </c:pt>
                <c:pt idx="778">
                  <c:v>193.39</c:v>
                </c:pt>
                <c:pt idx="779">
                  <c:v>91.35</c:v>
                </c:pt>
                <c:pt idx="780">
                  <c:v>130.08000000000001</c:v>
                </c:pt>
                <c:pt idx="781">
                  <c:v>147.96</c:v>
                </c:pt>
                <c:pt idx="782">
                  <c:v>79.72</c:v>
                </c:pt>
                <c:pt idx="783">
                  <c:v>37.97</c:v>
                </c:pt>
                <c:pt idx="784">
                  <c:v>49.25</c:v>
                </c:pt>
                <c:pt idx="785">
                  <c:v>69.52</c:v>
                </c:pt>
                <c:pt idx="786">
                  <c:v>130.85</c:v>
                </c:pt>
                <c:pt idx="787">
                  <c:v>85.67</c:v>
                </c:pt>
                <c:pt idx="788">
                  <c:v>11.29</c:v>
                </c:pt>
                <c:pt idx="789">
                  <c:v>109.45</c:v>
                </c:pt>
                <c:pt idx="790">
                  <c:v>185.09</c:v>
                </c:pt>
                <c:pt idx="791">
                  <c:v>164.29</c:v>
                </c:pt>
                <c:pt idx="792">
                  <c:v>166.79</c:v>
                </c:pt>
                <c:pt idx="793">
                  <c:v>161.06</c:v>
                </c:pt>
                <c:pt idx="794">
                  <c:v>71.510000000000005</c:v>
                </c:pt>
                <c:pt idx="795">
                  <c:v>155.38999999999999</c:v>
                </c:pt>
                <c:pt idx="796">
                  <c:v>37.200000000000003</c:v>
                </c:pt>
                <c:pt idx="797">
                  <c:v>134.97</c:v>
                </c:pt>
                <c:pt idx="798">
                  <c:v>131.9</c:v>
                </c:pt>
                <c:pt idx="799">
                  <c:v>14.86</c:v>
                </c:pt>
                <c:pt idx="800">
                  <c:v>159.71</c:v>
                </c:pt>
                <c:pt idx="801">
                  <c:v>181.62</c:v>
                </c:pt>
                <c:pt idx="802">
                  <c:v>60.81</c:v>
                </c:pt>
                <c:pt idx="803">
                  <c:v>164.35</c:v>
                </c:pt>
                <c:pt idx="804">
                  <c:v>25.66</c:v>
                </c:pt>
                <c:pt idx="805">
                  <c:v>123.99</c:v>
                </c:pt>
                <c:pt idx="806">
                  <c:v>102.27</c:v>
                </c:pt>
                <c:pt idx="807">
                  <c:v>113.73</c:v>
                </c:pt>
                <c:pt idx="808">
                  <c:v>185.98</c:v>
                </c:pt>
                <c:pt idx="809">
                  <c:v>175.55</c:v>
                </c:pt>
                <c:pt idx="810">
                  <c:v>159.16999999999999</c:v>
                </c:pt>
                <c:pt idx="811">
                  <c:v>62</c:v>
                </c:pt>
                <c:pt idx="812">
                  <c:v>183.25</c:v>
                </c:pt>
                <c:pt idx="813">
                  <c:v>28.53</c:v>
                </c:pt>
                <c:pt idx="814">
                  <c:v>172.13</c:v>
                </c:pt>
                <c:pt idx="815">
                  <c:v>72.349999999999994</c:v>
                </c:pt>
                <c:pt idx="816">
                  <c:v>20.22</c:v>
                </c:pt>
                <c:pt idx="817">
                  <c:v>137.18</c:v>
                </c:pt>
                <c:pt idx="818">
                  <c:v>53.94</c:v>
                </c:pt>
                <c:pt idx="819">
                  <c:v>56.28</c:v>
                </c:pt>
                <c:pt idx="820">
                  <c:v>68.150000000000006</c:v>
                </c:pt>
                <c:pt idx="821">
                  <c:v>22.1</c:v>
                </c:pt>
                <c:pt idx="822">
                  <c:v>43.65</c:v>
                </c:pt>
                <c:pt idx="823">
                  <c:v>10.98</c:v>
                </c:pt>
                <c:pt idx="824">
                  <c:v>94.63</c:v>
                </c:pt>
                <c:pt idx="825">
                  <c:v>26.01</c:v>
                </c:pt>
                <c:pt idx="826">
                  <c:v>139.69999999999999</c:v>
                </c:pt>
                <c:pt idx="827">
                  <c:v>54.77</c:v>
                </c:pt>
                <c:pt idx="828">
                  <c:v>189.28</c:v>
                </c:pt>
                <c:pt idx="829">
                  <c:v>175.54</c:v>
                </c:pt>
                <c:pt idx="830">
                  <c:v>64.989999999999995</c:v>
                </c:pt>
                <c:pt idx="831">
                  <c:v>158.81</c:v>
                </c:pt>
                <c:pt idx="832">
                  <c:v>162.62</c:v>
                </c:pt>
                <c:pt idx="833">
                  <c:v>197.45</c:v>
                </c:pt>
                <c:pt idx="834">
                  <c:v>123.59</c:v>
                </c:pt>
                <c:pt idx="835">
                  <c:v>25.57</c:v>
                </c:pt>
                <c:pt idx="836">
                  <c:v>132.9</c:v>
                </c:pt>
                <c:pt idx="837">
                  <c:v>128.75</c:v>
                </c:pt>
                <c:pt idx="838">
                  <c:v>131.29</c:v>
                </c:pt>
                <c:pt idx="839">
                  <c:v>68.36</c:v>
                </c:pt>
                <c:pt idx="840">
                  <c:v>173.34</c:v>
                </c:pt>
                <c:pt idx="841">
                  <c:v>192.3</c:v>
                </c:pt>
                <c:pt idx="842">
                  <c:v>51.37</c:v>
                </c:pt>
                <c:pt idx="843">
                  <c:v>26.75</c:v>
                </c:pt>
                <c:pt idx="844">
                  <c:v>46.96</c:v>
                </c:pt>
                <c:pt idx="845">
                  <c:v>165.9</c:v>
                </c:pt>
                <c:pt idx="846">
                  <c:v>138.56</c:v>
                </c:pt>
                <c:pt idx="847">
                  <c:v>130.85</c:v>
                </c:pt>
                <c:pt idx="848">
                  <c:v>86.34</c:v>
                </c:pt>
                <c:pt idx="849">
                  <c:v>119.79</c:v>
                </c:pt>
                <c:pt idx="850">
                  <c:v>68.5</c:v>
                </c:pt>
                <c:pt idx="851">
                  <c:v>100.67</c:v>
                </c:pt>
                <c:pt idx="852">
                  <c:v>160.68</c:v>
                </c:pt>
                <c:pt idx="853">
                  <c:v>196.44</c:v>
                </c:pt>
                <c:pt idx="854">
                  <c:v>187.17</c:v>
                </c:pt>
                <c:pt idx="855">
                  <c:v>187.43</c:v>
                </c:pt>
                <c:pt idx="856">
                  <c:v>86.42</c:v>
                </c:pt>
                <c:pt idx="857">
                  <c:v>99.07</c:v>
                </c:pt>
                <c:pt idx="858">
                  <c:v>144.07</c:v>
                </c:pt>
                <c:pt idx="859">
                  <c:v>185.22</c:v>
                </c:pt>
                <c:pt idx="860">
                  <c:v>36.979999999999997</c:v>
                </c:pt>
                <c:pt idx="861">
                  <c:v>67.81</c:v>
                </c:pt>
                <c:pt idx="862">
                  <c:v>36.46</c:v>
                </c:pt>
                <c:pt idx="863">
                  <c:v>126.28</c:v>
                </c:pt>
                <c:pt idx="864">
                  <c:v>68.2</c:v>
                </c:pt>
                <c:pt idx="865">
                  <c:v>71.959999999999994</c:v>
                </c:pt>
                <c:pt idx="866">
                  <c:v>23.47</c:v>
                </c:pt>
                <c:pt idx="867">
                  <c:v>76.459999999999994</c:v>
                </c:pt>
                <c:pt idx="868">
                  <c:v>173.87</c:v>
                </c:pt>
                <c:pt idx="869">
                  <c:v>54.28</c:v>
                </c:pt>
                <c:pt idx="870">
                  <c:v>142.09</c:v>
                </c:pt>
                <c:pt idx="871">
                  <c:v>129.63</c:v>
                </c:pt>
                <c:pt idx="872">
                  <c:v>174.06</c:v>
                </c:pt>
                <c:pt idx="873">
                  <c:v>35.130000000000003</c:v>
                </c:pt>
                <c:pt idx="874">
                  <c:v>195.74</c:v>
                </c:pt>
                <c:pt idx="875">
                  <c:v>120.7</c:v>
                </c:pt>
                <c:pt idx="876">
                  <c:v>199.14</c:v>
                </c:pt>
                <c:pt idx="877">
                  <c:v>183.19</c:v>
                </c:pt>
                <c:pt idx="878">
                  <c:v>52.09</c:v>
                </c:pt>
                <c:pt idx="879">
                  <c:v>20.67</c:v>
                </c:pt>
                <c:pt idx="880">
                  <c:v>58.57</c:v>
                </c:pt>
                <c:pt idx="881">
                  <c:v>110.24</c:v>
                </c:pt>
                <c:pt idx="882">
                  <c:v>42.6</c:v>
                </c:pt>
                <c:pt idx="883">
                  <c:v>41.82</c:v>
                </c:pt>
                <c:pt idx="884">
                  <c:v>97.89</c:v>
                </c:pt>
                <c:pt idx="885">
                  <c:v>16.32</c:v>
                </c:pt>
                <c:pt idx="886">
                  <c:v>33.159999999999997</c:v>
                </c:pt>
                <c:pt idx="887">
                  <c:v>89.01</c:v>
                </c:pt>
                <c:pt idx="888">
                  <c:v>21.99</c:v>
                </c:pt>
                <c:pt idx="889">
                  <c:v>85.38</c:v>
                </c:pt>
                <c:pt idx="890">
                  <c:v>100.06</c:v>
                </c:pt>
                <c:pt idx="891">
                  <c:v>95.74</c:v>
                </c:pt>
                <c:pt idx="892">
                  <c:v>175.14</c:v>
                </c:pt>
                <c:pt idx="893">
                  <c:v>110.71</c:v>
                </c:pt>
                <c:pt idx="894">
                  <c:v>98.92</c:v>
                </c:pt>
                <c:pt idx="895">
                  <c:v>88.03</c:v>
                </c:pt>
                <c:pt idx="896">
                  <c:v>165.35</c:v>
                </c:pt>
                <c:pt idx="897">
                  <c:v>180.06</c:v>
                </c:pt>
                <c:pt idx="898">
                  <c:v>172.12</c:v>
                </c:pt>
                <c:pt idx="899">
                  <c:v>137.97</c:v>
                </c:pt>
                <c:pt idx="900">
                  <c:v>36.1</c:v>
                </c:pt>
                <c:pt idx="901">
                  <c:v>62.61</c:v>
                </c:pt>
                <c:pt idx="902">
                  <c:v>18.75</c:v>
                </c:pt>
                <c:pt idx="903">
                  <c:v>186.86</c:v>
                </c:pt>
                <c:pt idx="904">
                  <c:v>135.55000000000001</c:v>
                </c:pt>
                <c:pt idx="905">
                  <c:v>151.81</c:v>
                </c:pt>
                <c:pt idx="906">
                  <c:v>69.2</c:v>
                </c:pt>
                <c:pt idx="907">
                  <c:v>170.67</c:v>
                </c:pt>
                <c:pt idx="908">
                  <c:v>59.32</c:v>
                </c:pt>
                <c:pt idx="909">
                  <c:v>10.31</c:v>
                </c:pt>
                <c:pt idx="910">
                  <c:v>81.52</c:v>
                </c:pt>
                <c:pt idx="911">
                  <c:v>118.44</c:v>
                </c:pt>
                <c:pt idx="912">
                  <c:v>100.95</c:v>
                </c:pt>
                <c:pt idx="913">
                  <c:v>173.79</c:v>
                </c:pt>
                <c:pt idx="914">
                  <c:v>30.03</c:v>
                </c:pt>
                <c:pt idx="915">
                  <c:v>115.23</c:v>
                </c:pt>
                <c:pt idx="916">
                  <c:v>107.47</c:v>
                </c:pt>
                <c:pt idx="917">
                  <c:v>63.46</c:v>
                </c:pt>
                <c:pt idx="918">
                  <c:v>166.22</c:v>
                </c:pt>
                <c:pt idx="919">
                  <c:v>153.04</c:v>
                </c:pt>
                <c:pt idx="920">
                  <c:v>149.24</c:v>
                </c:pt>
                <c:pt idx="921">
                  <c:v>176.48</c:v>
                </c:pt>
                <c:pt idx="922">
                  <c:v>147.33000000000001</c:v>
                </c:pt>
                <c:pt idx="923">
                  <c:v>54.05</c:v>
                </c:pt>
                <c:pt idx="924">
                  <c:v>144.06</c:v>
                </c:pt>
                <c:pt idx="925">
                  <c:v>68.459999999999994</c:v>
                </c:pt>
                <c:pt idx="926">
                  <c:v>56.01</c:v>
                </c:pt>
                <c:pt idx="927">
                  <c:v>23.87</c:v>
                </c:pt>
                <c:pt idx="928">
                  <c:v>151.37</c:v>
                </c:pt>
                <c:pt idx="929">
                  <c:v>145.09</c:v>
                </c:pt>
                <c:pt idx="930">
                  <c:v>54.55</c:v>
                </c:pt>
                <c:pt idx="931">
                  <c:v>152.38</c:v>
                </c:pt>
                <c:pt idx="932">
                  <c:v>184.39</c:v>
                </c:pt>
                <c:pt idx="933">
                  <c:v>30.53</c:v>
                </c:pt>
                <c:pt idx="934">
                  <c:v>54.2</c:v>
                </c:pt>
                <c:pt idx="935">
                  <c:v>152.55000000000001</c:v>
                </c:pt>
                <c:pt idx="936">
                  <c:v>62.16</c:v>
                </c:pt>
                <c:pt idx="937">
                  <c:v>128.69</c:v>
                </c:pt>
                <c:pt idx="938">
                  <c:v>25.42</c:v>
                </c:pt>
                <c:pt idx="939">
                  <c:v>95.92</c:v>
                </c:pt>
                <c:pt idx="940">
                  <c:v>150.43</c:v>
                </c:pt>
                <c:pt idx="941">
                  <c:v>140.44</c:v>
                </c:pt>
                <c:pt idx="942">
                  <c:v>164.86</c:v>
                </c:pt>
                <c:pt idx="943">
                  <c:v>176.72</c:v>
                </c:pt>
                <c:pt idx="944">
                  <c:v>156.9</c:v>
                </c:pt>
                <c:pt idx="945">
                  <c:v>137.6</c:v>
                </c:pt>
                <c:pt idx="946">
                  <c:v>16.03</c:v>
                </c:pt>
                <c:pt idx="947">
                  <c:v>111.64</c:v>
                </c:pt>
                <c:pt idx="948">
                  <c:v>17.16</c:v>
                </c:pt>
                <c:pt idx="949">
                  <c:v>163.53</c:v>
                </c:pt>
                <c:pt idx="950">
                  <c:v>70.94</c:v>
                </c:pt>
                <c:pt idx="951">
                  <c:v>116.86</c:v>
                </c:pt>
                <c:pt idx="952">
                  <c:v>63.09</c:v>
                </c:pt>
                <c:pt idx="953">
                  <c:v>158.68</c:v>
                </c:pt>
                <c:pt idx="954">
                  <c:v>178.44</c:v>
                </c:pt>
                <c:pt idx="955">
                  <c:v>85.74</c:v>
                </c:pt>
                <c:pt idx="956">
                  <c:v>173.96</c:v>
                </c:pt>
                <c:pt idx="957">
                  <c:v>60.74</c:v>
                </c:pt>
                <c:pt idx="958">
                  <c:v>111.59</c:v>
                </c:pt>
                <c:pt idx="959">
                  <c:v>173.16</c:v>
                </c:pt>
                <c:pt idx="960">
                  <c:v>71.92</c:v>
                </c:pt>
                <c:pt idx="961">
                  <c:v>191.27</c:v>
                </c:pt>
                <c:pt idx="962">
                  <c:v>33.159999999999997</c:v>
                </c:pt>
                <c:pt idx="963">
                  <c:v>13.47</c:v>
                </c:pt>
                <c:pt idx="964">
                  <c:v>181.79</c:v>
                </c:pt>
                <c:pt idx="965">
                  <c:v>23.04</c:v>
                </c:pt>
                <c:pt idx="966">
                  <c:v>198.46</c:v>
                </c:pt>
                <c:pt idx="967">
                  <c:v>190.77</c:v>
                </c:pt>
                <c:pt idx="968">
                  <c:v>36.03</c:v>
                </c:pt>
                <c:pt idx="969">
                  <c:v>112.14</c:v>
                </c:pt>
                <c:pt idx="970">
                  <c:v>45.13</c:v>
                </c:pt>
                <c:pt idx="971">
                  <c:v>91.35</c:v>
                </c:pt>
                <c:pt idx="972">
                  <c:v>21.67</c:v>
                </c:pt>
                <c:pt idx="973">
                  <c:v>52.55</c:v>
                </c:pt>
                <c:pt idx="974">
                  <c:v>79.02</c:v>
                </c:pt>
                <c:pt idx="975">
                  <c:v>93.34</c:v>
                </c:pt>
                <c:pt idx="976">
                  <c:v>195.72</c:v>
                </c:pt>
                <c:pt idx="977">
                  <c:v>163.49</c:v>
                </c:pt>
                <c:pt idx="978">
                  <c:v>150.11000000000001</c:v>
                </c:pt>
                <c:pt idx="979">
                  <c:v>112.04</c:v>
                </c:pt>
                <c:pt idx="980">
                  <c:v>169.6</c:v>
                </c:pt>
                <c:pt idx="981">
                  <c:v>74.47</c:v>
                </c:pt>
                <c:pt idx="982">
                  <c:v>144.69</c:v>
                </c:pt>
                <c:pt idx="983">
                  <c:v>198.82</c:v>
                </c:pt>
                <c:pt idx="984">
                  <c:v>69.78</c:v>
                </c:pt>
                <c:pt idx="985">
                  <c:v>138.06</c:v>
                </c:pt>
                <c:pt idx="986">
                  <c:v>170.42</c:v>
                </c:pt>
                <c:pt idx="987">
                  <c:v>184</c:v>
                </c:pt>
                <c:pt idx="988">
                  <c:v>146.41</c:v>
                </c:pt>
                <c:pt idx="989">
                  <c:v>63.89</c:v>
                </c:pt>
                <c:pt idx="990">
                  <c:v>71.989999999999995</c:v>
                </c:pt>
                <c:pt idx="991">
                  <c:v>13.94</c:v>
                </c:pt>
                <c:pt idx="992">
                  <c:v>154.57</c:v>
                </c:pt>
                <c:pt idx="993">
                  <c:v>18.12</c:v>
                </c:pt>
                <c:pt idx="994">
                  <c:v>174.28</c:v>
                </c:pt>
                <c:pt idx="995">
                  <c:v>32.549999999999997</c:v>
                </c:pt>
                <c:pt idx="996">
                  <c:v>42.66</c:v>
                </c:pt>
                <c:pt idx="997">
                  <c:v>100.54</c:v>
                </c:pt>
                <c:pt idx="998">
                  <c:v>150.19999999999999</c:v>
                </c:pt>
                <c:pt idx="999">
                  <c:v>36.409999999999997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FA-4445-899A-747A2D4FF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887471"/>
        <c:axId val="1275284863"/>
      </c:scatterChart>
      <c:valAx>
        <c:axId val="110788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284863"/>
        <c:crosses val="autoZero"/>
        <c:crossBetween val="midCat"/>
      </c:valAx>
      <c:valAx>
        <c:axId val="127528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887471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Age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sng" strike="noStrike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Age DIstribution</a:t>
          </a:r>
        </a:p>
      </cx:txPr>
    </cx:title>
    <cx:plotArea>
      <cx:plotAreaRegion>
        <cx:series layoutId="clusteredColumn" uniqueId="{AA85FAF8-1FDF-4CB1-9E66-9650D2DB6672}">
          <cx:tx>
            <cx:txData>
              <cx:f>_xlchart.v1.0</cx:f>
              <cx:v>Age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majorTickMarks type="out"/>
        <cx:tickLabels/>
      </cx:axis>
      <cx:axis id="1">
        <cx:valScaling/>
        <cx:majorTickMarks type="out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102938</xdr:colOff>
      <xdr:row>12</xdr:row>
      <xdr:rowOff>163871</xdr:rowOff>
    </xdr:from>
    <xdr:to>
      <xdr:col>4</xdr:col>
      <xdr:colOff>317501</xdr:colOff>
      <xdr:row>24</xdr:row>
      <xdr:rowOff>184355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965099-DC00-4832-AE10-F597883705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783702</xdr:colOff>
      <xdr:row>12</xdr:row>
      <xdr:rowOff>153629</xdr:rowOff>
    </xdr:from>
    <xdr:to>
      <xdr:col>7</xdr:col>
      <xdr:colOff>537703</xdr:colOff>
      <xdr:row>24</xdr:row>
      <xdr:rowOff>122902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474E49-20C2-41A4-9959-0F369AF519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1145416</xdr:colOff>
      <xdr:row>26</xdr:row>
      <xdr:rowOff>185896</xdr:rowOff>
    </xdr:from>
    <xdr:to>
      <xdr:col>10</xdr:col>
      <xdr:colOff>436530</xdr:colOff>
      <xdr:row>41</xdr:row>
      <xdr:rowOff>63734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7CC0616-7748-4D27-91B7-C6EDFFAA9D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41266" y="5138896"/>
              <a:ext cx="5796689" cy="27353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312039</xdr:colOff>
      <xdr:row>13</xdr:row>
      <xdr:rowOff>89647</xdr:rowOff>
    </xdr:from>
    <xdr:to>
      <xdr:col>11</xdr:col>
      <xdr:colOff>930088</xdr:colOff>
      <xdr:row>25</xdr:row>
      <xdr:rowOff>108962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8B54EC-C149-4537-97B6-AA5BCC79BF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390854</xdr:colOff>
      <xdr:row>25</xdr:row>
      <xdr:rowOff>107528</xdr:rowOff>
    </xdr:from>
    <xdr:to>
      <xdr:col>5</xdr:col>
      <xdr:colOff>857033</xdr:colOff>
      <xdr:row>39</xdr:row>
      <xdr:rowOff>107527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25B01F8-078D-4A3D-AD82-8C0CFB2A8C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1343025</xdr:colOff>
      <xdr:row>0</xdr:row>
      <xdr:rowOff>104775</xdr:rowOff>
    </xdr:from>
    <xdr:to>
      <xdr:col>6</xdr:col>
      <xdr:colOff>419100</xdr:colOff>
      <xdr:row>3</xdr:row>
      <xdr:rowOff>161924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8FAA4D18-1594-465B-99F7-E2373685157B}"/>
            </a:ext>
          </a:extLst>
        </xdr:cNvPr>
        <xdr:cNvSpPr txBox="1"/>
      </xdr:nvSpPr>
      <xdr:spPr>
        <a:xfrm>
          <a:off x="3057525" y="104775"/>
          <a:ext cx="3600450" cy="628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800" b="1" u="sng">
              <a:solidFill>
                <a:schemeClr val="accent2">
                  <a:lumMod val="60000"/>
                  <a:lumOff val="40000"/>
                </a:schemeClr>
              </a:solidFill>
            </a:rPr>
            <a:t> Passenger Insights: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400" b="1">
              <a:solidFill>
                <a:schemeClr val="accent2">
                  <a:lumMod val="40000"/>
                  <a:lumOff val="60000"/>
                </a:schemeClr>
              </a:solidFill>
            </a:rPr>
            <a:t>Survival, Fare, and Demographics Dashboard.</a:t>
          </a:r>
          <a:endParaRPr lang="en-IN" sz="1400">
            <a:solidFill>
              <a:schemeClr val="accent2">
                <a:lumMod val="40000"/>
                <a:lumOff val="60000"/>
              </a:schemeClr>
            </a:solidFill>
          </a:endParaRPr>
        </a:p>
        <a:p>
          <a:endParaRPr lang="en-IN" sz="36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719.491388078706" createdVersion="6" refreshedVersion="6" minRefreshableVersion="3" recordCount="1000" xr:uid="{361782E4-EABA-4813-BEE8-9A37CFF7C0E6}">
  <cacheSource type="worksheet">
    <worksheetSource ref="A1:J1001" sheet="main sheet"/>
  </cacheSource>
  <cacheFields count="10">
    <cacheField name="PassengerId" numFmtId="0">
      <sharedItems containsSemiMixedTypes="0" containsString="0" containsNumber="1" containsInteger="1" minValue="1" maxValue="1000"/>
    </cacheField>
    <cacheField name="Survived" numFmtId="0">
      <sharedItems containsSemiMixedTypes="0" containsString="0" containsNumber="1" containsInteger="1" minValue="0" maxValue="1"/>
    </cacheField>
    <cacheField name="Pclass" numFmtId="0">
      <sharedItems containsSemiMixedTypes="0" containsString="0" containsNumber="1" containsInteger="1" minValue="1" maxValue="3" count="3">
        <n v="1"/>
        <n v="3"/>
        <n v="2"/>
      </sharedItems>
    </cacheField>
    <cacheField name="Name" numFmtId="0">
      <sharedItems/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" maxValue="79"/>
    </cacheField>
    <cacheField name="Fare" numFmtId="0">
      <sharedItems containsSemiMixedTypes="0" containsString="0" containsNumber="1" minValue="10.039999999999999" maxValue="199.55"/>
    </cacheField>
    <cacheField name="Embarked" numFmtId="0">
      <sharedItems/>
    </cacheField>
    <cacheField name="SibSp" numFmtId="0">
      <sharedItems containsSemiMixedTypes="0" containsString="0" containsNumber="1" containsInteger="1" minValue="0" maxValue="4"/>
    </cacheField>
    <cacheField name="Parch" numFmtId="0">
      <sharedItems containsSemiMixedTypes="0" containsString="0" containsNumber="1" containsInteg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n v="0"/>
    <x v="0"/>
    <s v="Passenger 1"/>
    <x v="0"/>
    <n v="57"/>
    <n v="109.48"/>
    <s v="S"/>
    <n v="3"/>
    <n v="4"/>
  </r>
  <r>
    <n v="2"/>
    <n v="1"/>
    <x v="1"/>
    <s v="Passenger 2"/>
    <x v="0"/>
    <n v="72"/>
    <n v="51.47"/>
    <s v="S"/>
    <n v="2"/>
    <n v="1"/>
  </r>
  <r>
    <n v="3"/>
    <n v="1"/>
    <x v="1"/>
    <s v="Passenger 3"/>
    <x v="1"/>
    <n v="7"/>
    <n v="197.99"/>
    <s v="C"/>
    <n v="0"/>
    <n v="2"/>
  </r>
  <r>
    <n v="4"/>
    <n v="0"/>
    <x v="1"/>
    <s v="Passenger 4"/>
    <x v="0"/>
    <n v="78"/>
    <n v="119.14"/>
    <s v="C"/>
    <n v="1"/>
    <n v="4"/>
  </r>
  <r>
    <n v="5"/>
    <n v="0"/>
    <x v="1"/>
    <s v="Passenger 5"/>
    <x v="0"/>
    <n v="56"/>
    <n v="36.200000000000003"/>
    <s v="S"/>
    <n v="4"/>
    <n v="2"/>
  </r>
  <r>
    <n v="6"/>
    <n v="0"/>
    <x v="1"/>
    <s v="Passenger 6"/>
    <x v="1"/>
    <n v="67"/>
    <n v="140.86000000000001"/>
    <s v="S"/>
    <n v="0"/>
    <n v="1"/>
  </r>
  <r>
    <n v="7"/>
    <n v="0"/>
    <x v="1"/>
    <s v="Passenger 7"/>
    <x v="0"/>
    <n v="16"/>
    <n v="180.57"/>
    <s v="C"/>
    <n v="3"/>
    <n v="0"/>
  </r>
  <r>
    <n v="8"/>
    <n v="1"/>
    <x v="1"/>
    <s v="Passenger 8"/>
    <x v="1"/>
    <n v="51"/>
    <n v="151.58000000000001"/>
    <s v="S"/>
    <n v="3"/>
    <n v="3"/>
  </r>
  <r>
    <n v="9"/>
    <n v="0"/>
    <x v="2"/>
    <s v="Passenger 9"/>
    <x v="0"/>
    <n v="72"/>
    <n v="24.52"/>
    <s v="S"/>
    <n v="1"/>
    <n v="3"/>
  </r>
  <r>
    <n v="10"/>
    <n v="1"/>
    <x v="1"/>
    <s v="Passenger 10"/>
    <x v="0"/>
    <n v="12"/>
    <n v="180.22"/>
    <s v="S"/>
    <n v="1"/>
    <n v="1"/>
  </r>
  <r>
    <n v="11"/>
    <n v="0"/>
    <x v="0"/>
    <s v="Passenger 11"/>
    <x v="0"/>
    <n v="53"/>
    <n v="160.85"/>
    <s v="S"/>
    <n v="4"/>
    <n v="3"/>
  </r>
  <r>
    <n v="12"/>
    <n v="1"/>
    <x v="1"/>
    <s v="Passenger 12"/>
    <x v="0"/>
    <n v="75"/>
    <n v="40.08"/>
    <s v="S"/>
    <n v="4"/>
    <n v="2"/>
  </r>
  <r>
    <n v="13"/>
    <n v="1"/>
    <x v="1"/>
    <s v="Passenger 13"/>
    <x v="1"/>
    <n v="5"/>
    <n v="19.84"/>
    <s v="S"/>
    <n v="1"/>
    <n v="3"/>
  </r>
  <r>
    <n v="14"/>
    <n v="0"/>
    <x v="0"/>
    <s v="Passenger 14"/>
    <x v="0"/>
    <n v="27"/>
    <n v="115.89"/>
    <s v="S"/>
    <n v="1"/>
    <n v="1"/>
  </r>
  <r>
    <n v="15"/>
    <n v="0"/>
    <x v="1"/>
    <s v="Passenger 15"/>
    <x v="0"/>
    <n v="12"/>
    <n v="39.65"/>
    <s v="S"/>
    <n v="3"/>
    <n v="1"/>
  </r>
  <r>
    <n v="16"/>
    <n v="0"/>
    <x v="1"/>
    <s v="Passenger 16"/>
    <x v="0"/>
    <n v="17"/>
    <n v="168.57"/>
    <s v="S"/>
    <n v="1"/>
    <n v="2"/>
  </r>
  <r>
    <n v="17"/>
    <n v="0"/>
    <x v="0"/>
    <s v="Passenger 17"/>
    <x v="0"/>
    <n v="6"/>
    <n v="78.08"/>
    <s v="S"/>
    <n v="2"/>
    <n v="3"/>
  </r>
  <r>
    <n v="18"/>
    <n v="0"/>
    <x v="1"/>
    <s v="Passenger 18"/>
    <x v="1"/>
    <n v="5"/>
    <n v="183.45"/>
    <s v="C"/>
    <n v="0"/>
    <n v="3"/>
  </r>
  <r>
    <n v="19"/>
    <n v="0"/>
    <x v="1"/>
    <s v="Passenger 19"/>
    <x v="0"/>
    <n v="57"/>
    <n v="117.48"/>
    <s v="S"/>
    <n v="1"/>
    <n v="0"/>
  </r>
  <r>
    <n v="20"/>
    <n v="0"/>
    <x v="0"/>
    <s v="Passenger 20"/>
    <x v="1"/>
    <n v="28"/>
    <n v="44.71"/>
    <s v="S"/>
    <n v="4"/>
    <n v="4"/>
  </r>
  <r>
    <n v="21"/>
    <n v="0"/>
    <x v="1"/>
    <s v="Passenger 21"/>
    <x v="1"/>
    <n v="78"/>
    <n v="36.520000000000003"/>
    <s v="S"/>
    <n v="2"/>
    <n v="1"/>
  </r>
  <r>
    <n v="22"/>
    <n v="0"/>
    <x v="2"/>
    <s v="Passenger 22"/>
    <x v="0"/>
    <n v="69"/>
    <n v="119.53"/>
    <s v="S"/>
    <n v="4"/>
    <n v="0"/>
  </r>
  <r>
    <n v="23"/>
    <n v="0"/>
    <x v="1"/>
    <s v="Passenger 23"/>
    <x v="1"/>
    <n v="59"/>
    <n v="154.76"/>
    <s v="S"/>
    <n v="2"/>
    <n v="1"/>
  </r>
  <r>
    <n v="24"/>
    <n v="0"/>
    <x v="1"/>
    <s v="Passenger 24"/>
    <x v="0"/>
    <n v="33"/>
    <n v="158.49"/>
    <s v="C"/>
    <n v="1"/>
    <n v="0"/>
  </r>
  <r>
    <n v="25"/>
    <n v="0"/>
    <x v="1"/>
    <s v="Passenger 25"/>
    <x v="0"/>
    <n v="62"/>
    <n v="62.39"/>
    <s v="S"/>
    <n v="0"/>
    <n v="4"/>
  </r>
  <r>
    <n v="26"/>
    <n v="1"/>
    <x v="1"/>
    <s v="Passenger 26"/>
    <x v="0"/>
    <n v="50"/>
    <n v="48.81"/>
    <s v="S"/>
    <n v="4"/>
    <n v="0"/>
  </r>
  <r>
    <n v="27"/>
    <n v="0"/>
    <x v="1"/>
    <s v="Passenger 27"/>
    <x v="1"/>
    <n v="19"/>
    <n v="13.18"/>
    <s v="C"/>
    <n v="2"/>
    <n v="1"/>
  </r>
  <r>
    <n v="28"/>
    <n v="0"/>
    <x v="1"/>
    <s v="Passenger 28"/>
    <x v="1"/>
    <n v="69"/>
    <n v="139.05000000000001"/>
    <s v="C"/>
    <n v="3"/>
    <n v="3"/>
  </r>
  <r>
    <n v="29"/>
    <n v="0"/>
    <x v="2"/>
    <s v="Passenger 29"/>
    <x v="0"/>
    <n v="66"/>
    <n v="24.55"/>
    <s v="S"/>
    <n v="1"/>
    <n v="1"/>
  </r>
  <r>
    <n v="30"/>
    <n v="0"/>
    <x v="1"/>
    <s v="Passenger 30"/>
    <x v="1"/>
    <n v="47"/>
    <n v="89.94"/>
    <s v="C"/>
    <n v="0"/>
    <n v="2"/>
  </r>
  <r>
    <n v="31"/>
    <n v="0"/>
    <x v="0"/>
    <s v="Passenger 31"/>
    <x v="0"/>
    <n v="39"/>
    <n v="124.32"/>
    <s v="Q"/>
    <n v="1"/>
    <n v="2"/>
  </r>
  <r>
    <n v="32"/>
    <n v="0"/>
    <x v="1"/>
    <s v="Passenger 32"/>
    <x v="0"/>
    <n v="68"/>
    <n v="188.05"/>
    <s v="S"/>
    <n v="3"/>
    <n v="2"/>
  </r>
  <r>
    <n v="33"/>
    <n v="0"/>
    <x v="0"/>
    <s v="Passenger 33"/>
    <x v="0"/>
    <n v="33"/>
    <n v="69.239999999999995"/>
    <s v="S"/>
    <n v="0"/>
    <n v="2"/>
  </r>
  <r>
    <n v="34"/>
    <n v="1"/>
    <x v="0"/>
    <s v="Passenger 34"/>
    <x v="1"/>
    <n v="13"/>
    <n v="57.46"/>
    <s v="S"/>
    <n v="3"/>
    <n v="4"/>
  </r>
  <r>
    <n v="35"/>
    <n v="1"/>
    <x v="0"/>
    <s v="Passenger 35"/>
    <x v="0"/>
    <n v="54"/>
    <n v="134.29"/>
    <s v="S"/>
    <n v="1"/>
    <n v="3"/>
  </r>
  <r>
    <n v="36"/>
    <n v="1"/>
    <x v="1"/>
    <s v="Passenger 36"/>
    <x v="0"/>
    <n v="7"/>
    <n v="127.66"/>
    <s v="C"/>
    <n v="2"/>
    <n v="3"/>
  </r>
  <r>
    <n v="37"/>
    <n v="0"/>
    <x v="2"/>
    <s v="Passenger 37"/>
    <x v="0"/>
    <n v="79"/>
    <n v="73.099999999999994"/>
    <s v="S"/>
    <n v="1"/>
    <n v="1"/>
  </r>
  <r>
    <n v="38"/>
    <n v="0"/>
    <x v="1"/>
    <s v="Passenger 38"/>
    <x v="0"/>
    <n v="14"/>
    <n v="186.34"/>
    <s v="S"/>
    <n v="1"/>
    <n v="0"/>
  </r>
  <r>
    <n v="39"/>
    <n v="1"/>
    <x v="0"/>
    <s v="Passenger 39"/>
    <x v="0"/>
    <n v="19"/>
    <n v="170.52"/>
    <s v="S"/>
    <n v="1"/>
    <n v="1"/>
  </r>
  <r>
    <n v="40"/>
    <n v="0"/>
    <x v="2"/>
    <s v="Passenger 40"/>
    <x v="0"/>
    <n v="54"/>
    <n v="52.56"/>
    <s v="S"/>
    <n v="4"/>
    <n v="1"/>
  </r>
  <r>
    <n v="41"/>
    <n v="0"/>
    <x v="1"/>
    <s v="Passenger 41"/>
    <x v="1"/>
    <n v="20"/>
    <n v="55.44"/>
    <s v="S"/>
    <n v="3"/>
    <n v="1"/>
  </r>
  <r>
    <n v="42"/>
    <n v="0"/>
    <x v="1"/>
    <s v="Passenger 42"/>
    <x v="0"/>
    <n v="29"/>
    <n v="107.34"/>
    <s v="S"/>
    <n v="3"/>
    <n v="1"/>
  </r>
  <r>
    <n v="43"/>
    <n v="0"/>
    <x v="2"/>
    <s v="Passenger 43"/>
    <x v="0"/>
    <n v="24"/>
    <n v="156.97999999999999"/>
    <s v="S"/>
    <n v="3"/>
    <n v="3"/>
  </r>
  <r>
    <n v="44"/>
    <n v="1"/>
    <x v="1"/>
    <s v="Passenger 44"/>
    <x v="0"/>
    <n v="63"/>
    <n v="18.37"/>
    <s v="S"/>
    <n v="4"/>
    <n v="0"/>
  </r>
  <r>
    <n v="45"/>
    <n v="0"/>
    <x v="1"/>
    <s v="Passenger 45"/>
    <x v="1"/>
    <n v="74"/>
    <n v="141.72999999999999"/>
    <s v="S"/>
    <n v="2"/>
    <n v="1"/>
  </r>
  <r>
    <n v="46"/>
    <n v="1"/>
    <x v="1"/>
    <s v="Passenger 46"/>
    <x v="1"/>
    <n v="57"/>
    <n v="133.16"/>
    <s v="S"/>
    <n v="1"/>
    <n v="3"/>
  </r>
  <r>
    <n v="47"/>
    <n v="0"/>
    <x v="0"/>
    <s v="Passenger 47"/>
    <x v="0"/>
    <n v="8"/>
    <n v="53.98"/>
    <s v="S"/>
    <n v="2"/>
    <n v="1"/>
  </r>
  <r>
    <n v="48"/>
    <n v="0"/>
    <x v="0"/>
    <s v="Passenger 48"/>
    <x v="1"/>
    <n v="62"/>
    <n v="139.46"/>
    <s v="S"/>
    <n v="4"/>
    <n v="2"/>
  </r>
  <r>
    <n v="49"/>
    <n v="0"/>
    <x v="1"/>
    <s v="Passenger 49"/>
    <x v="0"/>
    <n v="29"/>
    <n v="188.63"/>
    <s v="S"/>
    <n v="3"/>
    <n v="1"/>
  </r>
  <r>
    <n v="50"/>
    <n v="0"/>
    <x v="0"/>
    <s v="Passenger 50"/>
    <x v="0"/>
    <n v="74"/>
    <n v="18.89"/>
    <s v="S"/>
    <n v="1"/>
    <n v="1"/>
  </r>
  <r>
    <n v="51"/>
    <n v="1"/>
    <x v="1"/>
    <s v="Passenger 51"/>
    <x v="0"/>
    <n v="17"/>
    <n v="70.73"/>
    <s v="S"/>
    <n v="0"/>
    <n v="4"/>
  </r>
  <r>
    <n v="52"/>
    <n v="1"/>
    <x v="1"/>
    <s v="Passenger 52"/>
    <x v="0"/>
    <n v="66"/>
    <n v="93.25"/>
    <s v="S"/>
    <n v="0"/>
    <n v="2"/>
  </r>
  <r>
    <n v="53"/>
    <n v="1"/>
    <x v="1"/>
    <s v="Passenger 53"/>
    <x v="0"/>
    <n v="6"/>
    <n v="180.86"/>
    <s v="S"/>
    <n v="2"/>
    <n v="0"/>
  </r>
  <r>
    <n v="54"/>
    <n v="1"/>
    <x v="1"/>
    <s v="Passenger 54"/>
    <x v="1"/>
    <n v="58"/>
    <n v="192.83"/>
    <s v="S"/>
    <n v="3"/>
    <n v="1"/>
  </r>
  <r>
    <n v="55"/>
    <n v="0"/>
    <x v="1"/>
    <s v="Passenger 55"/>
    <x v="1"/>
    <n v="69"/>
    <n v="94.38"/>
    <s v="S"/>
    <n v="0"/>
    <n v="0"/>
  </r>
  <r>
    <n v="56"/>
    <n v="1"/>
    <x v="2"/>
    <s v="Passenger 56"/>
    <x v="1"/>
    <n v="28"/>
    <n v="152.51"/>
    <s v="S"/>
    <n v="2"/>
    <n v="2"/>
  </r>
  <r>
    <n v="57"/>
    <n v="0"/>
    <x v="1"/>
    <s v="Passenger 57"/>
    <x v="0"/>
    <n v="62"/>
    <n v="111.02"/>
    <s v="S"/>
    <n v="4"/>
    <n v="1"/>
  </r>
  <r>
    <n v="58"/>
    <n v="0"/>
    <x v="2"/>
    <s v="Passenger 58"/>
    <x v="0"/>
    <n v="41"/>
    <n v="112.18"/>
    <s v="S"/>
    <n v="2"/>
    <n v="4"/>
  </r>
  <r>
    <n v="59"/>
    <n v="0"/>
    <x v="1"/>
    <s v="Passenger 59"/>
    <x v="1"/>
    <n v="69"/>
    <n v="62.84"/>
    <s v="S"/>
    <n v="2"/>
    <n v="3"/>
  </r>
  <r>
    <n v="60"/>
    <n v="0"/>
    <x v="1"/>
    <s v="Passenger 60"/>
    <x v="0"/>
    <n v="41"/>
    <n v="51.22"/>
    <s v="S"/>
    <n v="2"/>
    <n v="4"/>
  </r>
  <r>
    <n v="61"/>
    <n v="0"/>
    <x v="1"/>
    <s v="Passenger 61"/>
    <x v="0"/>
    <n v="49"/>
    <n v="64.72"/>
    <s v="C"/>
    <n v="1"/>
    <n v="4"/>
  </r>
  <r>
    <n v="62"/>
    <n v="0"/>
    <x v="1"/>
    <s v="Passenger 62"/>
    <x v="0"/>
    <n v="49"/>
    <n v="115.7"/>
    <s v="S"/>
    <n v="2"/>
    <n v="3"/>
  </r>
  <r>
    <n v="63"/>
    <n v="1"/>
    <x v="1"/>
    <s v="Passenger 63"/>
    <x v="1"/>
    <n v="76"/>
    <n v="15.54"/>
    <s v="S"/>
    <n v="2"/>
    <n v="3"/>
  </r>
  <r>
    <n v="64"/>
    <n v="0"/>
    <x v="2"/>
    <s v="Passenger 64"/>
    <x v="0"/>
    <n v="71"/>
    <n v="182.38"/>
    <s v="S"/>
    <n v="1"/>
    <n v="3"/>
  </r>
  <r>
    <n v="65"/>
    <n v="0"/>
    <x v="2"/>
    <s v="Passenger 65"/>
    <x v="0"/>
    <n v="3"/>
    <n v="39.69"/>
    <s v="S"/>
    <n v="1"/>
    <n v="1"/>
  </r>
  <r>
    <n v="66"/>
    <n v="0"/>
    <x v="1"/>
    <s v="Passenger 66"/>
    <x v="1"/>
    <n v="10"/>
    <n v="51.82"/>
    <s v="S"/>
    <n v="4"/>
    <n v="0"/>
  </r>
  <r>
    <n v="67"/>
    <n v="0"/>
    <x v="0"/>
    <s v="Passenger 67"/>
    <x v="0"/>
    <n v="35"/>
    <n v="108.47"/>
    <s v="S"/>
    <n v="3"/>
    <n v="0"/>
  </r>
  <r>
    <n v="68"/>
    <n v="1"/>
    <x v="0"/>
    <s v="Passenger 68"/>
    <x v="0"/>
    <n v="2"/>
    <n v="144.91999999999999"/>
    <s v="S"/>
    <n v="0"/>
    <n v="3"/>
  </r>
  <r>
    <n v="69"/>
    <n v="0"/>
    <x v="2"/>
    <s v="Passenger 69"/>
    <x v="0"/>
    <n v="24"/>
    <n v="28.19"/>
    <s v="S"/>
    <n v="0"/>
    <n v="4"/>
  </r>
  <r>
    <n v="70"/>
    <n v="1"/>
    <x v="2"/>
    <s v="Passenger 70"/>
    <x v="0"/>
    <n v="74"/>
    <n v="70.36"/>
    <s v="S"/>
    <n v="2"/>
    <n v="2"/>
  </r>
  <r>
    <n v="71"/>
    <n v="1"/>
    <x v="2"/>
    <s v="Passenger 71"/>
    <x v="1"/>
    <n v="38"/>
    <n v="194.05"/>
    <s v="C"/>
    <n v="4"/>
    <n v="3"/>
  </r>
  <r>
    <n v="72"/>
    <n v="0"/>
    <x v="0"/>
    <s v="Passenger 72"/>
    <x v="0"/>
    <n v="22"/>
    <n v="59.85"/>
    <s v="S"/>
    <n v="2"/>
    <n v="4"/>
  </r>
  <r>
    <n v="73"/>
    <n v="0"/>
    <x v="0"/>
    <s v="Passenger 73"/>
    <x v="0"/>
    <n v="26"/>
    <n v="69.48"/>
    <s v="S"/>
    <n v="0"/>
    <n v="4"/>
  </r>
  <r>
    <n v="74"/>
    <n v="1"/>
    <x v="0"/>
    <s v="Passenger 74"/>
    <x v="1"/>
    <n v="43"/>
    <n v="168.93"/>
    <s v="Q"/>
    <n v="1"/>
    <n v="1"/>
  </r>
  <r>
    <n v="75"/>
    <n v="1"/>
    <x v="1"/>
    <s v="Passenger 75"/>
    <x v="1"/>
    <n v="55"/>
    <n v="19.54"/>
    <s v="S"/>
    <n v="3"/>
    <n v="1"/>
  </r>
  <r>
    <n v="76"/>
    <n v="1"/>
    <x v="2"/>
    <s v="Passenger 76"/>
    <x v="1"/>
    <n v="39"/>
    <n v="98.28"/>
    <s v="S"/>
    <n v="4"/>
    <n v="0"/>
  </r>
  <r>
    <n v="77"/>
    <n v="1"/>
    <x v="2"/>
    <s v="Passenger 77"/>
    <x v="0"/>
    <n v="29"/>
    <n v="82.13"/>
    <s v="C"/>
    <n v="1"/>
    <n v="0"/>
  </r>
  <r>
    <n v="78"/>
    <n v="0"/>
    <x v="1"/>
    <s v="Passenger 78"/>
    <x v="0"/>
    <n v="20"/>
    <n v="70.150000000000006"/>
    <s v="S"/>
    <n v="3"/>
    <n v="2"/>
  </r>
  <r>
    <n v="79"/>
    <n v="0"/>
    <x v="0"/>
    <s v="Passenger 79"/>
    <x v="1"/>
    <n v="41"/>
    <n v="64.28"/>
    <s v="C"/>
    <n v="4"/>
    <n v="2"/>
  </r>
  <r>
    <n v="80"/>
    <n v="0"/>
    <x v="1"/>
    <s v="Passenger 80"/>
    <x v="1"/>
    <n v="54"/>
    <n v="27.36"/>
    <s v="S"/>
    <n v="4"/>
    <n v="2"/>
  </r>
  <r>
    <n v="81"/>
    <n v="1"/>
    <x v="1"/>
    <s v="Passenger 81"/>
    <x v="0"/>
    <n v="20"/>
    <n v="69.819999999999993"/>
    <s v="S"/>
    <n v="0"/>
    <n v="2"/>
  </r>
  <r>
    <n v="82"/>
    <n v="1"/>
    <x v="0"/>
    <s v="Passenger 82"/>
    <x v="0"/>
    <n v="19"/>
    <n v="18.18"/>
    <s v="S"/>
    <n v="1"/>
    <n v="4"/>
  </r>
  <r>
    <n v="83"/>
    <n v="0"/>
    <x v="2"/>
    <s v="Passenger 83"/>
    <x v="0"/>
    <n v="66"/>
    <n v="158.38"/>
    <s v="Q"/>
    <n v="4"/>
    <n v="4"/>
  </r>
  <r>
    <n v="84"/>
    <n v="0"/>
    <x v="1"/>
    <s v="Passenger 84"/>
    <x v="1"/>
    <n v="30"/>
    <n v="85.66"/>
    <s v="C"/>
    <n v="4"/>
    <n v="0"/>
  </r>
  <r>
    <n v="85"/>
    <n v="0"/>
    <x v="1"/>
    <s v="Passenger 85"/>
    <x v="0"/>
    <n v="53"/>
    <n v="94.34"/>
    <s v="C"/>
    <n v="3"/>
    <n v="1"/>
  </r>
  <r>
    <n v="86"/>
    <n v="0"/>
    <x v="1"/>
    <s v="Passenger 86"/>
    <x v="0"/>
    <n v="34"/>
    <n v="179.78"/>
    <s v="S"/>
    <n v="0"/>
    <n v="1"/>
  </r>
  <r>
    <n v="87"/>
    <n v="1"/>
    <x v="1"/>
    <s v="Passenger 87"/>
    <x v="0"/>
    <n v="22"/>
    <n v="135.03"/>
    <s v="C"/>
    <n v="2"/>
    <n v="3"/>
  </r>
  <r>
    <n v="88"/>
    <n v="1"/>
    <x v="0"/>
    <s v="Passenger 88"/>
    <x v="1"/>
    <n v="67"/>
    <n v="11.53"/>
    <s v="S"/>
    <n v="0"/>
    <n v="4"/>
  </r>
  <r>
    <n v="89"/>
    <n v="1"/>
    <x v="1"/>
    <s v="Passenger 89"/>
    <x v="1"/>
    <n v="6"/>
    <n v="189.2"/>
    <s v="C"/>
    <n v="2"/>
    <n v="2"/>
  </r>
  <r>
    <n v="90"/>
    <n v="0"/>
    <x v="0"/>
    <s v="Passenger 90"/>
    <x v="0"/>
    <n v="79"/>
    <n v="55.06"/>
    <s v="S"/>
    <n v="1"/>
    <n v="2"/>
  </r>
  <r>
    <n v="91"/>
    <n v="0"/>
    <x v="1"/>
    <s v="Passenger 91"/>
    <x v="1"/>
    <n v="27"/>
    <n v="30.45"/>
    <s v="Q"/>
    <n v="1"/>
    <n v="3"/>
  </r>
  <r>
    <n v="92"/>
    <n v="1"/>
    <x v="1"/>
    <s v="Passenger 92"/>
    <x v="1"/>
    <n v="10"/>
    <n v="155.94"/>
    <s v="C"/>
    <n v="4"/>
    <n v="1"/>
  </r>
  <r>
    <n v="93"/>
    <n v="1"/>
    <x v="1"/>
    <s v="Passenger 93"/>
    <x v="0"/>
    <n v="73"/>
    <n v="105.09"/>
    <s v="S"/>
    <n v="1"/>
    <n v="2"/>
  </r>
  <r>
    <n v="94"/>
    <n v="0"/>
    <x v="1"/>
    <s v="Passenger 94"/>
    <x v="0"/>
    <n v="48"/>
    <n v="92.42"/>
    <s v="Q"/>
    <n v="4"/>
    <n v="1"/>
  </r>
  <r>
    <n v="95"/>
    <n v="1"/>
    <x v="0"/>
    <s v="Passenger 95"/>
    <x v="0"/>
    <n v="70"/>
    <n v="57.41"/>
    <s v="C"/>
    <n v="0"/>
    <n v="3"/>
  </r>
  <r>
    <n v="96"/>
    <n v="0"/>
    <x v="0"/>
    <s v="Passenger 96"/>
    <x v="1"/>
    <n v="59"/>
    <n v="114.02"/>
    <s v="S"/>
    <n v="1"/>
    <n v="1"/>
  </r>
  <r>
    <n v="97"/>
    <n v="0"/>
    <x v="0"/>
    <s v="Passenger 97"/>
    <x v="0"/>
    <n v="59"/>
    <n v="62.13"/>
    <s v="S"/>
    <n v="0"/>
    <n v="1"/>
  </r>
  <r>
    <n v="98"/>
    <n v="0"/>
    <x v="0"/>
    <s v="Passenger 98"/>
    <x v="0"/>
    <n v="2"/>
    <n v="181.3"/>
    <s v="S"/>
    <n v="0"/>
    <n v="1"/>
  </r>
  <r>
    <n v="99"/>
    <n v="0"/>
    <x v="1"/>
    <s v="Passenger 99"/>
    <x v="1"/>
    <n v="29"/>
    <n v="50.89"/>
    <s v="C"/>
    <n v="1"/>
    <n v="2"/>
  </r>
  <r>
    <n v="100"/>
    <n v="0"/>
    <x v="2"/>
    <s v="Passenger 100"/>
    <x v="0"/>
    <n v="68"/>
    <n v="178.03"/>
    <s v="S"/>
    <n v="0"/>
    <n v="0"/>
  </r>
  <r>
    <n v="101"/>
    <n v="0"/>
    <x v="0"/>
    <s v="Passenger 101"/>
    <x v="1"/>
    <n v="65"/>
    <n v="116.29"/>
    <s v="Q"/>
    <n v="1"/>
    <n v="4"/>
  </r>
  <r>
    <n v="102"/>
    <n v="1"/>
    <x v="1"/>
    <s v="Passenger 102"/>
    <x v="0"/>
    <n v="26"/>
    <n v="167.41"/>
    <s v="C"/>
    <n v="1"/>
    <n v="1"/>
  </r>
  <r>
    <n v="103"/>
    <n v="0"/>
    <x v="1"/>
    <s v="Passenger 103"/>
    <x v="0"/>
    <n v="10"/>
    <n v="145.44"/>
    <s v="S"/>
    <n v="1"/>
    <n v="1"/>
  </r>
  <r>
    <n v="104"/>
    <n v="0"/>
    <x v="1"/>
    <s v="Passenger 104"/>
    <x v="1"/>
    <n v="53"/>
    <n v="142.37"/>
    <s v="S"/>
    <n v="2"/>
    <n v="1"/>
  </r>
  <r>
    <n v="105"/>
    <n v="1"/>
    <x v="1"/>
    <s v="Passenger 105"/>
    <x v="1"/>
    <n v="79"/>
    <n v="71.63"/>
    <s v="Q"/>
    <n v="0"/>
    <n v="0"/>
  </r>
  <r>
    <n v="106"/>
    <n v="0"/>
    <x v="0"/>
    <s v="Passenger 106"/>
    <x v="0"/>
    <n v="59"/>
    <n v="54.44"/>
    <s v="S"/>
    <n v="3"/>
    <n v="3"/>
  </r>
  <r>
    <n v="107"/>
    <n v="0"/>
    <x v="2"/>
    <s v="Passenger 107"/>
    <x v="1"/>
    <n v="22"/>
    <n v="50.07"/>
    <s v="C"/>
    <n v="1"/>
    <n v="2"/>
  </r>
  <r>
    <n v="108"/>
    <n v="1"/>
    <x v="1"/>
    <s v="Passenger 108"/>
    <x v="1"/>
    <n v="51"/>
    <n v="172.87"/>
    <s v="S"/>
    <n v="0"/>
    <n v="0"/>
  </r>
  <r>
    <n v="109"/>
    <n v="0"/>
    <x v="1"/>
    <s v="Passenger 109"/>
    <x v="0"/>
    <n v="48"/>
    <n v="165.88"/>
    <s v="C"/>
    <n v="4"/>
    <n v="1"/>
  </r>
  <r>
    <n v="110"/>
    <n v="0"/>
    <x v="0"/>
    <s v="Passenger 110"/>
    <x v="1"/>
    <n v="21"/>
    <n v="93.71"/>
    <s v="C"/>
    <n v="1"/>
    <n v="0"/>
  </r>
  <r>
    <n v="111"/>
    <n v="0"/>
    <x v="1"/>
    <s v="Passenger 111"/>
    <x v="0"/>
    <n v="22"/>
    <n v="35.159999999999997"/>
    <s v="S"/>
    <n v="1"/>
    <n v="0"/>
  </r>
  <r>
    <n v="112"/>
    <n v="0"/>
    <x v="0"/>
    <s v="Passenger 112"/>
    <x v="0"/>
    <n v="30"/>
    <n v="82.63"/>
    <s v="S"/>
    <n v="3"/>
    <n v="0"/>
  </r>
  <r>
    <n v="113"/>
    <n v="1"/>
    <x v="0"/>
    <s v="Passenger 113"/>
    <x v="0"/>
    <n v="25"/>
    <n v="127.68"/>
    <s v="S"/>
    <n v="2"/>
    <n v="3"/>
  </r>
  <r>
    <n v="114"/>
    <n v="1"/>
    <x v="1"/>
    <s v="Passenger 114"/>
    <x v="1"/>
    <n v="28"/>
    <n v="96.34"/>
    <s v="C"/>
    <n v="2"/>
    <n v="4"/>
  </r>
  <r>
    <n v="115"/>
    <n v="1"/>
    <x v="1"/>
    <s v="Passenger 115"/>
    <x v="1"/>
    <n v="65"/>
    <n v="158.24"/>
    <s v="Q"/>
    <n v="1"/>
    <n v="2"/>
  </r>
  <r>
    <n v="116"/>
    <n v="1"/>
    <x v="1"/>
    <s v="Passenger 116"/>
    <x v="0"/>
    <n v="45"/>
    <n v="199.55"/>
    <s v="S"/>
    <n v="0"/>
    <n v="3"/>
  </r>
  <r>
    <n v="117"/>
    <n v="1"/>
    <x v="0"/>
    <s v="Passenger 117"/>
    <x v="0"/>
    <n v="68"/>
    <n v="46.32"/>
    <s v="C"/>
    <n v="4"/>
    <n v="3"/>
  </r>
  <r>
    <n v="118"/>
    <n v="0"/>
    <x v="1"/>
    <s v="Passenger 118"/>
    <x v="0"/>
    <n v="7"/>
    <n v="97.33"/>
    <s v="S"/>
    <n v="4"/>
    <n v="4"/>
  </r>
  <r>
    <n v="119"/>
    <n v="1"/>
    <x v="2"/>
    <s v="Passenger 119"/>
    <x v="0"/>
    <n v="49"/>
    <n v="91.89"/>
    <s v="C"/>
    <n v="0"/>
    <n v="3"/>
  </r>
  <r>
    <n v="120"/>
    <n v="0"/>
    <x v="0"/>
    <s v="Passenger 120"/>
    <x v="1"/>
    <n v="9"/>
    <n v="67.849999999999994"/>
    <s v="S"/>
    <n v="1"/>
    <n v="0"/>
  </r>
  <r>
    <n v="121"/>
    <n v="1"/>
    <x v="1"/>
    <s v="Passenger 121"/>
    <x v="1"/>
    <n v="36"/>
    <n v="47.64"/>
    <s v="S"/>
    <n v="4"/>
    <n v="0"/>
  </r>
  <r>
    <n v="122"/>
    <n v="1"/>
    <x v="1"/>
    <s v="Passenger 122"/>
    <x v="0"/>
    <n v="1"/>
    <n v="22.48"/>
    <s v="Q"/>
    <n v="2"/>
    <n v="1"/>
  </r>
  <r>
    <n v="123"/>
    <n v="0"/>
    <x v="1"/>
    <s v="Passenger 123"/>
    <x v="1"/>
    <n v="10"/>
    <n v="178.55"/>
    <s v="S"/>
    <n v="0"/>
    <n v="3"/>
  </r>
  <r>
    <n v="124"/>
    <n v="0"/>
    <x v="1"/>
    <s v="Passenger 124"/>
    <x v="0"/>
    <n v="36"/>
    <n v="89.77"/>
    <s v="S"/>
    <n v="3"/>
    <n v="1"/>
  </r>
  <r>
    <n v="125"/>
    <n v="0"/>
    <x v="1"/>
    <s v="Passenger 125"/>
    <x v="1"/>
    <n v="73"/>
    <n v="104.41"/>
    <s v="C"/>
    <n v="1"/>
    <n v="2"/>
  </r>
  <r>
    <n v="126"/>
    <n v="0"/>
    <x v="1"/>
    <s v="Passenger 126"/>
    <x v="1"/>
    <n v="46"/>
    <n v="184.22"/>
    <s v="S"/>
    <n v="0"/>
    <n v="0"/>
  </r>
  <r>
    <n v="127"/>
    <n v="1"/>
    <x v="0"/>
    <s v="Passenger 127"/>
    <x v="0"/>
    <n v="32"/>
    <n v="157.5"/>
    <s v="S"/>
    <n v="4"/>
    <n v="2"/>
  </r>
  <r>
    <n v="128"/>
    <n v="1"/>
    <x v="2"/>
    <s v="Passenger 128"/>
    <x v="0"/>
    <n v="32"/>
    <n v="34.799999999999997"/>
    <s v="Q"/>
    <n v="1"/>
    <n v="4"/>
  </r>
  <r>
    <n v="129"/>
    <n v="0"/>
    <x v="2"/>
    <s v="Passenger 129"/>
    <x v="1"/>
    <n v="6"/>
    <n v="117.43"/>
    <s v="S"/>
    <n v="2"/>
    <n v="0"/>
  </r>
  <r>
    <n v="130"/>
    <n v="0"/>
    <x v="2"/>
    <s v="Passenger 130"/>
    <x v="0"/>
    <n v="48"/>
    <n v="94.03"/>
    <s v="Q"/>
    <n v="1"/>
    <n v="2"/>
  </r>
  <r>
    <n v="131"/>
    <n v="0"/>
    <x v="1"/>
    <s v="Passenger 131"/>
    <x v="0"/>
    <n v="38"/>
    <n v="161.47"/>
    <s v="S"/>
    <n v="1"/>
    <n v="4"/>
  </r>
  <r>
    <n v="132"/>
    <n v="0"/>
    <x v="1"/>
    <s v="Passenger 132"/>
    <x v="0"/>
    <n v="17"/>
    <n v="147.6"/>
    <s v="S"/>
    <n v="2"/>
    <n v="2"/>
  </r>
  <r>
    <n v="133"/>
    <n v="0"/>
    <x v="0"/>
    <s v="Passenger 133"/>
    <x v="0"/>
    <n v="74"/>
    <n v="141.18"/>
    <s v="S"/>
    <n v="2"/>
    <n v="4"/>
  </r>
  <r>
    <n v="134"/>
    <n v="0"/>
    <x v="0"/>
    <s v="Passenger 134"/>
    <x v="0"/>
    <n v="27"/>
    <n v="74.7"/>
    <s v="S"/>
    <n v="1"/>
    <n v="4"/>
  </r>
  <r>
    <n v="135"/>
    <n v="1"/>
    <x v="1"/>
    <s v="Passenger 135"/>
    <x v="1"/>
    <n v="54"/>
    <n v="162.94"/>
    <s v="S"/>
    <n v="2"/>
    <n v="0"/>
  </r>
  <r>
    <n v="136"/>
    <n v="0"/>
    <x v="0"/>
    <s v="Passenger 136"/>
    <x v="1"/>
    <n v="50"/>
    <n v="19.95"/>
    <s v="S"/>
    <n v="0"/>
    <n v="1"/>
  </r>
  <r>
    <n v="137"/>
    <n v="0"/>
    <x v="1"/>
    <s v="Passenger 137"/>
    <x v="0"/>
    <n v="35"/>
    <n v="40.33"/>
    <s v="Q"/>
    <n v="2"/>
    <n v="4"/>
  </r>
  <r>
    <n v="138"/>
    <n v="1"/>
    <x v="1"/>
    <s v="Passenger 138"/>
    <x v="1"/>
    <n v="25"/>
    <n v="73.77"/>
    <s v="S"/>
    <n v="2"/>
    <n v="4"/>
  </r>
  <r>
    <n v="139"/>
    <n v="0"/>
    <x v="1"/>
    <s v="Passenger 139"/>
    <x v="0"/>
    <n v="28"/>
    <n v="24.59"/>
    <s v="C"/>
    <n v="1"/>
    <n v="0"/>
  </r>
  <r>
    <n v="140"/>
    <n v="1"/>
    <x v="1"/>
    <s v="Passenger 140"/>
    <x v="1"/>
    <n v="15"/>
    <n v="54.65"/>
    <s v="S"/>
    <n v="0"/>
    <n v="1"/>
  </r>
  <r>
    <n v="141"/>
    <n v="1"/>
    <x v="1"/>
    <s v="Passenger 141"/>
    <x v="1"/>
    <n v="4"/>
    <n v="167.73"/>
    <s v="S"/>
    <n v="3"/>
    <n v="3"/>
  </r>
  <r>
    <n v="142"/>
    <n v="0"/>
    <x v="2"/>
    <s v="Passenger 142"/>
    <x v="0"/>
    <n v="73"/>
    <n v="190.17"/>
    <s v="C"/>
    <n v="3"/>
    <n v="3"/>
  </r>
  <r>
    <n v="143"/>
    <n v="0"/>
    <x v="1"/>
    <s v="Passenger 143"/>
    <x v="1"/>
    <n v="27"/>
    <n v="67.87"/>
    <s v="C"/>
    <n v="4"/>
    <n v="1"/>
  </r>
  <r>
    <n v="144"/>
    <n v="0"/>
    <x v="1"/>
    <s v="Passenger 144"/>
    <x v="0"/>
    <n v="26"/>
    <n v="60.26"/>
    <s v="Q"/>
    <n v="2"/>
    <n v="2"/>
  </r>
  <r>
    <n v="145"/>
    <n v="0"/>
    <x v="2"/>
    <s v="Passenger 145"/>
    <x v="0"/>
    <n v="19"/>
    <n v="63.18"/>
    <s v="S"/>
    <n v="2"/>
    <n v="0"/>
  </r>
  <r>
    <n v="146"/>
    <n v="0"/>
    <x v="1"/>
    <s v="Passenger 146"/>
    <x v="1"/>
    <n v="17"/>
    <n v="62.77"/>
    <s v="S"/>
    <n v="0"/>
    <n v="1"/>
  </r>
  <r>
    <n v="147"/>
    <n v="0"/>
    <x v="1"/>
    <s v="Passenger 147"/>
    <x v="0"/>
    <n v="43"/>
    <n v="16.829999999999998"/>
    <s v="S"/>
    <n v="3"/>
    <n v="3"/>
  </r>
  <r>
    <n v="148"/>
    <n v="0"/>
    <x v="1"/>
    <s v="Passenger 148"/>
    <x v="0"/>
    <n v="41"/>
    <n v="186.11"/>
    <s v="S"/>
    <n v="4"/>
    <n v="4"/>
  </r>
  <r>
    <n v="149"/>
    <n v="0"/>
    <x v="1"/>
    <s v="Passenger 149"/>
    <x v="0"/>
    <n v="42"/>
    <n v="50.6"/>
    <s v="S"/>
    <n v="0"/>
    <n v="3"/>
  </r>
  <r>
    <n v="150"/>
    <n v="0"/>
    <x v="1"/>
    <s v="Passenger 150"/>
    <x v="1"/>
    <n v="50"/>
    <n v="89.8"/>
    <s v="C"/>
    <n v="2"/>
    <n v="4"/>
  </r>
  <r>
    <n v="151"/>
    <n v="1"/>
    <x v="1"/>
    <s v="Passenger 151"/>
    <x v="0"/>
    <n v="40"/>
    <n v="11.84"/>
    <s v="C"/>
    <n v="3"/>
    <n v="0"/>
  </r>
  <r>
    <n v="152"/>
    <n v="0"/>
    <x v="1"/>
    <s v="Passenger 152"/>
    <x v="0"/>
    <n v="39"/>
    <n v="173.01"/>
    <s v="S"/>
    <n v="4"/>
    <n v="4"/>
  </r>
  <r>
    <n v="153"/>
    <n v="0"/>
    <x v="1"/>
    <s v="Passenger 153"/>
    <x v="1"/>
    <n v="23"/>
    <n v="148.91999999999999"/>
    <s v="S"/>
    <n v="1"/>
    <n v="1"/>
  </r>
  <r>
    <n v="154"/>
    <n v="0"/>
    <x v="1"/>
    <s v="Passenger 154"/>
    <x v="1"/>
    <n v="52"/>
    <n v="189.88"/>
    <s v="C"/>
    <n v="3"/>
    <n v="4"/>
  </r>
  <r>
    <n v="155"/>
    <n v="1"/>
    <x v="1"/>
    <s v="Passenger 155"/>
    <x v="0"/>
    <n v="47"/>
    <n v="158.51"/>
    <s v="Q"/>
    <n v="4"/>
    <n v="2"/>
  </r>
  <r>
    <n v="156"/>
    <n v="0"/>
    <x v="1"/>
    <s v="Passenger 156"/>
    <x v="0"/>
    <n v="63"/>
    <n v="69.599999999999994"/>
    <s v="C"/>
    <n v="0"/>
    <n v="1"/>
  </r>
  <r>
    <n v="157"/>
    <n v="1"/>
    <x v="0"/>
    <s v="Passenger 157"/>
    <x v="0"/>
    <n v="69"/>
    <n v="57.1"/>
    <s v="S"/>
    <n v="1"/>
    <n v="0"/>
  </r>
  <r>
    <n v="158"/>
    <n v="1"/>
    <x v="1"/>
    <s v="Passenger 158"/>
    <x v="0"/>
    <n v="43"/>
    <n v="142.57"/>
    <s v="Q"/>
    <n v="4"/>
    <n v="1"/>
  </r>
  <r>
    <n v="159"/>
    <n v="0"/>
    <x v="1"/>
    <s v="Passenger 159"/>
    <x v="0"/>
    <n v="48"/>
    <n v="79.180000000000007"/>
    <s v="S"/>
    <n v="4"/>
    <n v="2"/>
  </r>
  <r>
    <n v="160"/>
    <n v="1"/>
    <x v="0"/>
    <s v="Passenger 160"/>
    <x v="1"/>
    <n v="34"/>
    <n v="117.58"/>
    <s v="S"/>
    <n v="2"/>
    <n v="0"/>
  </r>
  <r>
    <n v="161"/>
    <n v="0"/>
    <x v="1"/>
    <s v="Passenger 161"/>
    <x v="1"/>
    <n v="40"/>
    <n v="11.19"/>
    <s v="Q"/>
    <n v="3"/>
    <n v="3"/>
  </r>
  <r>
    <n v="162"/>
    <n v="1"/>
    <x v="0"/>
    <s v="Passenger 162"/>
    <x v="0"/>
    <n v="75"/>
    <n v="21.76"/>
    <s v="S"/>
    <n v="2"/>
    <n v="2"/>
  </r>
  <r>
    <n v="163"/>
    <n v="1"/>
    <x v="2"/>
    <s v="Passenger 163"/>
    <x v="0"/>
    <n v="61"/>
    <n v="111.72"/>
    <s v="S"/>
    <n v="1"/>
    <n v="0"/>
  </r>
  <r>
    <n v="164"/>
    <n v="0"/>
    <x v="1"/>
    <s v="Passenger 164"/>
    <x v="1"/>
    <n v="50"/>
    <n v="117.55"/>
    <s v="S"/>
    <n v="4"/>
    <n v="4"/>
  </r>
  <r>
    <n v="165"/>
    <n v="0"/>
    <x v="0"/>
    <s v="Passenger 165"/>
    <x v="0"/>
    <n v="67"/>
    <n v="152.78"/>
    <s v="S"/>
    <n v="2"/>
    <n v="1"/>
  </r>
  <r>
    <n v="166"/>
    <n v="1"/>
    <x v="1"/>
    <s v="Passenger 166"/>
    <x v="1"/>
    <n v="62"/>
    <n v="35.07"/>
    <s v="S"/>
    <n v="3"/>
    <n v="0"/>
  </r>
  <r>
    <n v="167"/>
    <n v="0"/>
    <x v="1"/>
    <s v="Passenger 167"/>
    <x v="0"/>
    <n v="58"/>
    <n v="107.5"/>
    <s v="S"/>
    <n v="1"/>
    <n v="1"/>
  </r>
  <r>
    <n v="168"/>
    <n v="0"/>
    <x v="1"/>
    <s v="Passenger 168"/>
    <x v="0"/>
    <n v="33"/>
    <n v="46.95"/>
    <s v="S"/>
    <n v="0"/>
    <n v="4"/>
  </r>
  <r>
    <n v="169"/>
    <n v="0"/>
    <x v="0"/>
    <s v="Passenger 169"/>
    <x v="1"/>
    <n v="75"/>
    <n v="27.71"/>
    <s v="C"/>
    <n v="2"/>
    <n v="0"/>
  </r>
  <r>
    <n v="170"/>
    <n v="0"/>
    <x v="2"/>
    <s v="Passenger 170"/>
    <x v="0"/>
    <n v="16"/>
    <n v="87.99"/>
    <s v="C"/>
    <n v="1"/>
    <n v="3"/>
  </r>
  <r>
    <n v="171"/>
    <n v="1"/>
    <x v="1"/>
    <s v="Passenger 171"/>
    <x v="1"/>
    <n v="48"/>
    <n v="41.03"/>
    <s v="Q"/>
    <n v="0"/>
    <n v="2"/>
  </r>
  <r>
    <n v="172"/>
    <n v="0"/>
    <x v="1"/>
    <s v="Passenger 172"/>
    <x v="0"/>
    <n v="10"/>
    <n v="52.14"/>
    <s v="Q"/>
    <n v="2"/>
    <n v="0"/>
  </r>
  <r>
    <n v="173"/>
    <n v="0"/>
    <x v="1"/>
    <s v="Passenger 173"/>
    <x v="0"/>
    <n v="38"/>
    <n v="70.34"/>
    <s v="Q"/>
    <n v="1"/>
    <n v="4"/>
  </r>
  <r>
    <n v="174"/>
    <n v="0"/>
    <x v="2"/>
    <s v="Passenger 174"/>
    <x v="1"/>
    <n v="19"/>
    <n v="59.28"/>
    <s v="C"/>
    <n v="1"/>
    <n v="0"/>
  </r>
  <r>
    <n v="175"/>
    <n v="1"/>
    <x v="1"/>
    <s v="Passenger 175"/>
    <x v="0"/>
    <n v="36"/>
    <n v="26.64"/>
    <s v="S"/>
    <n v="2"/>
    <n v="1"/>
  </r>
  <r>
    <n v="176"/>
    <n v="0"/>
    <x v="1"/>
    <s v="Passenger 176"/>
    <x v="1"/>
    <n v="59"/>
    <n v="27.08"/>
    <s v="S"/>
    <n v="1"/>
    <n v="0"/>
  </r>
  <r>
    <n v="177"/>
    <n v="1"/>
    <x v="1"/>
    <s v="Passenger 177"/>
    <x v="0"/>
    <n v="63"/>
    <n v="46.72"/>
    <s v="S"/>
    <n v="4"/>
    <n v="3"/>
  </r>
  <r>
    <n v="178"/>
    <n v="0"/>
    <x v="0"/>
    <s v="Passenger 178"/>
    <x v="0"/>
    <n v="77"/>
    <n v="19.61"/>
    <s v="S"/>
    <n v="2"/>
    <n v="0"/>
  </r>
  <r>
    <n v="179"/>
    <n v="1"/>
    <x v="1"/>
    <s v="Passenger 179"/>
    <x v="1"/>
    <n v="46"/>
    <n v="129.03"/>
    <s v="S"/>
    <n v="1"/>
    <n v="2"/>
  </r>
  <r>
    <n v="180"/>
    <n v="0"/>
    <x v="1"/>
    <s v="Passenger 180"/>
    <x v="0"/>
    <n v="3"/>
    <n v="64.59"/>
    <s v="S"/>
    <n v="0"/>
    <n v="0"/>
  </r>
  <r>
    <n v="181"/>
    <n v="0"/>
    <x v="1"/>
    <s v="Passenger 181"/>
    <x v="0"/>
    <n v="74"/>
    <n v="63.15"/>
    <s v="S"/>
    <n v="0"/>
    <n v="1"/>
  </r>
  <r>
    <n v="182"/>
    <n v="0"/>
    <x v="2"/>
    <s v="Passenger 182"/>
    <x v="0"/>
    <n v="65"/>
    <n v="73.08"/>
    <s v="Q"/>
    <n v="4"/>
    <n v="0"/>
  </r>
  <r>
    <n v="183"/>
    <n v="1"/>
    <x v="1"/>
    <s v="Passenger 183"/>
    <x v="0"/>
    <n v="8"/>
    <n v="135.93"/>
    <s v="S"/>
    <n v="2"/>
    <n v="3"/>
  </r>
  <r>
    <n v="184"/>
    <n v="1"/>
    <x v="1"/>
    <s v="Passenger 184"/>
    <x v="0"/>
    <n v="51"/>
    <n v="175.42"/>
    <s v="S"/>
    <n v="1"/>
    <n v="4"/>
  </r>
  <r>
    <n v="185"/>
    <n v="0"/>
    <x v="0"/>
    <s v="Passenger 185"/>
    <x v="1"/>
    <n v="73"/>
    <n v="154.22999999999999"/>
    <s v="S"/>
    <n v="1"/>
    <n v="0"/>
  </r>
  <r>
    <n v="186"/>
    <n v="1"/>
    <x v="1"/>
    <s v="Passenger 186"/>
    <x v="1"/>
    <n v="6"/>
    <n v="148.22999999999999"/>
    <s v="C"/>
    <n v="0"/>
    <n v="0"/>
  </r>
  <r>
    <n v="187"/>
    <n v="1"/>
    <x v="1"/>
    <s v="Passenger 187"/>
    <x v="1"/>
    <n v="39"/>
    <n v="102.03"/>
    <s v="C"/>
    <n v="4"/>
    <n v="2"/>
  </r>
  <r>
    <n v="188"/>
    <n v="0"/>
    <x v="0"/>
    <s v="Passenger 188"/>
    <x v="1"/>
    <n v="60"/>
    <n v="141.82"/>
    <s v="S"/>
    <n v="0"/>
    <n v="3"/>
  </r>
  <r>
    <n v="189"/>
    <n v="0"/>
    <x v="2"/>
    <s v="Passenger 189"/>
    <x v="1"/>
    <n v="28"/>
    <n v="115.02"/>
    <s v="S"/>
    <n v="0"/>
    <n v="4"/>
  </r>
  <r>
    <n v="190"/>
    <n v="0"/>
    <x v="1"/>
    <s v="Passenger 190"/>
    <x v="1"/>
    <n v="54"/>
    <n v="51.09"/>
    <s v="Q"/>
    <n v="4"/>
    <n v="1"/>
  </r>
  <r>
    <n v="191"/>
    <n v="0"/>
    <x v="0"/>
    <s v="Passenger 191"/>
    <x v="0"/>
    <n v="37"/>
    <n v="49.63"/>
    <s v="C"/>
    <n v="2"/>
    <n v="0"/>
  </r>
  <r>
    <n v="192"/>
    <n v="1"/>
    <x v="1"/>
    <s v="Passenger 192"/>
    <x v="1"/>
    <n v="9"/>
    <n v="66.31"/>
    <s v="S"/>
    <n v="1"/>
    <n v="4"/>
  </r>
  <r>
    <n v="193"/>
    <n v="1"/>
    <x v="2"/>
    <s v="Passenger 193"/>
    <x v="1"/>
    <n v="56"/>
    <n v="183.05"/>
    <s v="S"/>
    <n v="2"/>
    <n v="1"/>
  </r>
  <r>
    <n v="194"/>
    <n v="1"/>
    <x v="1"/>
    <s v="Passenger 194"/>
    <x v="0"/>
    <n v="59"/>
    <n v="114.01"/>
    <s v="C"/>
    <n v="3"/>
    <n v="3"/>
  </r>
  <r>
    <n v="195"/>
    <n v="0"/>
    <x v="0"/>
    <s v="Passenger 195"/>
    <x v="0"/>
    <n v="2"/>
    <n v="149.44"/>
    <s v="S"/>
    <n v="3"/>
    <n v="3"/>
  </r>
  <r>
    <n v="196"/>
    <n v="0"/>
    <x v="1"/>
    <s v="Passenger 196"/>
    <x v="0"/>
    <n v="61"/>
    <n v="75.849999999999994"/>
    <s v="C"/>
    <n v="3"/>
    <n v="4"/>
  </r>
  <r>
    <n v="197"/>
    <n v="1"/>
    <x v="1"/>
    <s v="Passenger 197"/>
    <x v="0"/>
    <n v="58"/>
    <n v="87.47"/>
    <s v="Q"/>
    <n v="4"/>
    <n v="1"/>
  </r>
  <r>
    <n v="198"/>
    <n v="1"/>
    <x v="1"/>
    <s v="Passenger 198"/>
    <x v="1"/>
    <n v="60"/>
    <n v="33.86"/>
    <s v="S"/>
    <n v="0"/>
    <n v="3"/>
  </r>
  <r>
    <n v="199"/>
    <n v="1"/>
    <x v="1"/>
    <s v="Passenger 199"/>
    <x v="0"/>
    <n v="40"/>
    <n v="42.55"/>
    <s v="Q"/>
    <n v="2"/>
    <n v="4"/>
  </r>
  <r>
    <n v="200"/>
    <n v="1"/>
    <x v="0"/>
    <s v="Passenger 200"/>
    <x v="0"/>
    <n v="36"/>
    <n v="167.2"/>
    <s v="S"/>
    <n v="1"/>
    <n v="3"/>
  </r>
  <r>
    <n v="201"/>
    <n v="1"/>
    <x v="1"/>
    <s v="Passenger 201"/>
    <x v="1"/>
    <n v="37"/>
    <n v="121.12"/>
    <s v="S"/>
    <n v="3"/>
    <n v="3"/>
  </r>
  <r>
    <n v="202"/>
    <n v="0"/>
    <x v="0"/>
    <s v="Passenger 202"/>
    <x v="0"/>
    <n v="79"/>
    <n v="74.13"/>
    <s v="S"/>
    <n v="2"/>
    <n v="3"/>
  </r>
  <r>
    <n v="203"/>
    <n v="0"/>
    <x v="0"/>
    <s v="Passenger 203"/>
    <x v="0"/>
    <n v="18"/>
    <n v="162.54"/>
    <s v="C"/>
    <n v="3"/>
    <n v="2"/>
  </r>
  <r>
    <n v="204"/>
    <n v="1"/>
    <x v="2"/>
    <s v="Passenger 204"/>
    <x v="0"/>
    <n v="63"/>
    <n v="56.84"/>
    <s v="C"/>
    <n v="3"/>
    <n v="1"/>
  </r>
  <r>
    <n v="205"/>
    <n v="0"/>
    <x v="1"/>
    <s v="Passenger 205"/>
    <x v="1"/>
    <n v="22"/>
    <n v="195.45"/>
    <s v="Q"/>
    <n v="1"/>
    <n v="4"/>
  </r>
  <r>
    <n v="206"/>
    <n v="0"/>
    <x v="1"/>
    <s v="Passenger 206"/>
    <x v="1"/>
    <n v="11"/>
    <n v="75.52"/>
    <s v="S"/>
    <n v="4"/>
    <n v="4"/>
  </r>
  <r>
    <n v="207"/>
    <n v="0"/>
    <x v="1"/>
    <s v="Passenger 207"/>
    <x v="0"/>
    <n v="58"/>
    <n v="74.09"/>
    <s v="S"/>
    <n v="0"/>
    <n v="1"/>
  </r>
  <r>
    <n v="208"/>
    <n v="1"/>
    <x v="2"/>
    <s v="Passenger 208"/>
    <x v="1"/>
    <n v="57"/>
    <n v="69.260000000000005"/>
    <s v="S"/>
    <n v="4"/>
    <n v="1"/>
  </r>
  <r>
    <n v="209"/>
    <n v="0"/>
    <x v="2"/>
    <s v="Passenger 209"/>
    <x v="0"/>
    <n v="77"/>
    <n v="33.200000000000003"/>
    <s v="S"/>
    <n v="2"/>
    <n v="1"/>
  </r>
  <r>
    <n v="210"/>
    <n v="0"/>
    <x v="1"/>
    <s v="Passenger 210"/>
    <x v="1"/>
    <n v="4"/>
    <n v="31.12"/>
    <s v="S"/>
    <n v="4"/>
    <n v="1"/>
  </r>
  <r>
    <n v="211"/>
    <n v="0"/>
    <x v="2"/>
    <s v="Passenger 211"/>
    <x v="1"/>
    <n v="7"/>
    <n v="133.13999999999999"/>
    <s v="S"/>
    <n v="2"/>
    <n v="0"/>
  </r>
  <r>
    <n v="212"/>
    <n v="1"/>
    <x v="2"/>
    <s v="Passenger 212"/>
    <x v="1"/>
    <n v="61"/>
    <n v="176.27"/>
    <s v="Q"/>
    <n v="2"/>
    <n v="4"/>
  </r>
  <r>
    <n v="213"/>
    <n v="1"/>
    <x v="0"/>
    <s v="Passenger 213"/>
    <x v="0"/>
    <n v="54"/>
    <n v="160.19999999999999"/>
    <s v="Q"/>
    <n v="0"/>
    <n v="0"/>
  </r>
  <r>
    <n v="214"/>
    <n v="0"/>
    <x v="1"/>
    <s v="Passenger 214"/>
    <x v="1"/>
    <n v="68"/>
    <n v="36.81"/>
    <s v="S"/>
    <n v="1"/>
    <n v="3"/>
  </r>
  <r>
    <n v="215"/>
    <n v="1"/>
    <x v="1"/>
    <s v="Passenger 215"/>
    <x v="1"/>
    <n v="79"/>
    <n v="113.66"/>
    <s v="C"/>
    <n v="0"/>
    <n v="3"/>
  </r>
  <r>
    <n v="216"/>
    <n v="0"/>
    <x v="0"/>
    <s v="Passenger 216"/>
    <x v="0"/>
    <n v="1"/>
    <n v="30.06"/>
    <s v="C"/>
    <n v="4"/>
    <n v="4"/>
  </r>
  <r>
    <n v="217"/>
    <n v="0"/>
    <x v="0"/>
    <s v="Passenger 217"/>
    <x v="1"/>
    <n v="55"/>
    <n v="18.61"/>
    <s v="S"/>
    <n v="2"/>
    <n v="3"/>
  </r>
  <r>
    <n v="218"/>
    <n v="1"/>
    <x v="1"/>
    <s v="Passenger 218"/>
    <x v="0"/>
    <n v="3"/>
    <n v="134.71"/>
    <s v="S"/>
    <n v="3"/>
    <n v="1"/>
  </r>
  <r>
    <n v="219"/>
    <n v="1"/>
    <x v="1"/>
    <s v="Passenger 219"/>
    <x v="1"/>
    <n v="78"/>
    <n v="111.68"/>
    <s v="C"/>
    <n v="3"/>
    <n v="0"/>
  </r>
  <r>
    <n v="220"/>
    <n v="1"/>
    <x v="2"/>
    <s v="Passenger 220"/>
    <x v="0"/>
    <n v="38"/>
    <n v="25.58"/>
    <s v="S"/>
    <n v="2"/>
    <n v="1"/>
  </r>
  <r>
    <n v="221"/>
    <n v="1"/>
    <x v="1"/>
    <s v="Passenger 221"/>
    <x v="1"/>
    <n v="1"/>
    <n v="16.64"/>
    <s v="S"/>
    <n v="0"/>
    <n v="3"/>
  </r>
  <r>
    <n v="222"/>
    <n v="0"/>
    <x v="0"/>
    <s v="Passenger 222"/>
    <x v="0"/>
    <n v="38"/>
    <n v="198.05"/>
    <s v="S"/>
    <n v="1"/>
    <n v="0"/>
  </r>
  <r>
    <n v="223"/>
    <n v="0"/>
    <x v="2"/>
    <s v="Passenger 223"/>
    <x v="0"/>
    <n v="29"/>
    <n v="15.7"/>
    <s v="C"/>
    <n v="0"/>
    <n v="1"/>
  </r>
  <r>
    <n v="224"/>
    <n v="0"/>
    <x v="1"/>
    <s v="Passenger 224"/>
    <x v="0"/>
    <n v="5"/>
    <n v="94.46"/>
    <s v="C"/>
    <n v="2"/>
    <n v="4"/>
  </r>
  <r>
    <n v="225"/>
    <n v="0"/>
    <x v="2"/>
    <s v="Passenger 225"/>
    <x v="0"/>
    <n v="74"/>
    <n v="105.88"/>
    <s v="S"/>
    <n v="2"/>
    <n v="1"/>
  </r>
  <r>
    <n v="226"/>
    <n v="0"/>
    <x v="1"/>
    <s v="Passenger 226"/>
    <x v="0"/>
    <n v="21"/>
    <n v="32.28"/>
    <s v="S"/>
    <n v="1"/>
    <n v="3"/>
  </r>
  <r>
    <n v="227"/>
    <n v="1"/>
    <x v="2"/>
    <s v="Passenger 227"/>
    <x v="0"/>
    <n v="71"/>
    <n v="42.12"/>
    <s v="S"/>
    <n v="4"/>
    <n v="0"/>
  </r>
  <r>
    <n v="228"/>
    <n v="0"/>
    <x v="2"/>
    <s v="Passenger 228"/>
    <x v="0"/>
    <n v="67"/>
    <n v="76.84"/>
    <s v="S"/>
    <n v="4"/>
    <n v="4"/>
  </r>
  <r>
    <n v="229"/>
    <n v="1"/>
    <x v="1"/>
    <s v="Passenger 229"/>
    <x v="0"/>
    <n v="47"/>
    <n v="154.72"/>
    <s v="C"/>
    <n v="1"/>
    <n v="0"/>
  </r>
  <r>
    <n v="230"/>
    <n v="1"/>
    <x v="2"/>
    <s v="Passenger 230"/>
    <x v="0"/>
    <n v="35"/>
    <n v="106.35"/>
    <s v="C"/>
    <n v="4"/>
    <n v="4"/>
  </r>
  <r>
    <n v="231"/>
    <n v="1"/>
    <x v="1"/>
    <s v="Passenger 231"/>
    <x v="1"/>
    <n v="68"/>
    <n v="131.19999999999999"/>
    <s v="S"/>
    <n v="3"/>
    <n v="0"/>
  </r>
  <r>
    <n v="232"/>
    <n v="0"/>
    <x v="0"/>
    <s v="Passenger 232"/>
    <x v="0"/>
    <n v="69"/>
    <n v="197.18"/>
    <s v="C"/>
    <n v="4"/>
    <n v="3"/>
  </r>
  <r>
    <n v="233"/>
    <n v="0"/>
    <x v="0"/>
    <s v="Passenger 233"/>
    <x v="1"/>
    <n v="1"/>
    <n v="155.91999999999999"/>
    <s v="Q"/>
    <n v="4"/>
    <n v="4"/>
  </r>
  <r>
    <n v="234"/>
    <n v="0"/>
    <x v="0"/>
    <s v="Passenger 234"/>
    <x v="1"/>
    <n v="68"/>
    <n v="92.53"/>
    <s v="S"/>
    <n v="4"/>
    <n v="2"/>
  </r>
  <r>
    <n v="235"/>
    <n v="0"/>
    <x v="1"/>
    <s v="Passenger 235"/>
    <x v="1"/>
    <n v="12"/>
    <n v="94.82"/>
    <s v="C"/>
    <n v="3"/>
    <n v="0"/>
  </r>
  <r>
    <n v="236"/>
    <n v="1"/>
    <x v="2"/>
    <s v="Passenger 236"/>
    <x v="0"/>
    <n v="60"/>
    <n v="127.57"/>
    <s v="C"/>
    <n v="4"/>
    <n v="0"/>
  </r>
  <r>
    <n v="237"/>
    <n v="0"/>
    <x v="1"/>
    <s v="Passenger 237"/>
    <x v="1"/>
    <n v="27"/>
    <n v="136.41999999999999"/>
    <s v="S"/>
    <n v="3"/>
    <n v="1"/>
  </r>
  <r>
    <n v="238"/>
    <n v="0"/>
    <x v="1"/>
    <s v="Passenger 238"/>
    <x v="0"/>
    <n v="56"/>
    <n v="105.14"/>
    <s v="Q"/>
    <n v="1"/>
    <n v="4"/>
  </r>
  <r>
    <n v="239"/>
    <n v="1"/>
    <x v="1"/>
    <s v="Passenger 239"/>
    <x v="0"/>
    <n v="23"/>
    <n v="132.52000000000001"/>
    <s v="C"/>
    <n v="0"/>
    <n v="2"/>
  </r>
  <r>
    <n v="240"/>
    <n v="0"/>
    <x v="0"/>
    <s v="Passenger 240"/>
    <x v="0"/>
    <n v="25"/>
    <n v="14.47"/>
    <s v="S"/>
    <n v="1"/>
    <n v="3"/>
  </r>
  <r>
    <n v="241"/>
    <n v="1"/>
    <x v="1"/>
    <s v="Passenger 241"/>
    <x v="1"/>
    <n v="21"/>
    <n v="91.63"/>
    <s v="S"/>
    <n v="0"/>
    <n v="1"/>
  </r>
  <r>
    <n v="242"/>
    <n v="1"/>
    <x v="1"/>
    <s v="Passenger 242"/>
    <x v="0"/>
    <n v="61"/>
    <n v="63"/>
    <s v="Q"/>
    <n v="1"/>
    <n v="2"/>
  </r>
  <r>
    <n v="243"/>
    <n v="1"/>
    <x v="1"/>
    <s v="Passenger 243"/>
    <x v="0"/>
    <n v="63"/>
    <n v="34.54"/>
    <s v="S"/>
    <n v="0"/>
    <n v="4"/>
  </r>
  <r>
    <n v="244"/>
    <n v="0"/>
    <x v="1"/>
    <s v="Passenger 244"/>
    <x v="1"/>
    <n v="52"/>
    <n v="28.91"/>
    <s v="Q"/>
    <n v="0"/>
    <n v="2"/>
  </r>
  <r>
    <n v="245"/>
    <n v="0"/>
    <x v="1"/>
    <s v="Passenger 245"/>
    <x v="1"/>
    <n v="25"/>
    <n v="124.61"/>
    <s v="S"/>
    <n v="2"/>
    <n v="0"/>
  </r>
  <r>
    <n v="246"/>
    <n v="1"/>
    <x v="1"/>
    <s v="Passenger 246"/>
    <x v="0"/>
    <n v="55"/>
    <n v="109.48"/>
    <s v="S"/>
    <n v="0"/>
    <n v="0"/>
  </r>
  <r>
    <n v="247"/>
    <n v="0"/>
    <x v="0"/>
    <s v="Passenger 247"/>
    <x v="0"/>
    <n v="46"/>
    <n v="58.18"/>
    <s v="S"/>
    <n v="0"/>
    <n v="1"/>
  </r>
  <r>
    <n v="248"/>
    <n v="1"/>
    <x v="0"/>
    <s v="Passenger 248"/>
    <x v="1"/>
    <n v="32"/>
    <n v="99.48"/>
    <s v="S"/>
    <n v="2"/>
    <n v="4"/>
  </r>
  <r>
    <n v="249"/>
    <n v="1"/>
    <x v="1"/>
    <s v="Passenger 249"/>
    <x v="0"/>
    <n v="55"/>
    <n v="103.52"/>
    <s v="C"/>
    <n v="4"/>
    <n v="4"/>
  </r>
  <r>
    <n v="250"/>
    <n v="1"/>
    <x v="1"/>
    <s v="Passenger 250"/>
    <x v="0"/>
    <n v="5"/>
    <n v="47.05"/>
    <s v="C"/>
    <n v="4"/>
    <n v="2"/>
  </r>
  <r>
    <n v="251"/>
    <n v="0"/>
    <x v="1"/>
    <s v="Passenger 251"/>
    <x v="0"/>
    <n v="36"/>
    <n v="133.9"/>
    <s v="S"/>
    <n v="2"/>
    <n v="1"/>
  </r>
  <r>
    <n v="252"/>
    <n v="0"/>
    <x v="1"/>
    <s v="Passenger 252"/>
    <x v="1"/>
    <n v="49"/>
    <n v="158.37"/>
    <s v="Q"/>
    <n v="3"/>
    <n v="4"/>
  </r>
  <r>
    <n v="253"/>
    <n v="1"/>
    <x v="0"/>
    <s v="Passenger 253"/>
    <x v="1"/>
    <n v="58"/>
    <n v="160.38"/>
    <s v="Q"/>
    <n v="0"/>
    <n v="0"/>
  </r>
  <r>
    <n v="254"/>
    <n v="0"/>
    <x v="0"/>
    <s v="Passenger 254"/>
    <x v="1"/>
    <n v="39"/>
    <n v="124.47"/>
    <s v="S"/>
    <n v="0"/>
    <n v="2"/>
  </r>
  <r>
    <n v="255"/>
    <n v="0"/>
    <x v="1"/>
    <s v="Passenger 255"/>
    <x v="1"/>
    <n v="61"/>
    <n v="107.21"/>
    <s v="S"/>
    <n v="2"/>
    <n v="3"/>
  </r>
  <r>
    <n v="256"/>
    <n v="0"/>
    <x v="2"/>
    <s v="Passenger 256"/>
    <x v="0"/>
    <n v="9"/>
    <n v="21.59"/>
    <s v="S"/>
    <n v="2"/>
    <n v="0"/>
  </r>
  <r>
    <n v="257"/>
    <n v="1"/>
    <x v="0"/>
    <s v="Passenger 257"/>
    <x v="0"/>
    <n v="6"/>
    <n v="64.69"/>
    <s v="Q"/>
    <n v="3"/>
    <n v="1"/>
  </r>
  <r>
    <n v="258"/>
    <n v="1"/>
    <x v="1"/>
    <s v="Passenger 258"/>
    <x v="0"/>
    <n v="35"/>
    <n v="27.72"/>
    <s v="S"/>
    <n v="4"/>
    <n v="4"/>
  </r>
  <r>
    <n v="259"/>
    <n v="0"/>
    <x v="0"/>
    <s v="Passenger 259"/>
    <x v="0"/>
    <n v="39"/>
    <n v="193.13"/>
    <s v="C"/>
    <n v="1"/>
    <n v="0"/>
  </r>
  <r>
    <n v="260"/>
    <n v="0"/>
    <x v="1"/>
    <s v="Passenger 260"/>
    <x v="0"/>
    <n v="22"/>
    <n v="35.67"/>
    <s v="C"/>
    <n v="4"/>
    <n v="3"/>
  </r>
  <r>
    <n v="261"/>
    <n v="0"/>
    <x v="2"/>
    <s v="Passenger 261"/>
    <x v="1"/>
    <n v="41"/>
    <n v="38.840000000000003"/>
    <s v="S"/>
    <n v="0"/>
    <n v="3"/>
  </r>
  <r>
    <n v="262"/>
    <n v="1"/>
    <x v="1"/>
    <s v="Passenger 262"/>
    <x v="0"/>
    <n v="5"/>
    <n v="179.02"/>
    <s v="C"/>
    <n v="2"/>
    <n v="1"/>
  </r>
  <r>
    <n v="263"/>
    <n v="0"/>
    <x v="2"/>
    <s v="Passenger 263"/>
    <x v="1"/>
    <n v="42"/>
    <n v="189.35"/>
    <s v="Q"/>
    <n v="3"/>
    <n v="0"/>
  </r>
  <r>
    <n v="264"/>
    <n v="0"/>
    <x v="2"/>
    <s v="Passenger 264"/>
    <x v="0"/>
    <n v="76"/>
    <n v="155.51"/>
    <s v="S"/>
    <n v="4"/>
    <n v="2"/>
  </r>
  <r>
    <n v="265"/>
    <n v="1"/>
    <x v="0"/>
    <s v="Passenger 265"/>
    <x v="0"/>
    <n v="67"/>
    <n v="11.03"/>
    <s v="Q"/>
    <n v="3"/>
    <n v="0"/>
  </r>
  <r>
    <n v="266"/>
    <n v="1"/>
    <x v="0"/>
    <s v="Passenger 266"/>
    <x v="0"/>
    <n v="30"/>
    <n v="10.26"/>
    <s v="C"/>
    <n v="4"/>
    <n v="3"/>
  </r>
  <r>
    <n v="267"/>
    <n v="1"/>
    <x v="2"/>
    <s v="Passenger 267"/>
    <x v="0"/>
    <n v="57"/>
    <n v="81.84"/>
    <s v="Q"/>
    <n v="0"/>
    <n v="1"/>
  </r>
  <r>
    <n v="268"/>
    <n v="1"/>
    <x v="1"/>
    <s v="Passenger 268"/>
    <x v="1"/>
    <n v="73"/>
    <n v="37.25"/>
    <s v="S"/>
    <n v="1"/>
    <n v="1"/>
  </r>
  <r>
    <n v="269"/>
    <n v="0"/>
    <x v="1"/>
    <s v="Passenger 269"/>
    <x v="0"/>
    <n v="29"/>
    <n v="13.49"/>
    <s v="S"/>
    <n v="3"/>
    <n v="2"/>
  </r>
  <r>
    <n v="270"/>
    <n v="0"/>
    <x v="2"/>
    <s v="Passenger 270"/>
    <x v="0"/>
    <n v="37"/>
    <n v="98.17"/>
    <s v="S"/>
    <n v="3"/>
    <n v="1"/>
  </r>
  <r>
    <n v="271"/>
    <n v="1"/>
    <x v="1"/>
    <s v="Passenger 271"/>
    <x v="0"/>
    <n v="13"/>
    <n v="189.18"/>
    <s v="S"/>
    <n v="1"/>
    <n v="1"/>
  </r>
  <r>
    <n v="272"/>
    <n v="1"/>
    <x v="1"/>
    <s v="Passenger 272"/>
    <x v="0"/>
    <n v="32"/>
    <n v="71.53"/>
    <s v="S"/>
    <n v="3"/>
    <n v="1"/>
  </r>
  <r>
    <n v="273"/>
    <n v="1"/>
    <x v="1"/>
    <s v="Passenger 273"/>
    <x v="0"/>
    <n v="46"/>
    <n v="135.62"/>
    <s v="S"/>
    <n v="3"/>
    <n v="1"/>
  </r>
  <r>
    <n v="274"/>
    <n v="1"/>
    <x v="0"/>
    <s v="Passenger 274"/>
    <x v="1"/>
    <n v="23"/>
    <n v="133.91999999999999"/>
    <s v="C"/>
    <n v="4"/>
    <n v="1"/>
  </r>
  <r>
    <n v="275"/>
    <n v="0"/>
    <x v="1"/>
    <s v="Passenger 275"/>
    <x v="1"/>
    <n v="45"/>
    <n v="57.71"/>
    <s v="Q"/>
    <n v="4"/>
    <n v="3"/>
  </r>
  <r>
    <n v="276"/>
    <n v="0"/>
    <x v="0"/>
    <s v="Passenger 276"/>
    <x v="0"/>
    <n v="17"/>
    <n v="133.58000000000001"/>
    <s v="S"/>
    <n v="1"/>
    <n v="0"/>
  </r>
  <r>
    <n v="277"/>
    <n v="1"/>
    <x v="2"/>
    <s v="Passenger 277"/>
    <x v="1"/>
    <n v="66"/>
    <n v="50.34"/>
    <s v="Q"/>
    <n v="0"/>
    <n v="4"/>
  </r>
  <r>
    <n v="278"/>
    <n v="1"/>
    <x v="1"/>
    <s v="Passenger 278"/>
    <x v="0"/>
    <n v="6"/>
    <n v="33.18"/>
    <s v="S"/>
    <n v="3"/>
    <n v="1"/>
  </r>
  <r>
    <n v="279"/>
    <n v="1"/>
    <x v="0"/>
    <s v="Passenger 279"/>
    <x v="0"/>
    <n v="18"/>
    <n v="143.26"/>
    <s v="S"/>
    <n v="0"/>
    <n v="4"/>
  </r>
  <r>
    <n v="280"/>
    <n v="1"/>
    <x v="1"/>
    <s v="Passenger 280"/>
    <x v="0"/>
    <n v="22"/>
    <n v="31.55"/>
    <s v="S"/>
    <n v="1"/>
    <n v="4"/>
  </r>
  <r>
    <n v="281"/>
    <n v="1"/>
    <x v="1"/>
    <s v="Passenger 281"/>
    <x v="0"/>
    <n v="33"/>
    <n v="199.41"/>
    <s v="S"/>
    <n v="1"/>
    <n v="3"/>
  </r>
  <r>
    <n v="282"/>
    <n v="0"/>
    <x v="1"/>
    <s v="Passenger 282"/>
    <x v="0"/>
    <n v="30"/>
    <n v="44.86"/>
    <s v="S"/>
    <n v="4"/>
    <n v="1"/>
  </r>
  <r>
    <n v="283"/>
    <n v="0"/>
    <x v="1"/>
    <s v="Passenger 283"/>
    <x v="0"/>
    <n v="32"/>
    <n v="122.89"/>
    <s v="Q"/>
    <n v="3"/>
    <n v="4"/>
  </r>
  <r>
    <n v="284"/>
    <n v="0"/>
    <x v="0"/>
    <s v="Passenger 284"/>
    <x v="0"/>
    <n v="42"/>
    <n v="88.16"/>
    <s v="S"/>
    <n v="2"/>
    <n v="1"/>
  </r>
  <r>
    <n v="285"/>
    <n v="0"/>
    <x v="2"/>
    <s v="Passenger 285"/>
    <x v="0"/>
    <n v="78"/>
    <n v="34.01"/>
    <s v="S"/>
    <n v="1"/>
    <n v="2"/>
  </r>
  <r>
    <n v="286"/>
    <n v="0"/>
    <x v="1"/>
    <s v="Passenger 286"/>
    <x v="0"/>
    <n v="10"/>
    <n v="15.29"/>
    <s v="S"/>
    <n v="3"/>
    <n v="2"/>
  </r>
  <r>
    <n v="287"/>
    <n v="0"/>
    <x v="0"/>
    <s v="Passenger 287"/>
    <x v="1"/>
    <n v="36"/>
    <n v="128.32"/>
    <s v="Q"/>
    <n v="0"/>
    <n v="2"/>
  </r>
  <r>
    <n v="288"/>
    <n v="0"/>
    <x v="2"/>
    <s v="Passenger 288"/>
    <x v="0"/>
    <n v="34"/>
    <n v="163.28"/>
    <s v="C"/>
    <n v="4"/>
    <n v="4"/>
  </r>
  <r>
    <n v="289"/>
    <n v="0"/>
    <x v="0"/>
    <s v="Passenger 289"/>
    <x v="0"/>
    <n v="73"/>
    <n v="169.98"/>
    <s v="Q"/>
    <n v="0"/>
    <n v="2"/>
  </r>
  <r>
    <n v="290"/>
    <n v="0"/>
    <x v="0"/>
    <s v="Passenger 290"/>
    <x v="0"/>
    <n v="28"/>
    <n v="101.72"/>
    <s v="S"/>
    <n v="1"/>
    <n v="3"/>
  </r>
  <r>
    <n v="291"/>
    <n v="0"/>
    <x v="2"/>
    <s v="Passenger 291"/>
    <x v="0"/>
    <n v="11"/>
    <n v="157.72"/>
    <s v="S"/>
    <n v="1"/>
    <n v="3"/>
  </r>
  <r>
    <n v="292"/>
    <n v="0"/>
    <x v="0"/>
    <s v="Passenger 292"/>
    <x v="0"/>
    <n v="78"/>
    <n v="137.84"/>
    <s v="Q"/>
    <n v="0"/>
    <n v="4"/>
  </r>
  <r>
    <n v="293"/>
    <n v="1"/>
    <x v="1"/>
    <s v="Passenger 293"/>
    <x v="0"/>
    <n v="39"/>
    <n v="147.61000000000001"/>
    <s v="S"/>
    <n v="1"/>
    <n v="1"/>
  </r>
  <r>
    <n v="294"/>
    <n v="0"/>
    <x v="1"/>
    <s v="Passenger 294"/>
    <x v="0"/>
    <n v="47"/>
    <n v="103.59"/>
    <s v="Q"/>
    <n v="3"/>
    <n v="0"/>
  </r>
  <r>
    <n v="295"/>
    <n v="0"/>
    <x v="1"/>
    <s v="Passenger 295"/>
    <x v="0"/>
    <n v="19"/>
    <n v="130.35"/>
    <s v="S"/>
    <n v="1"/>
    <n v="1"/>
  </r>
  <r>
    <n v="296"/>
    <n v="0"/>
    <x v="0"/>
    <s v="Passenger 296"/>
    <x v="0"/>
    <n v="15"/>
    <n v="163.05000000000001"/>
    <s v="S"/>
    <n v="4"/>
    <n v="1"/>
  </r>
  <r>
    <n v="297"/>
    <n v="1"/>
    <x v="0"/>
    <s v="Passenger 297"/>
    <x v="0"/>
    <n v="28"/>
    <n v="85.6"/>
    <s v="C"/>
    <n v="3"/>
    <n v="1"/>
  </r>
  <r>
    <n v="298"/>
    <n v="0"/>
    <x v="0"/>
    <s v="Passenger 298"/>
    <x v="0"/>
    <n v="24"/>
    <n v="163.13999999999999"/>
    <s v="S"/>
    <n v="2"/>
    <n v="1"/>
  </r>
  <r>
    <n v="299"/>
    <n v="1"/>
    <x v="1"/>
    <s v="Passenger 299"/>
    <x v="0"/>
    <n v="72"/>
    <n v="122.48"/>
    <s v="S"/>
    <n v="1"/>
    <n v="0"/>
  </r>
  <r>
    <n v="300"/>
    <n v="0"/>
    <x v="1"/>
    <s v="Passenger 300"/>
    <x v="0"/>
    <n v="9"/>
    <n v="41.52"/>
    <s v="S"/>
    <n v="1"/>
    <n v="2"/>
  </r>
  <r>
    <n v="301"/>
    <n v="0"/>
    <x v="0"/>
    <s v="Passenger 301"/>
    <x v="1"/>
    <n v="47"/>
    <n v="14.69"/>
    <s v="S"/>
    <n v="4"/>
    <n v="1"/>
  </r>
  <r>
    <n v="302"/>
    <n v="0"/>
    <x v="1"/>
    <s v="Passenger 302"/>
    <x v="0"/>
    <n v="33"/>
    <n v="78.92"/>
    <s v="S"/>
    <n v="4"/>
    <n v="3"/>
  </r>
  <r>
    <n v="303"/>
    <n v="0"/>
    <x v="0"/>
    <s v="Passenger 303"/>
    <x v="0"/>
    <n v="62"/>
    <n v="113.87"/>
    <s v="Q"/>
    <n v="0"/>
    <n v="4"/>
  </r>
  <r>
    <n v="304"/>
    <n v="1"/>
    <x v="1"/>
    <s v="Passenger 304"/>
    <x v="0"/>
    <n v="19"/>
    <n v="169.57"/>
    <s v="S"/>
    <n v="0"/>
    <n v="4"/>
  </r>
  <r>
    <n v="305"/>
    <n v="1"/>
    <x v="1"/>
    <s v="Passenger 305"/>
    <x v="1"/>
    <n v="67"/>
    <n v="34.22"/>
    <s v="S"/>
    <n v="0"/>
    <n v="3"/>
  </r>
  <r>
    <n v="306"/>
    <n v="1"/>
    <x v="1"/>
    <s v="Passenger 306"/>
    <x v="0"/>
    <n v="74"/>
    <n v="162.04"/>
    <s v="S"/>
    <n v="4"/>
    <n v="1"/>
  </r>
  <r>
    <n v="307"/>
    <n v="0"/>
    <x v="1"/>
    <s v="Passenger 307"/>
    <x v="0"/>
    <n v="40"/>
    <n v="173.97"/>
    <s v="Q"/>
    <n v="0"/>
    <n v="0"/>
  </r>
  <r>
    <n v="308"/>
    <n v="0"/>
    <x v="1"/>
    <s v="Passenger 308"/>
    <x v="0"/>
    <n v="47"/>
    <n v="38.630000000000003"/>
    <s v="C"/>
    <n v="0"/>
    <n v="2"/>
  </r>
  <r>
    <n v="309"/>
    <n v="1"/>
    <x v="2"/>
    <s v="Passenger 309"/>
    <x v="0"/>
    <n v="65"/>
    <n v="171.8"/>
    <s v="Q"/>
    <n v="2"/>
    <n v="4"/>
  </r>
  <r>
    <n v="310"/>
    <n v="0"/>
    <x v="1"/>
    <s v="Passenger 310"/>
    <x v="0"/>
    <n v="29"/>
    <n v="198.38"/>
    <s v="C"/>
    <n v="0"/>
    <n v="2"/>
  </r>
  <r>
    <n v="311"/>
    <n v="0"/>
    <x v="0"/>
    <s v="Passenger 311"/>
    <x v="0"/>
    <n v="50"/>
    <n v="148.1"/>
    <s v="C"/>
    <n v="1"/>
    <n v="0"/>
  </r>
  <r>
    <n v="312"/>
    <n v="0"/>
    <x v="1"/>
    <s v="Passenger 312"/>
    <x v="1"/>
    <n v="13"/>
    <n v="159.11000000000001"/>
    <s v="S"/>
    <n v="4"/>
    <n v="4"/>
  </r>
  <r>
    <n v="313"/>
    <n v="0"/>
    <x v="1"/>
    <s v="Passenger 313"/>
    <x v="0"/>
    <n v="1"/>
    <n v="198.94"/>
    <s v="C"/>
    <n v="3"/>
    <n v="2"/>
  </r>
  <r>
    <n v="314"/>
    <n v="1"/>
    <x v="1"/>
    <s v="Passenger 314"/>
    <x v="1"/>
    <n v="34"/>
    <n v="125.04"/>
    <s v="C"/>
    <n v="2"/>
    <n v="0"/>
  </r>
  <r>
    <n v="315"/>
    <n v="1"/>
    <x v="2"/>
    <s v="Passenger 315"/>
    <x v="1"/>
    <n v="48"/>
    <n v="68.5"/>
    <s v="S"/>
    <n v="4"/>
    <n v="2"/>
  </r>
  <r>
    <n v="316"/>
    <n v="1"/>
    <x v="1"/>
    <s v="Passenger 316"/>
    <x v="0"/>
    <n v="77"/>
    <n v="169.13"/>
    <s v="C"/>
    <n v="4"/>
    <n v="1"/>
  </r>
  <r>
    <n v="317"/>
    <n v="0"/>
    <x v="1"/>
    <s v="Passenger 317"/>
    <x v="0"/>
    <n v="48"/>
    <n v="126.75"/>
    <s v="C"/>
    <n v="1"/>
    <n v="0"/>
  </r>
  <r>
    <n v="318"/>
    <n v="0"/>
    <x v="1"/>
    <s v="Passenger 318"/>
    <x v="0"/>
    <n v="49"/>
    <n v="120.43"/>
    <s v="Q"/>
    <n v="0"/>
    <n v="2"/>
  </r>
  <r>
    <n v="319"/>
    <n v="0"/>
    <x v="0"/>
    <s v="Passenger 319"/>
    <x v="0"/>
    <n v="64"/>
    <n v="58.19"/>
    <s v="C"/>
    <n v="1"/>
    <n v="1"/>
  </r>
  <r>
    <n v="320"/>
    <n v="0"/>
    <x v="0"/>
    <s v="Passenger 320"/>
    <x v="0"/>
    <n v="61"/>
    <n v="153.69999999999999"/>
    <s v="S"/>
    <n v="0"/>
    <n v="1"/>
  </r>
  <r>
    <n v="321"/>
    <n v="0"/>
    <x v="2"/>
    <s v="Passenger 321"/>
    <x v="1"/>
    <n v="29"/>
    <n v="25.52"/>
    <s v="C"/>
    <n v="0"/>
    <n v="0"/>
  </r>
  <r>
    <n v="322"/>
    <n v="1"/>
    <x v="0"/>
    <s v="Passenger 322"/>
    <x v="1"/>
    <n v="39"/>
    <n v="185.61"/>
    <s v="S"/>
    <n v="4"/>
    <n v="3"/>
  </r>
  <r>
    <n v="323"/>
    <n v="1"/>
    <x v="1"/>
    <s v="Passenger 323"/>
    <x v="0"/>
    <n v="26"/>
    <n v="71.91"/>
    <s v="S"/>
    <n v="0"/>
    <n v="4"/>
  </r>
  <r>
    <n v="324"/>
    <n v="0"/>
    <x v="0"/>
    <s v="Passenger 324"/>
    <x v="0"/>
    <n v="17"/>
    <n v="34.28"/>
    <s v="S"/>
    <n v="2"/>
    <n v="0"/>
  </r>
  <r>
    <n v="325"/>
    <n v="1"/>
    <x v="1"/>
    <s v="Passenger 325"/>
    <x v="1"/>
    <n v="71"/>
    <n v="94.05"/>
    <s v="S"/>
    <n v="2"/>
    <n v="1"/>
  </r>
  <r>
    <n v="326"/>
    <n v="1"/>
    <x v="2"/>
    <s v="Passenger 326"/>
    <x v="1"/>
    <n v="13"/>
    <n v="18.07"/>
    <s v="S"/>
    <n v="2"/>
    <n v="1"/>
  </r>
  <r>
    <n v="327"/>
    <n v="0"/>
    <x v="0"/>
    <s v="Passenger 327"/>
    <x v="1"/>
    <n v="69"/>
    <n v="140.08000000000001"/>
    <s v="S"/>
    <n v="4"/>
    <n v="0"/>
  </r>
  <r>
    <n v="328"/>
    <n v="0"/>
    <x v="1"/>
    <s v="Passenger 328"/>
    <x v="0"/>
    <n v="26"/>
    <n v="181.51"/>
    <s v="C"/>
    <n v="1"/>
    <n v="3"/>
  </r>
  <r>
    <n v="329"/>
    <n v="0"/>
    <x v="1"/>
    <s v="Passenger 329"/>
    <x v="0"/>
    <n v="49"/>
    <n v="169.08"/>
    <s v="Q"/>
    <n v="3"/>
    <n v="4"/>
  </r>
  <r>
    <n v="330"/>
    <n v="0"/>
    <x v="1"/>
    <s v="Passenger 330"/>
    <x v="0"/>
    <n v="67"/>
    <n v="34.200000000000003"/>
    <s v="S"/>
    <n v="0"/>
    <n v="2"/>
  </r>
  <r>
    <n v="331"/>
    <n v="0"/>
    <x v="1"/>
    <s v="Passenger 331"/>
    <x v="0"/>
    <n v="7"/>
    <n v="33.99"/>
    <s v="Q"/>
    <n v="3"/>
    <n v="0"/>
  </r>
  <r>
    <n v="332"/>
    <n v="1"/>
    <x v="1"/>
    <s v="Passenger 332"/>
    <x v="0"/>
    <n v="58"/>
    <n v="164.55"/>
    <s v="C"/>
    <n v="1"/>
    <n v="4"/>
  </r>
  <r>
    <n v="333"/>
    <n v="0"/>
    <x v="0"/>
    <s v="Passenger 333"/>
    <x v="0"/>
    <n v="49"/>
    <n v="185.61"/>
    <s v="S"/>
    <n v="1"/>
    <n v="4"/>
  </r>
  <r>
    <n v="334"/>
    <n v="0"/>
    <x v="1"/>
    <s v="Passenger 334"/>
    <x v="1"/>
    <n v="53"/>
    <n v="97.53"/>
    <s v="S"/>
    <n v="4"/>
    <n v="1"/>
  </r>
  <r>
    <n v="335"/>
    <n v="0"/>
    <x v="1"/>
    <s v="Passenger 335"/>
    <x v="0"/>
    <n v="65"/>
    <n v="104.8"/>
    <s v="C"/>
    <n v="2"/>
    <n v="2"/>
  </r>
  <r>
    <n v="336"/>
    <n v="0"/>
    <x v="1"/>
    <s v="Passenger 336"/>
    <x v="0"/>
    <n v="62"/>
    <n v="70.47"/>
    <s v="S"/>
    <n v="2"/>
    <n v="0"/>
  </r>
  <r>
    <n v="337"/>
    <n v="1"/>
    <x v="0"/>
    <s v="Passenger 337"/>
    <x v="0"/>
    <n v="17"/>
    <n v="179.91"/>
    <s v="C"/>
    <n v="1"/>
    <n v="1"/>
  </r>
  <r>
    <n v="338"/>
    <n v="1"/>
    <x v="1"/>
    <s v="Passenger 338"/>
    <x v="0"/>
    <n v="43"/>
    <n v="132.53"/>
    <s v="S"/>
    <n v="4"/>
    <n v="1"/>
  </r>
  <r>
    <n v="339"/>
    <n v="0"/>
    <x v="0"/>
    <s v="Passenger 339"/>
    <x v="0"/>
    <n v="25"/>
    <n v="64.77"/>
    <s v="Q"/>
    <n v="4"/>
    <n v="3"/>
  </r>
  <r>
    <n v="340"/>
    <n v="0"/>
    <x v="0"/>
    <s v="Passenger 340"/>
    <x v="0"/>
    <n v="3"/>
    <n v="66.77"/>
    <s v="Q"/>
    <n v="0"/>
    <n v="4"/>
  </r>
  <r>
    <n v="341"/>
    <n v="0"/>
    <x v="2"/>
    <s v="Passenger 341"/>
    <x v="1"/>
    <n v="79"/>
    <n v="179.33"/>
    <s v="S"/>
    <n v="2"/>
    <n v="0"/>
  </r>
  <r>
    <n v="342"/>
    <n v="0"/>
    <x v="1"/>
    <s v="Passenger 342"/>
    <x v="0"/>
    <n v="29"/>
    <n v="12.59"/>
    <s v="S"/>
    <n v="1"/>
    <n v="0"/>
  </r>
  <r>
    <n v="343"/>
    <n v="0"/>
    <x v="1"/>
    <s v="Passenger 343"/>
    <x v="0"/>
    <n v="32"/>
    <n v="71.319999999999993"/>
    <s v="S"/>
    <n v="3"/>
    <n v="0"/>
  </r>
  <r>
    <n v="344"/>
    <n v="0"/>
    <x v="1"/>
    <s v="Passenger 344"/>
    <x v="0"/>
    <n v="26"/>
    <n v="115.33"/>
    <s v="S"/>
    <n v="2"/>
    <n v="1"/>
  </r>
  <r>
    <n v="345"/>
    <n v="0"/>
    <x v="1"/>
    <s v="Passenger 345"/>
    <x v="1"/>
    <n v="16"/>
    <n v="38.159999999999997"/>
    <s v="Q"/>
    <n v="0"/>
    <n v="3"/>
  </r>
  <r>
    <n v="346"/>
    <n v="0"/>
    <x v="2"/>
    <s v="Passenger 346"/>
    <x v="1"/>
    <n v="25"/>
    <n v="27.5"/>
    <s v="S"/>
    <n v="4"/>
    <n v="2"/>
  </r>
  <r>
    <n v="347"/>
    <n v="1"/>
    <x v="2"/>
    <s v="Passenger 347"/>
    <x v="1"/>
    <n v="54"/>
    <n v="164.9"/>
    <s v="C"/>
    <n v="1"/>
    <n v="1"/>
  </r>
  <r>
    <n v="348"/>
    <n v="0"/>
    <x v="2"/>
    <s v="Passenger 348"/>
    <x v="0"/>
    <n v="28"/>
    <n v="179.94"/>
    <s v="Q"/>
    <n v="2"/>
    <n v="2"/>
  </r>
  <r>
    <n v="349"/>
    <n v="0"/>
    <x v="1"/>
    <s v="Passenger 349"/>
    <x v="0"/>
    <n v="73"/>
    <n v="166.49"/>
    <s v="C"/>
    <n v="3"/>
    <n v="3"/>
  </r>
  <r>
    <n v="350"/>
    <n v="1"/>
    <x v="0"/>
    <s v="Passenger 350"/>
    <x v="0"/>
    <n v="56"/>
    <n v="180.77"/>
    <s v="S"/>
    <n v="0"/>
    <n v="4"/>
  </r>
  <r>
    <n v="351"/>
    <n v="0"/>
    <x v="1"/>
    <s v="Passenger 351"/>
    <x v="0"/>
    <n v="65"/>
    <n v="115.09"/>
    <s v="S"/>
    <n v="0"/>
    <n v="0"/>
  </r>
  <r>
    <n v="352"/>
    <n v="1"/>
    <x v="1"/>
    <s v="Passenger 352"/>
    <x v="1"/>
    <n v="41"/>
    <n v="164.33"/>
    <s v="S"/>
    <n v="2"/>
    <n v="2"/>
  </r>
  <r>
    <n v="353"/>
    <n v="1"/>
    <x v="2"/>
    <s v="Passenger 353"/>
    <x v="0"/>
    <n v="51"/>
    <n v="82.97"/>
    <s v="S"/>
    <n v="3"/>
    <n v="1"/>
  </r>
  <r>
    <n v="354"/>
    <n v="0"/>
    <x v="1"/>
    <s v="Passenger 354"/>
    <x v="1"/>
    <n v="71"/>
    <n v="136.59"/>
    <s v="Q"/>
    <n v="0"/>
    <n v="2"/>
  </r>
  <r>
    <n v="355"/>
    <n v="0"/>
    <x v="1"/>
    <s v="Passenger 355"/>
    <x v="1"/>
    <n v="78"/>
    <n v="197.88"/>
    <s v="S"/>
    <n v="1"/>
    <n v="4"/>
  </r>
  <r>
    <n v="356"/>
    <n v="1"/>
    <x v="1"/>
    <s v="Passenger 356"/>
    <x v="0"/>
    <n v="29"/>
    <n v="52.89"/>
    <s v="S"/>
    <n v="0"/>
    <n v="0"/>
  </r>
  <r>
    <n v="357"/>
    <n v="0"/>
    <x v="1"/>
    <s v="Passenger 357"/>
    <x v="1"/>
    <n v="19"/>
    <n v="84.08"/>
    <s v="C"/>
    <n v="3"/>
    <n v="2"/>
  </r>
  <r>
    <n v="358"/>
    <n v="0"/>
    <x v="2"/>
    <s v="Passenger 358"/>
    <x v="0"/>
    <n v="66"/>
    <n v="101.21"/>
    <s v="S"/>
    <n v="4"/>
    <n v="4"/>
  </r>
  <r>
    <n v="359"/>
    <n v="1"/>
    <x v="2"/>
    <s v="Passenger 359"/>
    <x v="0"/>
    <n v="41"/>
    <n v="36.22"/>
    <s v="Q"/>
    <n v="4"/>
    <n v="1"/>
  </r>
  <r>
    <n v="360"/>
    <n v="0"/>
    <x v="1"/>
    <s v="Passenger 360"/>
    <x v="0"/>
    <n v="45"/>
    <n v="25.4"/>
    <s v="S"/>
    <n v="2"/>
    <n v="3"/>
  </r>
  <r>
    <n v="361"/>
    <n v="0"/>
    <x v="1"/>
    <s v="Passenger 361"/>
    <x v="0"/>
    <n v="15"/>
    <n v="167.65"/>
    <s v="S"/>
    <n v="3"/>
    <n v="1"/>
  </r>
  <r>
    <n v="362"/>
    <n v="1"/>
    <x v="0"/>
    <s v="Passenger 362"/>
    <x v="0"/>
    <n v="3"/>
    <n v="195.59"/>
    <s v="S"/>
    <n v="0"/>
    <n v="0"/>
  </r>
  <r>
    <n v="363"/>
    <n v="0"/>
    <x v="1"/>
    <s v="Passenger 363"/>
    <x v="0"/>
    <n v="11"/>
    <n v="86.9"/>
    <s v="Q"/>
    <n v="0"/>
    <n v="1"/>
  </r>
  <r>
    <n v="364"/>
    <n v="0"/>
    <x v="1"/>
    <s v="Passenger 364"/>
    <x v="0"/>
    <n v="53"/>
    <n v="26.65"/>
    <s v="C"/>
    <n v="4"/>
    <n v="1"/>
  </r>
  <r>
    <n v="365"/>
    <n v="1"/>
    <x v="1"/>
    <s v="Passenger 365"/>
    <x v="0"/>
    <n v="46"/>
    <n v="22.5"/>
    <s v="Q"/>
    <n v="4"/>
    <n v="1"/>
  </r>
  <r>
    <n v="366"/>
    <n v="0"/>
    <x v="0"/>
    <s v="Passenger 366"/>
    <x v="0"/>
    <n v="30"/>
    <n v="179.35"/>
    <s v="Q"/>
    <n v="1"/>
    <n v="1"/>
  </r>
  <r>
    <n v="367"/>
    <n v="1"/>
    <x v="1"/>
    <s v="Passenger 367"/>
    <x v="0"/>
    <n v="57"/>
    <n v="98.12"/>
    <s v="C"/>
    <n v="4"/>
    <n v="0"/>
  </r>
  <r>
    <n v="368"/>
    <n v="1"/>
    <x v="1"/>
    <s v="Passenger 368"/>
    <x v="0"/>
    <n v="18"/>
    <n v="70.81"/>
    <s v="S"/>
    <n v="1"/>
    <n v="4"/>
  </r>
  <r>
    <n v="369"/>
    <n v="0"/>
    <x v="0"/>
    <s v="Passenger 369"/>
    <x v="0"/>
    <n v="51"/>
    <n v="100.53"/>
    <s v="S"/>
    <n v="0"/>
    <n v="2"/>
  </r>
  <r>
    <n v="370"/>
    <n v="0"/>
    <x v="0"/>
    <s v="Passenger 370"/>
    <x v="1"/>
    <n v="48"/>
    <n v="70.48"/>
    <s v="S"/>
    <n v="1"/>
    <n v="3"/>
  </r>
  <r>
    <n v="371"/>
    <n v="0"/>
    <x v="1"/>
    <s v="Passenger 371"/>
    <x v="1"/>
    <n v="66"/>
    <n v="102.92"/>
    <s v="S"/>
    <n v="1"/>
    <n v="2"/>
  </r>
  <r>
    <n v="372"/>
    <n v="0"/>
    <x v="0"/>
    <s v="Passenger 372"/>
    <x v="1"/>
    <n v="8"/>
    <n v="173.32"/>
    <s v="C"/>
    <n v="2"/>
    <n v="2"/>
  </r>
  <r>
    <n v="373"/>
    <n v="0"/>
    <x v="1"/>
    <s v="Passenger 373"/>
    <x v="1"/>
    <n v="22"/>
    <n v="122.54"/>
    <s v="S"/>
    <n v="4"/>
    <n v="3"/>
  </r>
  <r>
    <n v="374"/>
    <n v="1"/>
    <x v="1"/>
    <s v="Passenger 374"/>
    <x v="0"/>
    <n v="6"/>
    <n v="141.97999999999999"/>
    <s v="C"/>
    <n v="1"/>
    <n v="0"/>
  </r>
  <r>
    <n v="375"/>
    <n v="0"/>
    <x v="2"/>
    <s v="Passenger 375"/>
    <x v="1"/>
    <n v="76"/>
    <n v="79.290000000000006"/>
    <s v="S"/>
    <n v="0"/>
    <n v="3"/>
  </r>
  <r>
    <n v="376"/>
    <n v="0"/>
    <x v="1"/>
    <s v="Passenger 376"/>
    <x v="0"/>
    <n v="57"/>
    <n v="150.32"/>
    <s v="S"/>
    <n v="3"/>
    <n v="0"/>
  </r>
  <r>
    <n v="377"/>
    <n v="1"/>
    <x v="2"/>
    <s v="Passenger 377"/>
    <x v="0"/>
    <n v="36"/>
    <n v="136.66"/>
    <s v="S"/>
    <n v="1"/>
    <n v="2"/>
  </r>
  <r>
    <n v="378"/>
    <n v="0"/>
    <x v="1"/>
    <s v="Passenger 378"/>
    <x v="1"/>
    <n v="79"/>
    <n v="32.72"/>
    <s v="C"/>
    <n v="4"/>
    <n v="0"/>
  </r>
  <r>
    <n v="379"/>
    <n v="1"/>
    <x v="2"/>
    <s v="Passenger 379"/>
    <x v="0"/>
    <n v="57"/>
    <n v="118.8"/>
    <s v="S"/>
    <n v="2"/>
    <n v="4"/>
  </r>
  <r>
    <n v="380"/>
    <n v="0"/>
    <x v="1"/>
    <s v="Passenger 380"/>
    <x v="1"/>
    <n v="49"/>
    <n v="58.78"/>
    <s v="S"/>
    <n v="0"/>
    <n v="3"/>
  </r>
  <r>
    <n v="381"/>
    <n v="0"/>
    <x v="0"/>
    <s v="Passenger 381"/>
    <x v="1"/>
    <n v="45"/>
    <n v="162.78"/>
    <s v="C"/>
    <n v="2"/>
    <n v="4"/>
  </r>
  <r>
    <n v="382"/>
    <n v="1"/>
    <x v="2"/>
    <s v="Passenger 382"/>
    <x v="1"/>
    <n v="66"/>
    <n v="90.93"/>
    <s v="S"/>
    <n v="3"/>
    <n v="2"/>
  </r>
  <r>
    <n v="383"/>
    <n v="1"/>
    <x v="1"/>
    <s v="Passenger 383"/>
    <x v="1"/>
    <n v="77"/>
    <n v="198.99"/>
    <s v="S"/>
    <n v="1"/>
    <n v="3"/>
  </r>
  <r>
    <n v="384"/>
    <n v="1"/>
    <x v="2"/>
    <s v="Passenger 384"/>
    <x v="0"/>
    <n v="45"/>
    <n v="27.58"/>
    <s v="S"/>
    <n v="1"/>
    <n v="2"/>
  </r>
  <r>
    <n v="385"/>
    <n v="1"/>
    <x v="1"/>
    <s v="Passenger 385"/>
    <x v="0"/>
    <n v="79"/>
    <n v="158.27000000000001"/>
    <s v="C"/>
    <n v="4"/>
    <n v="4"/>
  </r>
  <r>
    <n v="386"/>
    <n v="1"/>
    <x v="2"/>
    <s v="Passenger 386"/>
    <x v="0"/>
    <n v="20"/>
    <n v="138"/>
    <s v="C"/>
    <n v="1"/>
    <n v="2"/>
  </r>
  <r>
    <n v="387"/>
    <n v="0"/>
    <x v="1"/>
    <s v="Passenger 387"/>
    <x v="0"/>
    <n v="64"/>
    <n v="155.82"/>
    <s v="Q"/>
    <n v="0"/>
    <n v="3"/>
  </r>
  <r>
    <n v="388"/>
    <n v="0"/>
    <x v="0"/>
    <s v="Passenger 388"/>
    <x v="0"/>
    <n v="67"/>
    <n v="68.430000000000007"/>
    <s v="Q"/>
    <n v="3"/>
    <n v="3"/>
  </r>
  <r>
    <n v="389"/>
    <n v="1"/>
    <x v="1"/>
    <s v="Passenger 389"/>
    <x v="1"/>
    <n v="3"/>
    <n v="103.49"/>
    <s v="C"/>
    <n v="2"/>
    <n v="2"/>
  </r>
  <r>
    <n v="390"/>
    <n v="1"/>
    <x v="2"/>
    <s v="Passenger 390"/>
    <x v="1"/>
    <n v="54"/>
    <n v="161.34"/>
    <s v="C"/>
    <n v="3"/>
    <n v="3"/>
  </r>
  <r>
    <n v="391"/>
    <n v="1"/>
    <x v="0"/>
    <s v="Passenger 391"/>
    <x v="0"/>
    <n v="78"/>
    <n v="54.18"/>
    <s v="S"/>
    <n v="1"/>
    <n v="3"/>
  </r>
  <r>
    <n v="392"/>
    <n v="0"/>
    <x v="0"/>
    <s v="Passenger 392"/>
    <x v="0"/>
    <n v="64"/>
    <n v="52.95"/>
    <s v="S"/>
    <n v="2"/>
    <n v="2"/>
  </r>
  <r>
    <n v="393"/>
    <n v="0"/>
    <x v="0"/>
    <s v="Passenger 393"/>
    <x v="0"/>
    <n v="40"/>
    <n v="114.7"/>
    <s v="C"/>
    <n v="4"/>
    <n v="4"/>
  </r>
  <r>
    <n v="394"/>
    <n v="1"/>
    <x v="1"/>
    <s v="Passenger 394"/>
    <x v="0"/>
    <n v="59"/>
    <n v="109.48"/>
    <s v="Q"/>
    <n v="3"/>
    <n v="3"/>
  </r>
  <r>
    <n v="395"/>
    <n v="0"/>
    <x v="2"/>
    <s v="Passenger 395"/>
    <x v="1"/>
    <n v="55"/>
    <n v="63.63"/>
    <s v="S"/>
    <n v="2"/>
    <n v="3"/>
  </r>
  <r>
    <n v="396"/>
    <n v="1"/>
    <x v="1"/>
    <s v="Passenger 396"/>
    <x v="0"/>
    <n v="62"/>
    <n v="66.63"/>
    <s v="C"/>
    <n v="2"/>
    <n v="3"/>
  </r>
  <r>
    <n v="397"/>
    <n v="1"/>
    <x v="2"/>
    <s v="Passenger 397"/>
    <x v="0"/>
    <n v="4"/>
    <n v="62.79"/>
    <s v="S"/>
    <n v="2"/>
    <n v="3"/>
  </r>
  <r>
    <n v="398"/>
    <n v="0"/>
    <x v="2"/>
    <s v="Passenger 398"/>
    <x v="0"/>
    <n v="60"/>
    <n v="156.59"/>
    <s v="S"/>
    <n v="0"/>
    <n v="2"/>
  </r>
  <r>
    <n v="399"/>
    <n v="1"/>
    <x v="1"/>
    <s v="Passenger 399"/>
    <x v="0"/>
    <n v="75"/>
    <n v="133.86000000000001"/>
    <s v="S"/>
    <n v="3"/>
    <n v="4"/>
  </r>
  <r>
    <n v="400"/>
    <n v="1"/>
    <x v="1"/>
    <s v="Passenger 400"/>
    <x v="0"/>
    <n v="30"/>
    <n v="168.16"/>
    <s v="S"/>
    <n v="2"/>
    <n v="4"/>
  </r>
  <r>
    <n v="401"/>
    <n v="0"/>
    <x v="0"/>
    <s v="Passenger 401"/>
    <x v="0"/>
    <n v="2"/>
    <n v="195.34"/>
    <s v="S"/>
    <n v="3"/>
    <n v="0"/>
  </r>
  <r>
    <n v="402"/>
    <n v="1"/>
    <x v="0"/>
    <s v="Passenger 402"/>
    <x v="0"/>
    <n v="62"/>
    <n v="100.09"/>
    <s v="S"/>
    <n v="2"/>
    <n v="3"/>
  </r>
  <r>
    <n v="403"/>
    <n v="0"/>
    <x v="0"/>
    <s v="Passenger 403"/>
    <x v="0"/>
    <n v="49"/>
    <n v="22.67"/>
    <s v="Q"/>
    <n v="4"/>
    <n v="3"/>
  </r>
  <r>
    <n v="404"/>
    <n v="1"/>
    <x v="1"/>
    <s v="Passenger 404"/>
    <x v="0"/>
    <n v="9"/>
    <n v="19.14"/>
    <s v="S"/>
    <n v="4"/>
    <n v="0"/>
  </r>
  <r>
    <n v="405"/>
    <n v="0"/>
    <x v="1"/>
    <s v="Passenger 405"/>
    <x v="1"/>
    <n v="31"/>
    <n v="66.180000000000007"/>
    <s v="S"/>
    <n v="4"/>
    <n v="4"/>
  </r>
  <r>
    <n v="406"/>
    <n v="1"/>
    <x v="1"/>
    <s v="Passenger 406"/>
    <x v="0"/>
    <n v="61"/>
    <n v="187.18"/>
    <s v="C"/>
    <n v="1"/>
    <n v="1"/>
  </r>
  <r>
    <n v="407"/>
    <n v="0"/>
    <x v="1"/>
    <s v="Passenger 407"/>
    <x v="0"/>
    <n v="79"/>
    <n v="109.41"/>
    <s v="C"/>
    <n v="2"/>
    <n v="1"/>
  </r>
  <r>
    <n v="408"/>
    <n v="0"/>
    <x v="1"/>
    <s v="Passenger 408"/>
    <x v="0"/>
    <n v="48"/>
    <n v="61.64"/>
    <s v="Q"/>
    <n v="1"/>
    <n v="4"/>
  </r>
  <r>
    <n v="409"/>
    <n v="1"/>
    <x v="1"/>
    <s v="Passenger 409"/>
    <x v="1"/>
    <n v="25"/>
    <n v="85.84"/>
    <s v="S"/>
    <n v="3"/>
    <n v="3"/>
  </r>
  <r>
    <n v="410"/>
    <n v="0"/>
    <x v="1"/>
    <s v="Passenger 410"/>
    <x v="0"/>
    <n v="36"/>
    <n v="123.73"/>
    <s v="C"/>
    <n v="1"/>
    <n v="1"/>
  </r>
  <r>
    <n v="411"/>
    <n v="0"/>
    <x v="0"/>
    <s v="Passenger 411"/>
    <x v="1"/>
    <n v="8"/>
    <n v="134.06"/>
    <s v="Q"/>
    <n v="3"/>
    <n v="2"/>
  </r>
  <r>
    <n v="412"/>
    <n v="1"/>
    <x v="0"/>
    <s v="Passenger 412"/>
    <x v="0"/>
    <n v="73"/>
    <n v="39.24"/>
    <s v="Q"/>
    <n v="3"/>
    <n v="2"/>
  </r>
  <r>
    <n v="413"/>
    <n v="1"/>
    <x v="2"/>
    <s v="Passenger 413"/>
    <x v="0"/>
    <n v="58"/>
    <n v="195.64"/>
    <s v="S"/>
    <n v="3"/>
    <n v="0"/>
  </r>
  <r>
    <n v="414"/>
    <n v="0"/>
    <x v="0"/>
    <s v="Passenger 414"/>
    <x v="0"/>
    <n v="45"/>
    <n v="113.51"/>
    <s v="C"/>
    <n v="1"/>
    <n v="4"/>
  </r>
  <r>
    <n v="415"/>
    <n v="1"/>
    <x v="1"/>
    <s v="Passenger 415"/>
    <x v="0"/>
    <n v="62"/>
    <n v="35.78"/>
    <s v="S"/>
    <n v="2"/>
    <n v="4"/>
  </r>
  <r>
    <n v="416"/>
    <n v="0"/>
    <x v="1"/>
    <s v="Passenger 416"/>
    <x v="1"/>
    <n v="39"/>
    <n v="179.79"/>
    <s v="S"/>
    <n v="1"/>
    <n v="1"/>
  </r>
  <r>
    <n v="417"/>
    <n v="0"/>
    <x v="0"/>
    <s v="Passenger 417"/>
    <x v="0"/>
    <n v="58"/>
    <n v="24.18"/>
    <s v="S"/>
    <n v="2"/>
    <n v="3"/>
  </r>
  <r>
    <n v="418"/>
    <n v="0"/>
    <x v="0"/>
    <s v="Passenger 418"/>
    <x v="0"/>
    <n v="64"/>
    <n v="182.47"/>
    <s v="S"/>
    <n v="2"/>
    <n v="4"/>
  </r>
  <r>
    <n v="419"/>
    <n v="1"/>
    <x v="2"/>
    <s v="Passenger 419"/>
    <x v="0"/>
    <n v="44"/>
    <n v="199.35"/>
    <s v="C"/>
    <n v="3"/>
    <n v="1"/>
  </r>
  <r>
    <n v="420"/>
    <n v="1"/>
    <x v="1"/>
    <s v="Passenger 420"/>
    <x v="0"/>
    <n v="29"/>
    <n v="143.08000000000001"/>
    <s v="Q"/>
    <n v="1"/>
    <n v="1"/>
  </r>
  <r>
    <n v="421"/>
    <n v="1"/>
    <x v="2"/>
    <s v="Passenger 421"/>
    <x v="0"/>
    <n v="59"/>
    <n v="156.38"/>
    <s v="S"/>
    <n v="2"/>
    <n v="4"/>
  </r>
  <r>
    <n v="422"/>
    <n v="1"/>
    <x v="1"/>
    <s v="Passenger 422"/>
    <x v="0"/>
    <n v="71"/>
    <n v="74.09"/>
    <s v="C"/>
    <n v="4"/>
    <n v="1"/>
  </r>
  <r>
    <n v="423"/>
    <n v="0"/>
    <x v="0"/>
    <s v="Passenger 423"/>
    <x v="1"/>
    <n v="9"/>
    <n v="188.9"/>
    <s v="Q"/>
    <n v="2"/>
    <n v="0"/>
  </r>
  <r>
    <n v="424"/>
    <n v="0"/>
    <x v="0"/>
    <s v="Passenger 424"/>
    <x v="0"/>
    <n v="6"/>
    <n v="110.65"/>
    <s v="S"/>
    <n v="4"/>
    <n v="0"/>
  </r>
  <r>
    <n v="425"/>
    <n v="0"/>
    <x v="1"/>
    <s v="Passenger 425"/>
    <x v="0"/>
    <n v="29"/>
    <n v="149.15"/>
    <s v="Q"/>
    <n v="1"/>
    <n v="4"/>
  </r>
  <r>
    <n v="426"/>
    <n v="0"/>
    <x v="1"/>
    <s v="Passenger 426"/>
    <x v="1"/>
    <n v="58"/>
    <n v="185.58"/>
    <s v="S"/>
    <n v="1"/>
    <n v="3"/>
  </r>
  <r>
    <n v="427"/>
    <n v="0"/>
    <x v="0"/>
    <s v="Passenger 427"/>
    <x v="0"/>
    <n v="17"/>
    <n v="195.28"/>
    <s v="C"/>
    <n v="1"/>
    <n v="0"/>
  </r>
  <r>
    <n v="428"/>
    <n v="1"/>
    <x v="1"/>
    <s v="Passenger 428"/>
    <x v="1"/>
    <n v="16"/>
    <n v="168.31"/>
    <s v="S"/>
    <n v="2"/>
    <n v="0"/>
  </r>
  <r>
    <n v="429"/>
    <n v="0"/>
    <x v="1"/>
    <s v="Passenger 429"/>
    <x v="0"/>
    <n v="3"/>
    <n v="67.569999999999993"/>
    <s v="S"/>
    <n v="0"/>
    <n v="4"/>
  </r>
  <r>
    <n v="430"/>
    <n v="0"/>
    <x v="1"/>
    <s v="Passenger 430"/>
    <x v="1"/>
    <n v="21"/>
    <n v="193.64"/>
    <s v="S"/>
    <n v="2"/>
    <n v="2"/>
  </r>
  <r>
    <n v="431"/>
    <n v="0"/>
    <x v="2"/>
    <s v="Passenger 431"/>
    <x v="0"/>
    <n v="64"/>
    <n v="129.34"/>
    <s v="Q"/>
    <n v="2"/>
    <n v="1"/>
  </r>
  <r>
    <n v="432"/>
    <n v="1"/>
    <x v="1"/>
    <s v="Passenger 432"/>
    <x v="1"/>
    <n v="36"/>
    <n v="186.82"/>
    <s v="S"/>
    <n v="3"/>
    <n v="0"/>
  </r>
  <r>
    <n v="433"/>
    <n v="0"/>
    <x v="1"/>
    <s v="Passenger 433"/>
    <x v="1"/>
    <n v="62"/>
    <n v="138.46"/>
    <s v="S"/>
    <n v="3"/>
    <n v="2"/>
  </r>
  <r>
    <n v="434"/>
    <n v="0"/>
    <x v="1"/>
    <s v="Passenger 434"/>
    <x v="0"/>
    <n v="42"/>
    <n v="68.38"/>
    <s v="S"/>
    <n v="2"/>
    <n v="3"/>
  </r>
  <r>
    <n v="435"/>
    <n v="0"/>
    <x v="0"/>
    <s v="Passenger 435"/>
    <x v="1"/>
    <n v="76"/>
    <n v="80.3"/>
    <s v="Q"/>
    <n v="4"/>
    <n v="2"/>
  </r>
  <r>
    <n v="436"/>
    <n v="1"/>
    <x v="0"/>
    <s v="Passenger 436"/>
    <x v="0"/>
    <n v="42"/>
    <n v="114.59"/>
    <s v="S"/>
    <n v="3"/>
    <n v="4"/>
  </r>
  <r>
    <n v="437"/>
    <n v="0"/>
    <x v="2"/>
    <s v="Passenger 437"/>
    <x v="0"/>
    <n v="61"/>
    <n v="160.1"/>
    <s v="S"/>
    <n v="2"/>
    <n v="3"/>
  </r>
  <r>
    <n v="438"/>
    <n v="1"/>
    <x v="1"/>
    <s v="Passenger 438"/>
    <x v="0"/>
    <n v="13"/>
    <n v="70.42"/>
    <s v="S"/>
    <n v="0"/>
    <n v="3"/>
  </r>
  <r>
    <n v="439"/>
    <n v="1"/>
    <x v="0"/>
    <s v="Passenger 439"/>
    <x v="0"/>
    <n v="11"/>
    <n v="120.15"/>
    <s v="S"/>
    <n v="4"/>
    <n v="2"/>
  </r>
  <r>
    <n v="440"/>
    <n v="0"/>
    <x v="1"/>
    <s v="Passenger 440"/>
    <x v="0"/>
    <n v="54"/>
    <n v="75.67"/>
    <s v="Q"/>
    <n v="1"/>
    <n v="4"/>
  </r>
  <r>
    <n v="441"/>
    <n v="0"/>
    <x v="1"/>
    <s v="Passenger 441"/>
    <x v="0"/>
    <n v="16"/>
    <n v="165"/>
    <s v="S"/>
    <n v="2"/>
    <n v="0"/>
  </r>
  <r>
    <n v="442"/>
    <n v="1"/>
    <x v="0"/>
    <s v="Passenger 442"/>
    <x v="0"/>
    <n v="8"/>
    <n v="98.68"/>
    <s v="S"/>
    <n v="2"/>
    <n v="2"/>
  </r>
  <r>
    <n v="443"/>
    <n v="0"/>
    <x v="1"/>
    <s v="Passenger 443"/>
    <x v="1"/>
    <n v="59"/>
    <n v="24.58"/>
    <s v="S"/>
    <n v="4"/>
    <n v="0"/>
  </r>
  <r>
    <n v="444"/>
    <n v="0"/>
    <x v="2"/>
    <s v="Passenger 444"/>
    <x v="1"/>
    <n v="57"/>
    <n v="41.55"/>
    <s v="S"/>
    <n v="3"/>
    <n v="2"/>
  </r>
  <r>
    <n v="445"/>
    <n v="1"/>
    <x v="1"/>
    <s v="Passenger 445"/>
    <x v="0"/>
    <n v="40"/>
    <n v="21.61"/>
    <s v="S"/>
    <n v="3"/>
    <n v="0"/>
  </r>
  <r>
    <n v="446"/>
    <n v="1"/>
    <x v="0"/>
    <s v="Passenger 446"/>
    <x v="0"/>
    <n v="59"/>
    <n v="104.87"/>
    <s v="S"/>
    <n v="3"/>
    <n v="2"/>
  </r>
  <r>
    <n v="447"/>
    <n v="1"/>
    <x v="1"/>
    <s v="Passenger 447"/>
    <x v="0"/>
    <n v="2"/>
    <n v="30.2"/>
    <s v="C"/>
    <n v="1"/>
    <n v="3"/>
  </r>
  <r>
    <n v="448"/>
    <n v="1"/>
    <x v="1"/>
    <s v="Passenger 448"/>
    <x v="0"/>
    <n v="76"/>
    <n v="31.69"/>
    <s v="C"/>
    <n v="4"/>
    <n v="1"/>
  </r>
  <r>
    <n v="449"/>
    <n v="0"/>
    <x v="1"/>
    <s v="Passenger 449"/>
    <x v="0"/>
    <n v="10"/>
    <n v="188.8"/>
    <s v="S"/>
    <n v="4"/>
    <n v="3"/>
  </r>
  <r>
    <n v="450"/>
    <n v="0"/>
    <x v="1"/>
    <s v="Passenger 450"/>
    <x v="0"/>
    <n v="44"/>
    <n v="175.8"/>
    <s v="S"/>
    <n v="3"/>
    <n v="0"/>
  </r>
  <r>
    <n v="451"/>
    <n v="1"/>
    <x v="1"/>
    <s v="Passenger 451"/>
    <x v="0"/>
    <n v="11"/>
    <n v="95.9"/>
    <s v="C"/>
    <n v="3"/>
    <n v="4"/>
  </r>
  <r>
    <n v="452"/>
    <n v="0"/>
    <x v="1"/>
    <s v="Passenger 452"/>
    <x v="1"/>
    <n v="79"/>
    <n v="197.3"/>
    <s v="C"/>
    <n v="0"/>
    <n v="3"/>
  </r>
  <r>
    <n v="453"/>
    <n v="0"/>
    <x v="1"/>
    <s v="Passenger 453"/>
    <x v="0"/>
    <n v="2"/>
    <n v="10.039999999999999"/>
    <s v="C"/>
    <n v="0"/>
    <n v="1"/>
  </r>
  <r>
    <n v="454"/>
    <n v="1"/>
    <x v="1"/>
    <s v="Passenger 454"/>
    <x v="0"/>
    <n v="50"/>
    <n v="126.66"/>
    <s v="S"/>
    <n v="2"/>
    <n v="0"/>
  </r>
  <r>
    <n v="455"/>
    <n v="0"/>
    <x v="0"/>
    <s v="Passenger 455"/>
    <x v="0"/>
    <n v="12"/>
    <n v="127.12"/>
    <s v="Q"/>
    <n v="2"/>
    <n v="3"/>
  </r>
  <r>
    <n v="456"/>
    <n v="0"/>
    <x v="1"/>
    <s v="Passenger 456"/>
    <x v="0"/>
    <n v="23"/>
    <n v="96.91"/>
    <s v="S"/>
    <n v="4"/>
    <n v="2"/>
  </r>
  <r>
    <n v="457"/>
    <n v="0"/>
    <x v="1"/>
    <s v="Passenger 457"/>
    <x v="0"/>
    <n v="18"/>
    <n v="85.42"/>
    <s v="S"/>
    <n v="4"/>
    <n v="4"/>
  </r>
  <r>
    <n v="458"/>
    <n v="0"/>
    <x v="1"/>
    <s v="Passenger 458"/>
    <x v="0"/>
    <n v="62"/>
    <n v="96.52"/>
    <s v="S"/>
    <n v="1"/>
    <n v="0"/>
  </r>
  <r>
    <n v="459"/>
    <n v="0"/>
    <x v="0"/>
    <s v="Passenger 459"/>
    <x v="0"/>
    <n v="62"/>
    <n v="88.84"/>
    <s v="S"/>
    <n v="1"/>
    <n v="3"/>
  </r>
  <r>
    <n v="460"/>
    <n v="0"/>
    <x v="1"/>
    <s v="Passenger 460"/>
    <x v="0"/>
    <n v="38"/>
    <n v="148.79"/>
    <s v="S"/>
    <n v="0"/>
    <n v="0"/>
  </r>
  <r>
    <n v="461"/>
    <n v="0"/>
    <x v="2"/>
    <s v="Passenger 461"/>
    <x v="1"/>
    <n v="67"/>
    <n v="35.72"/>
    <s v="C"/>
    <n v="2"/>
    <n v="2"/>
  </r>
  <r>
    <n v="462"/>
    <n v="1"/>
    <x v="1"/>
    <s v="Passenger 462"/>
    <x v="1"/>
    <n v="38"/>
    <n v="47.55"/>
    <s v="S"/>
    <n v="0"/>
    <n v="1"/>
  </r>
  <r>
    <n v="463"/>
    <n v="1"/>
    <x v="0"/>
    <s v="Passenger 463"/>
    <x v="0"/>
    <n v="67"/>
    <n v="44.3"/>
    <s v="S"/>
    <n v="0"/>
    <n v="3"/>
  </r>
  <r>
    <n v="464"/>
    <n v="0"/>
    <x v="1"/>
    <s v="Passenger 464"/>
    <x v="0"/>
    <n v="61"/>
    <n v="59.87"/>
    <s v="S"/>
    <n v="2"/>
    <n v="0"/>
  </r>
  <r>
    <n v="465"/>
    <n v="1"/>
    <x v="1"/>
    <s v="Passenger 465"/>
    <x v="0"/>
    <n v="1"/>
    <n v="109.8"/>
    <s v="C"/>
    <n v="1"/>
    <n v="0"/>
  </r>
  <r>
    <n v="466"/>
    <n v="0"/>
    <x v="0"/>
    <s v="Passenger 466"/>
    <x v="0"/>
    <n v="45"/>
    <n v="31.13"/>
    <s v="C"/>
    <n v="2"/>
    <n v="0"/>
  </r>
  <r>
    <n v="467"/>
    <n v="0"/>
    <x v="1"/>
    <s v="Passenger 467"/>
    <x v="0"/>
    <n v="28"/>
    <n v="174.95"/>
    <s v="C"/>
    <n v="3"/>
    <n v="1"/>
  </r>
  <r>
    <n v="468"/>
    <n v="1"/>
    <x v="2"/>
    <s v="Passenger 468"/>
    <x v="0"/>
    <n v="21"/>
    <n v="66.5"/>
    <s v="Q"/>
    <n v="3"/>
    <n v="0"/>
  </r>
  <r>
    <n v="469"/>
    <n v="0"/>
    <x v="1"/>
    <s v="Passenger 469"/>
    <x v="0"/>
    <n v="13"/>
    <n v="40.880000000000003"/>
    <s v="S"/>
    <n v="3"/>
    <n v="4"/>
  </r>
  <r>
    <n v="470"/>
    <n v="1"/>
    <x v="1"/>
    <s v="Passenger 470"/>
    <x v="0"/>
    <n v="27"/>
    <n v="138.37"/>
    <s v="C"/>
    <n v="4"/>
    <n v="4"/>
  </r>
  <r>
    <n v="471"/>
    <n v="0"/>
    <x v="1"/>
    <s v="Passenger 471"/>
    <x v="0"/>
    <n v="7"/>
    <n v="17.239999999999998"/>
    <s v="S"/>
    <n v="1"/>
    <n v="0"/>
  </r>
  <r>
    <n v="472"/>
    <n v="1"/>
    <x v="1"/>
    <s v="Passenger 472"/>
    <x v="1"/>
    <n v="22"/>
    <n v="127.79"/>
    <s v="Q"/>
    <n v="1"/>
    <n v="4"/>
  </r>
  <r>
    <n v="473"/>
    <n v="0"/>
    <x v="1"/>
    <s v="Passenger 473"/>
    <x v="1"/>
    <n v="74"/>
    <n v="142.66"/>
    <s v="C"/>
    <n v="4"/>
    <n v="3"/>
  </r>
  <r>
    <n v="474"/>
    <n v="1"/>
    <x v="2"/>
    <s v="Passenger 474"/>
    <x v="1"/>
    <n v="53"/>
    <n v="50.83"/>
    <s v="S"/>
    <n v="0"/>
    <n v="4"/>
  </r>
  <r>
    <n v="475"/>
    <n v="0"/>
    <x v="2"/>
    <s v="Passenger 475"/>
    <x v="0"/>
    <n v="79"/>
    <n v="17.97"/>
    <s v="Q"/>
    <n v="3"/>
    <n v="0"/>
  </r>
  <r>
    <n v="476"/>
    <n v="1"/>
    <x v="1"/>
    <s v="Passenger 476"/>
    <x v="1"/>
    <n v="79"/>
    <n v="79.09"/>
    <s v="Q"/>
    <n v="3"/>
    <n v="2"/>
  </r>
  <r>
    <n v="477"/>
    <n v="0"/>
    <x v="1"/>
    <s v="Passenger 477"/>
    <x v="0"/>
    <n v="4"/>
    <n v="28.73"/>
    <s v="S"/>
    <n v="0"/>
    <n v="3"/>
  </r>
  <r>
    <n v="478"/>
    <n v="0"/>
    <x v="1"/>
    <s v="Passenger 478"/>
    <x v="1"/>
    <n v="23"/>
    <n v="32.130000000000003"/>
    <s v="S"/>
    <n v="2"/>
    <n v="1"/>
  </r>
  <r>
    <n v="479"/>
    <n v="1"/>
    <x v="1"/>
    <s v="Passenger 479"/>
    <x v="0"/>
    <n v="70"/>
    <n v="58.31"/>
    <s v="C"/>
    <n v="2"/>
    <n v="0"/>
  </r>
  <r>
    <n v="480"/>
    <n v="0"/>
    <x v="2"/>
    <s v="Passenger 480"/>
    <x v="1"/>
    <n v="76"/>
    <n v="66.14"/>
    <s v="S"/>
    <n v="1"/>
    <n v="1"/>
  </r>
  <r>
    <n v="481"/>
    <n v="1"/>
    <x v="1"/>
    <s v="Passenger 481"/>
    <x v="0"/>
    <n v="33"/>
    <n v="110.69"/>
    <s v="S"/>
    <n v="4"/>
    <n v="2"/>
  </r>
  <r>
    <n v="482"/>
    <n v="1"/>
    <x v="0"/>
    <s v="Passenger 482"/>
    <x v="1"/>
    <n v="28"/>
    <n v="138.88999999999999"/>
    <s v="S"/>
    <n v="1"/>
    <n v="1"/>
  </r>
  <r>
    <n v="483"/>
    <n v="0"/>
    <x v="1"/>
    <s v="Passenger 483"/>
    <x v="1"/>
    <n v="8"/>
    <n v="122.63"/>
    <s v="C"/>
    <n v="2"/>
    <n v="0"/>
  </r>
  <r>
    <n v="484"/>
    <n v="1"/>
    <x v="0"/>
    <s v="Passenger 484"/>
    <x v="0"/>
    <n v="1"/>
    <n v="38.19"/>
    <s v="C"/>
    <n v="0"/>
    <n v="0"/>
  </r>
  <r>
    <n v="485"/>
    <n v="0"/>
    <x v="2"/>
    <s v="Passenger 485"/>
    <x v="0"/>
    <n v="37"/>
    <n v="42.7"/>
    <s v="C"/>
    <n v="1"/>
    <n v="2"/>
  </r>
  <r>
    <n v="486"/>
    <n v="1"/>
    <x v="2"/>
    <s v="Passenger 486"/>
    <x v="1"/>
    <n v="63"/>
    <n v="176.97"/>
    <s v="C"/>
    <n v="3"/>
    <n v="0"/>
  </r>
  <r>
    <n v="487"/>
    <n v="0"/>
    <x v="2"/>
    <s v="Passenger 487"/>
    <x v="0"/>
    <n v="22"/>
    <n v="116.09"/>
    <s v="S"/>
    <n v="3"/>
    <n v="2"/>
  </r>
  <r>
    <n v="488"/>
    <n v="0"/>
    <x v="1"/>
    <s v="Passenger 488"/>
    <x v="1"/>
    <n v="70"/>
    <n v="175.29"/>
    <s v="S"/>
    <n v="0"/>
    <n v="2"/>
  </r>
  <r>
    <n v="489"/>
    <n v="1"/>
    <x v="2"/>
    <s v="Passenger 489"/>
    <x v="0"/>
    <n v="21"/>
    <n v="80.59"/>
    <s v="S"/>
    <n v="2"/>
    <n v="0"/>
  </r>
  <r>
    <n v="490"/>
    <n v="1"/>
    <x v="2"/>
    <s v="Passenger 490"/>
    <x v="0"/>
    <n v="35"/>
    <n v="126.74"/>
    <s v="Q"/>
    <n v="3"/>
    <n v="4"/>
  </r>
  <r>
    <n v="491"/>
    <n v="0"/>
    <x v="0"/>
    <s v="Passenger 491"/>
    <x v="0"/>
    <n v="79"/>
    <n v="109.5"/>
    <s v="S"/>
    <n v="3"/>
    <n v="2"/>
  </r>
  <r>
    <n v="492"/>
    <n v="1"/>
    <x v="2"/>
    <s v="Passenger 492"/>
    <x v="0"/>
    <n v="5"/>
    <n v="70.63"/>
    <s v="C"/>
    <n v="4"/>
    <n v="0"/>
  </r>
  <r>
    <n v="493"/>
    <n v="0"/>
    <x v="0"/>
    <s v="Passenger 493"/>
    <x v="1"/>
    <n v="60"/>
    <n v="99.28"/>
    <s v="S"/>
    <n v="1"/>
    <n v="4"/>
  </r>
  <r>
    <n v="494"/>
    <n v="0"/>
    <x v="0"/>
    <s v="Passenger 494"/>
    <x v="0"/>
    <n v="46"/>
    <n v="105.47"/>
    <s v="S"/>
    <n v="2"/>
    <n v="2"/>
  </r>
  <r>
    <n v="495"/>
    <n v="0"/>
    <x v="1"/>
    <s v="Passenger 495"/>
    <x v="0"/>
    <n v="50"/>
    <n v="48.15"/>
    <s v="S"/>
    <n v="1"/>
    <n v="4"/>
  </r>
  <r>
    <n v="496"/>
    <n v="0"/>
    <x v="1"/>
    <s v="Passenger 496"/>
    <x v="0"/>
    <n v="48"/>
    <n v="69.849999999999994"/>
    <s v="S"/>
    <n v="2"/>
    <n v="3"/>
  </r>
  <r>
    <n v="497"/>
    <n v="0"/>
    <x v="1"/>
    <s v="Passenger 497"/>
    <x v="0"/>
    <n v="6"/>
    <n v="160.37"/>
    <s v="Q"/>
    <n v="3"/>
    <n v="3"/>
  </r>
  <r>
    <n v="498"/>
    <n v="0"/>
    <x v="1"/>
    <s v="Passenger 498"/>
    <x v="1"/>
    <n v="56"/>
    <n v="184"/>
    <s v="S"/>
    <n v="4"/>
    <n v="4"/>
  </r>
  <r>
    <n v="499"/>
    <n v="1"/>
    <x v="2"/>
    <s v="Passenger 499"/>
    <x v="1"/>
    <n v="59"/>
    <n v="78.36"/>
    <s v="S"/>
    <n v="1"/>
    <n v="2"/>
  </r>
  <r>
    <n v="500"/>
    <n v="1"/>
    <x v="1"/>
    <s v="Passenger 500"/>
    <x v="0"/>
    <n v="29"/>
    <n v="68.319999999999993"/>
    <s v="S"/>
    <n v="3"/>
    <n v="0"/>
  </r>
  <r>
    <n v="501"/>
    <n v="1"/>
    <x v="1"/>
    <s v="Passenger 501"/>
    <x v="1"/>
    <n v="71"/>
    <n v="47.09"/>
    <s v="S"/>
    <n v="2"/>
    <n v="1"/>
  </r>
  <r>
    <n v="502"/>
    <n v="0"/>
    <x v="1"/>
    <s v="Passenger 502"/>
    <x v="1"/>
    <n v="77"/>
    <n v="138.91"/>
    <s v="S"/>
    <n v="1"/>
    <n v="0"/>
  </r>
  <r>
    <n v="503"/>
    <n v="0"/>
    <x v="0"/>
    <s v="Passenger 503"/>
    <x v="0"/>
    <n v="18"/>
    <n v="71.39"/>
    <s v="C"/>
    <n v="1"/>
    <n v="1"/>
  </r>
  <r>
    <n v="504"/>
    <n v="1"/>
    <x v="2"/>
    <s v="Passenger 504"/>
    <x v="1"/>
    <n v="2"/>
    <n v="197.67"/>
    <s v="S"/>
    <n v="3"/>
    <n v="1"/>
  </r>
  <r>
    <n v="505"/>
    <n v="1"/>
    <x v="2"/>
    <s v="Passenger 505"/>
    <x v="0"/>
    <n v="8"/>
    <n v="71.88"/>
    <s v="C"/>
    <n v="1"/>
    <n v="2"/>
  </r>
  <r>
    <n v="506"/>
    <n v="0"/>
    <x v="2"/>
    <s v="Passenger 506"/>
    <x v="0"/>
    <n v="75"/>
    <n v="84.89"/>
    <s v="S"/>
    <n v="4"/>
    <n v="4"/>
  </r>
  <r>
    <n v="507"/>
    <n v="1"/>
    <x v="1"/>
    <s v="Passenger 507"/>
    <x v="1"/>
    <n v="54"/>
    <n v="124.63"/>
    <s v="S"/>
    <n v="4"/>
    <n v="0"/>
  </r>
  <r>
    <n v="508"/>
    <n v="1"/>
    <x v="1"/>
    <s v="Passenger 508"/>
    <x v="0"/>
    <n v="38"/>
    <n v="162.32"/>
    <s v="Q"/>
    <n v="3"/>
    <n v="4"/>
  </r>
  <r>
    <n v="509"/>
    <n v="1"/>
    <x v="1"/>
    <s v="Passenger 509"/>
    <x v="1"/>
    <n v="48"/>
    <n v="99.21"/>
    <s v="S"/>
    <n v="2"/>
    <n v="3"/>
  </r>
  <r>
    <n v="510"/>
    <n v="1"/>
    <x v="1"/>
    <s v="Passenger 510"/>
    <x v="1"/>
    <n v="27"/>
    <n v="90.3"/>
    <s v="Q"/>
    <n v="3"/>
    <n v="2"/>
  </r>
  <r>
    <n v="511"/>
    <n v="0"/>
    <x v="1"/>
    <s v="Passenger 511"/>
    <x v="0"/>
    <n v="20"/>
    <n v="199.17"/>
    <s v="S"/>
    <n v="4"/>
    <n v="2"/>
  </r>
  <r>
    <n v="512"/>
    <n v="0"/>
    <x v="1"/>
    <s v="Passenger 512"/>
    <x v="1"/>
    <n v="12"/>
    <n v="11.99"/>
    <s v="S"/>
    <n v="0"/>
    <n v="3"/>
  </r>
  <r>
    <n v="513"/>
    <n v="1"/>
    <x v="1"/>
    <s v="Passenger 513"/>
    <x v="0"/>
    <n v="43"/>
    <n v="180.06"/>
    <s v="S"/>
    <n v="0"/>
    <n v="0"/>
  </r>
  <r>
    <n v="514"/>
    <n v="1"/>
    <x v="0"/>
    <s v="Passenger 514"/>
    <x v="0"/>
    <n v="61"/>
    <n v="38.340000000000003"/>
    <s v="S"/>
    <n v="1"/>
    <n v="3"/>
  </r>
  <r>
    <n v="515"/>
    <n v="0"/>
    <x v="0"/>
    <s v="Passenger 515"/>
    <x v="0"/>
    <n v="31"/>
    <n v="159.33000000000001"/>
    <s v="S"/>
    <n v="1"/>
    <n v="0"/>
  </r>
  <r>
    <n v="516"/>
    <n v="0"/>
    <x v="0"/>
    <s v="Passenger 516"/>
    <x v="1"/>
    <n v="61"/>
    <n v="127.41"/>
    <s v="Q"/>
    <n v="0"/>
    <n v="1"/>
  </r>
  <r>
    <n v="517"/>
    <n v="0"/>
    <x v="1"/>
    <s v="Passenger 517"/>
    <x v="0"/>
    <n v="74"/>
    <n v="74.95"/>
    <s v="S"/>
    <n v="4"/>
    <n v="2"/>
  </r>
  <r>
    <n v="518"/>
    <n v="1"/>
    <x v="1"/>
    <s v="Passenger 518"/>
    <x v="0"/>
    <n v="67"/>
    <n v="176.04"/>
    <s v="S"/>
    <n v="1"/>
    <n v="0"/>
  </r>
  <r>
    <n v="519"/>
    <n v="1"/>
    <x v="2"/>
    <s v="Passenger 519"/>
    <x v="1"/>
    <n v="35"/>
    <n v="12.45"/>
    <s v="Q"/>
    <n v="3"/>
    <n v="4"/>
  </r>
  <r>
    <n v="520"/>
    <n v="0"/>
    <x v="1"/>
    <s v="Passenger 520"/>
    <x v="1"/>
    <n v="15"/>
    <n v="53.07"/>
    <s v="C"/>
    <n v="3"/>
    <n v="4"/>
  </r>
  <r>
    <n v="521"/>
    <n v="0"/>
    <x v="0"/>
    <s v="Passenger 521"/>
    <x v="1"/>
    <n v="16"/>
    <n v="117.71"/>
    <s v="C"/>
    <n v="4"/>
    <n v="2"/>
  </r>
  <r>
    <n v="522"/>
    <n v="0"/>
    <x v="1"/>
    <s v="Passenger 522"/>
    <x v="0"/>
    <n v="13"/>
    <n v="76.790000000000006"/>
    <s v="C"/>
    <n v="1"/>
    <n v="3"/>
  </r>
  <r>
    <n v="523"/>
    <n v="1"/>
    <x v="2"/>
    <s v="Passenger 523"/>
    <x v="0"/>
    <n v="35"/>
    <n v="125.97"/>
    <s v="S"/>
    <n v="3"/>
    <n v="3"/>
  </r>
  <r>
    <n v="524"/>
    <n v="1"/>
    <x v="0"/>
    <s v="Passenger 524"/>
    <x v="0"/>
    <n v="75"/>
    <n v="14.58"/>
    <s v="S"/>
    <n v="1"/>
    <n v="0"/>
  </r>
  <r>
    <n v="525"/>
    <n v="1"/>
    <x v="1"/>
    <s v="Passenger 525"/>
    <x v="1"/>
    <n v="59"/>
    <n v="32.130000000000003"/>
    <s v="S"/>
    <n v="1"/>
    <n v="3"/>
  </r>
  <r>
    <n v="526"/>
    <n v="0"/>
    <x v="2"/>
    <s v="Passenger 526"/>
    <x v="0"/>
    <n v="21"/>
    <n v="34.15"/>
    <s v="Q"/>
    <n v="3"/>
    <n v="2"/>
  </r>
  <r>
    <n v="527"/>
    <n v="0"/>
    <x v="2"/>
    <s v="Passenger 527"/>
    <x v="0"/>
    <n v="54"/>
    <n v="45.96"/>
    <s v="Q"/>
    <n v="0"/>
    <n v="0"/>
  </r>
  <r>
    <n v="528"/>
    <n v="0"/>
    <x v="2"/>
    <s v="Passenger 528"/>
    <x v="1"/>
    <n v="75"/>
    <n v="97.27"/>
    <s v="Q"/>
    <n v="3"/>
    <n v="1"/>
  </r>
  <r>
    <n v="529"/>
    <n v="0"/>
    <x v="1"/>
    <s v="Passenger 529"/>
    <x v="0"/>
    <n v="30"/>
    <n v="152.9"/>
    <s v="S"/>
    <n v="4"/>
    <n v="3"/>
  </r>
  <r>
    <n v="530"/>
    <n v="1"/>
    <x v="1"/>
    <s v="Passenger 530"/>
    <x v="1"/>
    <n v="48"/>
    <n v="182.05"/>
    <s v="S"/>
    <n v="2"/>
    <n v="3"/>
  </r>
  <r>
    <n v="531"/>
    <n v="1"/>
    <x v="2"/>
    <s v="Passenger 531"/>
    <x v="1"/>
    <n v="35"/>
    <n v="168.72"/>
    <s v="S"/>
    <n v="3"/>
    <n v="0"/>
  </r>
  <r>
    <n v="532"/>
    <n v="1"/>
    <x v="1"/>
    <s v="Passenger 532"/>
    <x v="1"/>
    <n v="38"/>
    <n v="47.41"/>
    <s v="S"/>
    <n v="1"/>
    <n v="4"/>
  </r>
  <r>
    <n v="533"/>
    <n v="1"/>
    <x v="1"/>
    <s v="Passenger 533"/>
    <x v="0"/>
    <n v="31"/>
    <n v="93.82"/>
    <s v="S"/>
    <n v="1"/>
    <n v="3"/>
  </r>
  <r>
    <n v="534"/>
    <n v="0"/>
    <x v="2"/>
    <s v="Passenger 534"/>
    <x v="0"/>
    <n v="78"/>
    <n v="47.89"/>
    <s v="S"/>
    <n v="3"/>
    <n v="2"/>
  </r>
  <r>
    <n v="535"/>
    <n v="1"/>
    <x v="2"/>
    <s v="Passenger 535"/>
    <x v="1"/>
    <n v="24"/>
    <n v="60.25"/>
    <s v="S"/>
    <n v="2"/>
    <n v="3"/>
  </r>
  <r>
    <n v="536"/>
    <n v="1"/>
    <x v="0"/>
    <s v="Passenger 536"/>
    <x v="1"/>
    <n v="49"/>
    <n v="105.67"/>
    <s v="S"/>
    <n v="3"/>
    <n v="1"/>
  </r>
  <r>
    <n v="537"/>
    <n v="1"/>
    <x v="0"/>
    <s v="Passenger 537"/>
    <x v="1"/>
    <n v="32"/>
    <n v="22.94"/>
    <s v="C"/>
    <n v="2"/>
    <n v="3"/>
  </r>
  <r>
    <n v="538"/>
    <n v="0"/>
    <x v="1"/>
    <s v="Passenger 538"/>
    <x v="0"/>
    <n v="55"/>
    <n v="51.45"/>
    <s v="S"/>
    <n v="2"/>
    <n v="4"/>
  </r>
  <r>
    <n v="539"/>
    <n v="0"/>
    <x v="0"/>
    <s v="Passenger 539"/>
    <x v="1"/>
    <n v="79"/>
    <n v="187.72"/>
    <s v="S"/>
    <n v="4"/>
    <n v="3"/>
  </r>
  <r>
    <n v="540"/>
    <n v="0"/>
    <x v="1"/>
    <s v="Passenger 540"/>
    <x v="1"/>
    <n v="58"/>
    <n v="98.56"/>
    <s v="S"/>
    <n v="1"/>
    <n v="0"/>
  </r>
  <r>
    <n v="541"/>
    <n v="1"/>
    <x v="1"/>
    <s v="Passenger 541"/>
    <x v="1"/>
    <n v="3"/>
    <n v="94.62"/>
    <s v="C"/>
    <n v="1"/>
    <n v="3"/>
  </r>
  <r>
    <n v="542"/>
    <n v="0"/>
    <x v="0"/>
    <s v="Passenger 542"/>
    <x v="1"/>
    <n v="69"/>
    <n v="12.77"/>
    <s v="S"/>
    <n v="2"/>
    <n v="4"/>
  </r>
  <r>
    <n v="543"/>
    <n v="0"/>
    <x v="1"/>
    <s v="Passenger 543"/>
    <x v="1"/>
    <n v="10"/>
    <n v="57.01"/>
    <s v="S"/>
    <n v="1"/>
    <n v="0"/>
  </r>
  <r>
    <n v="544"/>
    <n v="1"/>
    <x v="2"/>
    <s v="Passenger 544"/>
    <x v="0"/>
    <n v="25"/>
    <n v="174.6"/>
    <s v="C"/>
    <n v="0"/>
    <n v="2"/>
  </r>
  <r>
    <n v="545"/>
    <n v="0"/>
    <x v="1"/>
    <s v="Passenger 545"/>
    <x v="0"/>
    <n v="68"/>
    <n v="41.28"/>
    <s v="S"/>
    <n v="2"/>
    <n v="0"/>
  </r>
  <r>
    <n v="546"/>
    <n v="0"/>
    <x v="1"/>
    <s v="Passenger 546"/>
    <x v="0"/>
    <n v="61"/>
    <n v="88.87"/>
    <s v="C"/>
    <n v="1"/>
    <n v="1"/>
  </r>
  <r>
    <n v="547"/>
    <n v="0"/>
    <x v="1"/>
    <s v="Passenger 547"/>
    <x v="0"/>
    <n v="29"/>
    <n v="12.72"/>
    <s v="C"/>
    <n v="0"/>
    <n v="0"/>
  </r>
  <r>
    <n v="548"/>
    <n v="1"/>
    <x v="1"/>
    <s v="Passenger 548"/>
    <x v="0"/>
    <n v="19"/>
    <n v="100.88"/>
    <s v="C"/>
    <n v="4"/>
    <n v="2"/>
  </r>
  <r>
    <n v="549"/>
    <n v="0"/>
    <x v="0"/>
    <s v="Passenger 549"/>
    <x v="0"/>
    <n v="43"/>
    <n v="13.99"/>
    <s v="C"/>
    <n v="1"/>
    <n v="3"/>
  </r>
  <r>
    <n v="550"/>
    <n v="1"/>
    <x v="1"/>
    <s v="Passenger 550"/>
    <x v="0"/>
    <n v="66"/>
    <n v="165.73"/>
    <s v="S"/>
    <n v="0"/>
    <n v="0"/>
  </r>
  <r>
    <n v="551"/>
    <n v="0"/>
    <x v="1"/>
    <s v="Passenger 551"/>
    <x v="0"/>
    <n v="74"/>
    <n v="166.72"/>
    <s v="C"/>
    <n v="3"/>
    <n v="0"/>
  </r>
  <r>
    <n v="552"/>
    <n v="1"/>
    <x v="1"/>
    <s v="Passenger 552"/>
    <x v="0"/>
    <n v="61"/>
    <n v="159.66999999999999"/>
    <s v="Q"/>
    <n v="3"/>
    <n v="0"/>
  </r>
  <r>
    <n v="553"/>
    <n v="0"/>
    <x v="1"/>
    <s v="Passenger 553"/>
    <x v="1"/>
    <n v="43"/>
    <n v="63.84"/>
    <s v="C"/>
    <n v="0"/>
    <n v="0"/>
  </r>
  <r>
    <n v="554"/>
    <n v="0"/>
    <x v="1"/>
    <s v="Passenger 554"/>
    <x v="1"/>
    <n v="25"/>
    <n v="169.08"/>
    <s v="Q"/>
    <n v="2"/>
    <n v="2"/>
  </r>
  <r>
    <n v="555"/>
    <n v="1"/>
    <x v="0"/>
    <s v="Passenger 555"/>
    <x v="0"/>
    <n v="20"/>
    <n v="113.17"/>
    <s v="C"/>
    <n v="2"/>
    <n v="4"/>
  </r>
  <r>
    <n v="556"/>
    <n v="0"/>
    <x v="0"/>
    <s v="Passenger 556"/>
    <x v="1"/>
    <n v="48"/>
    <n v="81.02"/>
    <s v="S"/>
    <n v="1"/>
    <n v="4"/>
  </r>
  <r>
    <n v="557"/>
    <n v="0"/>
    <x v="1"/>
    <s v="Passenger 557"/>
    <x v="0"/>
    <n v="24"/>
    <n v="128.81"/>
    <s v="C"/>
    <n v="3"/>
    <n v="0"/>
  </r>
  <r>
    <n v="558"/>
    <n v="0"/>
    <x v="2"/>
    <s v="Passenger 558"/>
    <x v="0"/>
    <n v="11"/>
    <n v="12.34"/>
    <s v="S"/>
    <n v="2"/>
    <n v="2"/>
  </r>
  <r>
    <n v="559"/>
    <n v="1"/>
    <x v="1"/>
    <s v="Passenger 559"/>
    <x v="0"/>
    <n v="55"/>
    <n v="37.159999999999997"/>
    <s v="S"/>
    <n v="2"/>
    <n v="2"/>
  </r>
  <r>
    <n v="560"/>
    <n v="1"/>
    <x v="1"/>
    <s v="Passenger 560"/>
    <x v="0"/>
    <n v="28"/>
    <n v="151.04"/>
    <s v="C"/>
    <n v="3"/>
    <n v="0"/>
  </r>
  <r>
    <n v="561"/>
    <n v="1"/>
    <x v="2"/>
    <s v="Passenger 561"/>
    <x v="1"/>
    <n v="69"/>
    <n v="56.39"/>
    <s v="S"/>
    <n v="4"/>
    <n v="1"/>
  </r>
  <r>
    <n v="562"/>
    <n v="0"/>
    <x v="0"/>
    <s v="Passenger 562"/>
    <x v="1"/>
    <n v="63"/>
    <n v="123.62"/>
    <s v="C"/>
    <n v="2"/>
    <n v="0"/>
  </r>
  <r>
    <n v="563"/>
    <n v="0"/>
    <x v="1"/>
    <s v="Passenger 563"/>
    <x v="0"/>
    <n v="59"/>
    <n v="83.17"/>
    <s v="C"/>
    <n v="0"/>
    <n v="1"/>
  </r>
  <r>
    <n v="564"/>
    <n v="0"/>
    <x v="2"/>
    <s v="Passenger 564"/>
    <x v="0"/>
    <n v="5"/>
    <n v="172.41"/>
    <s v="C"/>
    <n v="1"/>
    <n v="0"/>
  </r>
  <r>
    <n v="565"/>
    <n v="0"/>
    <x v="1"/>
    <s v="Passenger 565"/>
    <x v="0"/>
    <n v="51"/>
    <n v="190.96"/>
    <s v="Q"/>
    <n v="2"/>
    <n v="1"/>
  </r>
  <r>
    <n v="566"/>
    <n v="0"/>
    <x v="2"/>
    <s v="Passenger 566"/>
    <x v="0"/>
    <n v="21"/>
    <n v="177.88"/>
    <s v="S"/>
    <n v="2"/>
    <n v="1"/>
  </r>
  <r>
    <n v="567"/>
    <n v="0"/>
    <x v="1"/>
    <s v="Passenger 567"/>
    <x v="0"/>
    <n v="12"/>
    <n v="61.42"/>
    <s v="S"/>
    <n v="4"/>
    <n v="0"/>
  </r>
  <r>
    <n v="568"/>
    <n v="0"/>
    <x v="0"/>
    <s v="Passenger 568"/>
    <x v="0"/>
    <n v="50"/>
    <n v="46.89"/>
    <s v="Q"/>
    <n v="0"/>
    <n v="1"/>
  </r>
  <r>
    <n v="569"/>
    <n v="1"/>
    <x v="1"/>
    <s v="Passenger 569"/>
    <x v="1"/>
    <n v="4"/>
    <n v="100.14"/>
    <s v="S"/>
    <n v="1"/>
    <n v="3"/>
  </r>
  <r>
    <n v="570"/>
    <n v="0"/>
    <x v="2"/>
    <s v="Passenger 570"/>
    <x v="1"/>
    <n v="42"/>
    <n v="11.39"/>
    <s v="C"/>
    <n v="2"/>
    <n v="4"/>
  </r>
  <r>
    <n v="571"/>
    <n v="0"/>
    <x v="1"/>
    <s v="Passenger 571"/>
    <x v="0"/>
    <n v="38"/>
    <n v="14.9"/>
    <s v="S"/>
    <n v="1"/>
    <n v="2"/>
  </r>
  <r>
    <n v="572"/>
    <n v="1"/>
    <x v="0"/>
    <s v="Passenger 572"/>
    <x v="1"/>
    <n v="25"/>
    <n v="115.13"/>
    <s v="C"/>
    <n v="3"/>
    <n v="1"/>
  </r>
  <r>
    <n v="573"/>
    <n v="0"/>
    <x v="1"/>
    <s v="Passenger 573"/>
    <x v="0"/>
    <n v="14"/>
    <n v="108.89"/>
    <s v="C"/>
    <n v="2"/>
    <n v="1"/>
  </r>
  <r>
    <n v="574"/>
    <n v="1"/>
    <x v="1"/>
    <s v="Passenger 574"/>
    <x v="0"/>
    <n v="75"/>
    <n v="198.97"/>
    <s v="C"/>
    <n v="2"/>
    <n v="2"/>
  </r>
  <r>
    <n v="575"/>
    <n v="1"/>
    <x v="0"/>
    <s v="Passenger 575"/>
    <x v="0"/>
    <n v="32"/>
    <n v="48.35"/>
    <s v="C"/>
    <n v="3"/>
    <n v="1"/>
  </r>
  <r>
    <n v="576"/>
    <n v="1"/>
    <x v="0"/>
    <s v="Passenger 576"/>
    <x v="0"/>
    <n v="11"/>
    <n v="59.04"/>
    <s v="S"/>
    <n v="4"/>
    <n v="2"/>
  </r>
  <r>
    <n v="577"/>
    <n v="0"/>
    <x v="0"/>
    <s v="Passenger 577"/>
    <x v="1"/>
    <n v="61"/>
    <n v="31.57"/>
    <s v="S"/>
    <n v="2"/>
    <n v="0"/>
  </r>
  <r>
    <n v="578"/>
    <n v="1"/>
    <x v="1"/>
    <s v="Passenger 578"/>
    <x v="0"/>
    <n v="18"/>
    <n v="184.33"/>
    <s v="C"/>
    <n v="1"/>
    <n v="3"/>
  </r>
  <r>
    <n v="579"/>
    <n v="0"/>
    <x v="1"/>
    <s v="Passenger 579"/>
    <x v="0"/>
    <n v="27"/>
    <n v="157.78"/>
    <s v="S"/>
    <n v="0"/>
    <n v="3"/>
  </r>
  <r>
    <n v="580"/>
    <n v="0"/>
    <x v="1"/>
    <s v="Passenger 580"/>
    <x v="0"/>
    <n v="55"/>
    <n v="166.24"/>
    <s v="S"/>
    <n v="1"/>
    <n v="4"/>
  </r>
  <r>
    <n v="581"/>
    <n v="0"/>
    <x v="0"/>
    <s v="Passenger 581"/>
    <x v="0"/>
    <n v="54"/>
    <n v="181.53"/>
    <s v="S"/>
    <n v="4"/>
    <n v="1"/>
  </r>
  <r>
    <n v="582"/>
    <n v="1"/>
    <x v="2"/>
    <s v="Passenger 582"/>
    <x v="1"/>
    <n v="75"/>
    <n v="109.73"/>
    <s v="C"/>
    <n v="0"/>
    <n v="4"/>
  </r>
  <r>
    <n v="583"/>
    <n v="0"/>
    <x v="1"/>
    <s v="Passenger 583"/>
    <x v="0"/>
    <n v="21"/>
    <n v="95.73"/>
    <s v="S"/>
    <n v="1"/>
    <n v="0"/>
  </r>
  <r>
    <n v="584"/>
    <n v="0"/>
    <x v="1"/>
    <s v="Passenger 584"/>
    <x v="0"/>
    <n v="44"/>
    <n v="72.77"/>
    <s v="S"/>
    <n v="1"/>
    <n v="3"/>
  </r>
  <r>
    <n v="585"/>
    <n v="1"/>
    <x v="1"/>
    <s v="Passenger 585"/>
    <x v="0"/>
    <n v="5"/>
    <n v="121.95"/>
    <s v="S"/>
    <n v="3"/>
    <n v="0"/>
  </r>
  <r>
    <n v="586"/>
    <n v="0"/>
    <x v="0"/>
    <s v="Passenger 586"/>
    <x v="0"/>
    <n v="41"/>
    <n v="96.31"/>
    <s v="Q"/>
    <n v="4"/>
    <n v="0"/>
  </r>
  <r>
    <n v="587"/>
    <n v="0"/>
    <x v="1"/>
    <s v="Passenger 587"/>
    <x v="0"/>
    <n v="59"/>
    <n v="95.8"/>
    <s v="C"/>
    <n v="3"/>
    <n v="1"/>
  </r>
  <r>
    <n v="588"/>
    <n v="0"/>
    <x v="2"/>
    <s v="Passenger 588"/>
    <x v="1"/>
    <n v="54"/>
    <n v="188.02"/>
    <s v="Q"/>
    <n v="0"/>
    <n v="0"/>
  </r>
  <r>
    <n v="589"/>
    <n v="0"/>
    <x v="2"/>
    <s v="Passenger 589"/>
    <x v="0"/>
    <n v="74"/>
    <n v="196.97"/>
    <s v="S"/>
    <n v="3"/>
    <n v="3"/>
  </r>
  <r>
    <n v="590"/>
    <n v="0"/>
    <x v="1"/>
    <s v="Passenger 590"/>
    <x v="1"/>
    <n v="22"/>
    <n v="161.33000000000001"/>
    <s v="S"/>
    <n v="4"/>
    <n v="4"/>
  </r>
  <r>
    <n v="591"/>
    <n v="0"/>
    <x v="1"/>
    <s v="Passenger 591"/>
    <x v="1"/>
    <n v="65"/>
    <n v="153.78"/>
    <s v="C"/>
    <n v="2"/>
    <n v="3"/>
  </r>
  <r>
    <n v="592"/>
    <n v="1"/>
    <x v="1"/>
    <s v="Passenger 592"/>
    <x v="1"/>
    <n v="64"/>
    <n v="139.31"/>
    <s v="S"/>
    <n v="2"/>
    <n v="1"/>
  </r>
  <r>
    <n v="593"/>
    <n v="0"/>
    <x v="0"/>
    <s v="Passenger 593"/>
    <x v="0"/>
    <n v="71"/>
    <n v="41.55"/>
    <s v="S"/>
    <n v="0"/>
    <n v="3"/>
  </r>
  <r>
    <n v="594"/>
    <n v="0"/>
    <x v="0"/>
    <s v="Passenger 594"/>
    <x v="0"/>
    <n v="4"/>
    <n v="21.23"/>
    <s v="S"/>
    <n v="2"/>
    <n v="2"/>
  </r>
  <r>
    <n v="595"/>
    <n v="1"/>
    <x v="1"/>
    <s v="Passenger 595"/>
    <x v="0"/>
    <n v="65"/>
    <n v="141.24"/>
    <s v="S"/>
    <n v="3"/>
    <n v="4"/>
  </r>
  <r>
    <n v="596"/>
    <n v="0"/>
    <x v="1"/>
    <s v="Passenger 596"/>
    <x v="1"/>
    <n v="15"/>
    <n v="148.47"/>
    <s v="S"/>
    <n v="0"/>
    <n v="2"/>
  </r>
  <r>
    <n v="597"/>
    <n v="1"/>
    <x v="2"/>
    <s v="Passenger 597"/>
    <x v="0"/>
    <n v="76"/>
    <n v="18.920000000000002"/>
    <s v="Q"/>
    <n v="4"/>
    <n v="2"/>
  </r>
  <r>
    <n v="598"/>
    <n v="0"/>
    <x v="0"/>
    <s v="Passenger 598"/>
    <x v="0"/>
    <n v="22"/>
    <n v="186.33"/>
    <s v="S"/>
    <n v="0"/>
    <n v="1"/>
  </r>
  <r>
    <n v="599"/>
    <n v="0"/>
    <x v="0"/>
    <s v="Passenger 599"/>
    <x v="0"/>
    <n v="47"/>
    <n v="27.32"/>
    <s v="C"/>
    <n v="0"/>
    <n v="0"/>
  </r>
  <r>
    <n v="600"/>
    <n v="0"/>
    <x v="1"/>
    <s v="Passenger 600"/>
    <x v="0"/>
    <n v="46"/>
    <n v="64.319999999999993"/>
    <s v="C"/>
    <n v="1"/>
    <n v="2"/>
  </r>
  <r>
    <n v="601"/>
    <n v="0"/>
    <x v="0"/>
    <s v="Passenger 601"/>
    <x v="0"/>
    <n v="14"/>
    <n v="137.75"/>
    <s v="Q"/>
    <n v="1"/>
    <n v="3"/>
  </r>
  <r>
    <n v="602"/>
    <n v="0"/>
    <x v="2"/>
    <s v="Passenger 602"/>
    <x v="0"/>
    <n v="50"/>
    <n v="42.28"/>
    <s v="C"/>
    <n v="0"/>
    <n v="0"/>
  </r>
  <r>
    <n v="603"/>
    <n v="0"/>
    <x v="0"/>
    <s v="Passenger 603"/>
    <x v="1"/>
    <n v="20"/>
    <n v="20.53"/>
    <s v="C"/>
    <n v="2"/>
    <n v="3"/>
  </r>
  <r>
    <n v="604"/>
    <n v="0"/>
    <x v="2"/>
    <s v="Passenger 604"/>
    <x v="0"/>
    <n v="50"/>
    <n v="72.92"/>
    <s v="C"/>
    <n v="1"/>
    <n v="3"/>
  </r>
  <r>
    <n v="605"/>
    <n v="0"/>
    <x v="0"/>
    <s v="Passenger 605"/>
    <x v="0"/>
    <n v="33"/>
    <n v="155.53"/>
    <s v="S"/>
    <n v="4"/>
    <n v="0"/>
  </r>
  <r>
    <n v="606"/>
    <n v="0"/>
    <x v="1"/>
    <s v="Passenger 606"/>
    <x v="0"/>
    <n v="59"/>
    <n v="88.6"/>
    <s v="C"/>
    <n v="3"/>
    <n v="0"/>
  </r>
  <r>
    <n v="607"/>
    <n v="0"/>
    <x v="0"/>
    <s v="Passenger 607"/>
    <x v="0"/>
    <n v="43"/>
    <n v="134.06"/>
    <s v="S"/>
    <n v="1"/>
    <n v="3"/>
  </r>
  <r>
    <n v="608"/>
    <n v="0"/>
    <x v="1"/>
    <s v="Passenger 608"/>
    <x v="0"/>
    <n v="79"/>
    <n v="120.13"/>
    <s v="C"/>
    <n v="0"/>
    <n v="1"/>
  </r>
  <r>
    <n v="609"/>
    <n v="0"/>
    <x v="0"/>
    <s v="Passenger 609"/>
    <x v="1"/>
    <n v="12"/>
    <n v="14.22"/>
    <s v="S"/>
    <n v="2"/>
    <n v="4"/>
  </r>
  <r>
    <n v="610"/>
    <n v="1"/>
    <x v="1"/>
    <s v="Passenger 610"/>
    <x v="0"/>
    <n v="40"/>
    <n v="197.82"/>
    <s v="S"/>
    <n v="3"/>
    <n v="4"/>
  </r>
  <r>
    <n v="611"/>
    <n v="0"/>
    <x v="1"/>
    <s v="Passenger 611"/>
    <x v="1"/>
    <n v="20"/>
    <n v="17.87"/>
    <s v="C"/>
    <n v="1"/>
    <n v="1"/>
  </r>
  <r>
    <n v="612"/>
    <n v="1"/>
    <x v="1"/>
    <s v="Passenger 612"/>
    <x v="0"/>
    <n v="38"/>
    <n v="193.88"/>
    <s v="S"/>
    <n v="2"/>
    <n v="0"/>
  </r>
  <r>
    <n v="613"/>
    <n v="1"/>
    <x v="1"/>
    <s v="Passenger 613"/>
    <x v="0"/>
    <n v="3"/>
    <n v="114.47"/>
    <s v="S"/>
    <n v="2"/>
    <n v="3"/>
  </r>
  <r>
    <n v="614"/>
    <n v="0"/>
    <x v="2"/>
    <s v="Passenger 614"/>
    <x v="1"/>
    <n v="28"/>
    <n v="193"/>
    <s v="S"/>
    <n v="2"/>
    <n v="4"/>
  </r>
  <r>
    <n v="615"/>
    <n v="1"/>
    <x v="2"/>
    <s v="Passenger 615"/>
    <x v="0"/>
    <n v="56"/>
    <n v="31.8"/>
    <s v="S"/>
    <n v="0"/>
    <n v="3"/>
  </r>
  <r>
    <n v="616"/>
    <n v="1"/>
    <x v="1"/>
    <s v="Passenger 616"/>
    <x v="0"/>
    <n v="13"/>
    <n v="103.18"/>
    <s v="S"/>
    <n v="4"/>
    <n v="1"/>
  </r>
  <r>
    <n v="617"/>
    <n v="0"/>
    <x v="1"/>
    <s v="Passenger 617"/>
    <x v="0"/>
    <n v="77"/>
    <n v="42.21"/>
    <s v="S"/>
    <n v="2"/>
    <n v="3"/>
  </r>
  <r>
    <n v="618"/>
    <n v="0"/>
    <x v="1"/>
    <s v="Passenger 618"/>
    <x v="0"/>
    <n v="66"/>
    <n v="19.690000000000001"/>
    <s v="S"/>
    <n v="3"/>
    <n v="1"/>
  </r>
  <r>
    <n v="619"/>
    <n v="1"/>
    <x v="1"/>
    <s v="Passenger 619"/>
    <x v="1"/>
    <n v="37"/>
    <n v="127.33"/>
    <s v="C"/>
    <n v="1"/>
    <n v="0"/>
  </r>
  <r>
    <n v="620"/>
    <n v="1"/>
    <x v="1"/>
    <s v="Passenger 620"/>
    <x v="0"/>
    <n v="49"/>
    <n v="49.48"/>
    <s v="S"/>
    <n v="3"/>
    <n v="1"/>
  </r>
  <r>
    <n v="621"/>
    <n v="0"/>
    <x v="1"/>
    <s v="Passenger 621"/>
    <x v="1"/>
    <n v="66"/>
    <n v="121.66"/>
    <s v="Q"/>
    <n v="0"/>
    <n v="1"/>
  </r>
  <r>
    <n v="622"/>
    <n v="0"/>
    <x v="0"/>
    <s v="Passenger 622"/>
    <x v="1"/>
    <n v="36"/>
    <n v="31.35"/>
    <s v="S"/>
    <n v="0"/>
    <n v="4"/>
  </r>
  <r>
    <n v="623"/>
    <n v="0"/>
    <x v="1"/>
    <s v="Passenger 623"/>
    <x v="0"/>
    <n v="54"/>
    <n v="73.08"/>
    <s v="C"/>
    <n v="3"/>
    <n v="3"/>
  </r>
  <r>
    <n v="624"/>
    <n v="0"/>
    <x v="1"/>
    <s v="Passenger 624"/>
    <x v="1"/>
    <n v="26"/>
    <n v="158.51"/>
    <s v="S"/>
    <n v="4"/>
    <n v="4"/>
  </r>
  <r>
    <n v="625"/>
    <n v="0"/>
    <x v="0"/>
    <s v="Passenger 625"/>
    <x v="0"/>
    <n v="75"/>
    <n v="93.04"/>
    <s v="S"/>
    <n v="0"/>
    <n v="2"/>
  </r>
  <r>
    <n v="626"/>
    <n v="0"/>
    <x v="1"/>
    <s v="Passenger 626"/>
    <x v="1"/>
    <n v="72"/>
    <n v="129.27000000000001"/>
    <s v="Q"/>
    <n v="0"/>
    <n v="1"/>
  </r>
  <r>
    <n v="627"/>
    <n v="0"/>
    <x v="0"/>
    <s v="Passenger 627"/>
    <x v="0"/>
    <n v="40"/>
    <n v="133.02000000000001"/>
    <s v="Q"/>
    <n v="3"/>
    <n v="2"/>
  </r>
  <r>
    <n v="628"/>
    <n v="1"/>
    <x v="1"/>
    <s v="Passenger 628"/>
    <x v="1"/>
    <n v="43"/>
    <n v="170.31"/>
    <s v="S"/>
    <n v="0"/>
    <n v="4"/>
  </r>
  <r>
    <n v="629"/>
    <n v="0"/>
    <x v="0"/>
    <s v="Passenger 629"/>
    <x v="0"/>
    <n v="22"/>
    <n v="71.739999999999995"/>
    <s v="S"/>
    <n v="4"/>
    <n v="3"/>
  </r>
  <r>
    <n v="630"/>
    <n v="0"/>
    <x v="2"/>
    <s v="Passenger 630"/>
    <x v="0"/>
    <n v="20"/>
    <n v="140.59"/>
    <s v="S"/>
    <n v="4"/>
    <n v="4"/>
  </r>
  <r>
    <n v="631"/>
    <n v="1"/>
    <x v="1"/>
    <s v="Passenger 631"/>
    <x v="0"/>
    <n v="8"/>
    <n v="192.71"/>
    <s v="Q"/>
    <n v="4"/>
    <n v="3"/>
  </r>
  <r>
    <n v="632"/>
    <n v="1"/>
    <x v="2"/>
    <s v="Passenger 632"/>
    <x v="1"/>
    <n v="29"/>
    <n v="148.75"/>
    <s v="S"/>
    <n v="1"/>
    <n v="3"/>
  </r>
  <r>
    <n v="633"/>
    <n v="0"/>
    <x v="1"/>
    <s v="Passenger 633"/>
    <x v="0"/>
    <n v="40"/>
    <n v="103.08"/>
    <s v="S"/>
    <n v="4"/>
    <n v="0"/>
  </r>
  <r>
    <n v="634"/>
    <n v="0"/>
    <x v="1"/>
    <s v="Passenger 634"/>
    <x v="0"/>
    <n v="30"/>
    <n v="129.84"/>
    <s v="C"/>
    <n v="4"/>
    <n v="1"/>
  </r>
  <r>
    <n v="635"/>
    <n v="0"/>
    <x v="1"/>
    <s v="Passenger 635"/>
    <x v="1"/>
    <n v="55"/>
    <n v="150.54"/>
    <s v="C"/>
    <n v="1"/>
    <n v="4"/>
  </r>
  <r>
    <n v="636"/>
    <n v="0"/>
    <x v="0"/>
    <s v="Passenger 636"/>
    <x v="1"/>
    <n v="16"/>
    <n v="126.33"/>
    <s v="S"/>
    <n v="2"/>
    <n v="3"/>
  </r>
  <r>
    <n v="637"/>
    <n v="0"/>
    <x v="2"/>
    <s v="Passenger 637"/>
    <x v="1"/>
    <n v="46"/>
    <n v="13.17"/>
    <s v="C"/>
    <n v="0"/>
    <n v="4"/>
  </r>
  <r>
    <n v="638"/>
    <n v="0"/>
    <x v="0"/>
    <s v="Passenger 638"/>
    <x v="1"/>
    <n v="62"/>
    <n v="47.01"/>
    <s v="Q"/>
    <n v="4"/>
    <n v="4"/>
  </r>
  <r>
    <n v="639"/>
    <n v="0"/>
    <x v="1"/>
    <s v="Passenger 639"/>
    <x v="1"/>
    <n v="7"/>
    <n v="163.99"/>
    <s v="S"/>
    <n v="0"/>
    <n v="3"/>
  </r>
  <r>
    <n v="640"/>
    <n v="0"/>
    <x v="1"/>
    <s v="Passenger 640"/>
    <x v="1"/>
    <n v="45"/>
    <n v="61.8"/>
    <s v="C"/>
    <n v="3"/>
    <n v="2"/>
  </r>
  <r>
    <n v="641"/>
    <n v="0"/>
    <x v="1"/>
    <s v="Passenger 641"/>
    <x v="0"/>
    <n v="59"/>
    <n v="149"/>
    <s v="S"/>
    <n v="0"/>
    <n v="1"/>
  </r>
  <r>
    <n v="642"/>
    <n v="0"/>
    <x v="1"/>
    <s v="Passenger 642"/>
    <x v="0"/>
    <n v="56"/>
    <n v="80.7"/>
    <s v="Q"/>
    <n v="1"/>
    <n v="1"/>
  </r>
  <r>
    <n v="643"/>
    <n v="0"/>
    <x v="1"/>
    <s v="Passenger 643"/>
    <x v="1"/>
    <n v="48"/>
    <n v="109.16"/>
    <s v="S"/>
    <n v="0"/>
    <n v="0"/>
  </r>
  <r>
    <n v="644"/>
    <n v="0"/>
    <x v="1"/>
    <s v="Passenger 644"/>
    <x v="0"/>
    <n v="27"/>
    <n v="22.91"/>
    <s v="S"/>
    <n v="0"/>
    <n v="0"/>
  </r>
  <r>
    <n v="645"/>
    <n v="0"/>
    <x v="0"/>
    <s v="Passenger 645"/>
    <x v="0"/>
    <n v="53"/>
    <n v="44.43"/>
    <s v="C"/>
    <n v="0"/>
    <n v="0"/>
  </r>
  <r>
    <n v="646"/>
    <n v="1"/>
    <x v="1"/>
    <s v="Passenger 646"/>
    <x v="0"/>
    <n v="73"/>
    <n v="191.87"/>
    <s v="S"/>
    <n v="2"/>
    <n v="1"/>
  </r>
  <r>
    <n v="647"/>
    <n v="0"/>
    <x v="0"/>
    <s v="Passenger 647"/>
    <x v="1"/>
    <n v="35"/>
    <n v="179.13"/>
    <s v="C"/>
    <n v="2"/>
    <n v="2"/>
  </r>
  <r>
    <n v="648"/>
    <n v="1"/>
    <x v="1"/>
    <s v="Passenger 648"/>
    <x v="0"/>
    <n v="51"/>
    <n v="133.93"/>
    <s v="S"/>
    <n v="3"/>
    <n v="1"/>
  </r>
  <r>
    <n v="649"/>
    <n v="1"/>
    <x v="1"/>
    <s v="Passenger 649"/>
    <x v="0"/>
    <n v="37"/>
    <n v="97.33"/>
    <s v="S"/>
    <n v="1"/>
    <n v="1"/>
  </r>
  <r>
    <n v="650"/>
    <n v="0"/>
    <x v="1"/>
    <s v="Passenger 650"/>
    <x v="0"/>
    <n v="57"/>
    <n v="138.38999999999999"/>
    <s v="S"/>
    <n v="0"/>
    <n v="1"/>
  </r>
  <r>
    <n v="651"/>
    <n v="0"/>
    <x v="0"/>
    <s v="Passenger 651"/>
    <x v="0"/>
    <n v="8"/>
    <n v="127.54"/>
    <s v="S"/>
    <n v="0"/>
    <n v="1"/>
  </r>
  <r>
    <n v="652"/>
    <n v="0"/>
    <x v="2"/>
    <s v="Passenger 652"/>
    <x v="0"/>
    <n v="79"/>
    <n v="118.02"/>
    <s v="Q"/>
    <n v="0"/>
    <n v="2"/>
  </r>
  <r>
    <n v="653"/>
    <n v="0"/>
    <x v="2"/>
    <s v="Passenger 653"/>
    <x v="0"/>
    <n v="20"/>
    <n v="21.24"/>
    <s v="S"/>
    <n v="0"/>
    <n v="0"/>
  </r>
  <r>
    <n v="654"/>
    <n v="1"/>
    <x v="2"/>
    <s v="Passenger 654"/>
    <x v="0"/>
    <n v="53"/>
    <n v="130.22999999999999"/>
    <s v="Q"/>
    <n v="2"/>
    <n v="4"/>
  </r>
  <r>
    <n v="655"/>
    <n v="0"/>
    <x v="0"/>
    <s v="Passenger 655"/>
    <x v="1"/>
    <n v="12"/>
    <n v="156.09"/>
    <s v="Q"/>
    <n v="3"/>
    <n v="0"/>
  </r>
  <r>
    <n v="656"/>
    <n v="0"/>
    <x v="1"/>
    <s v="Passenger 656"/>
    <x v="0"/>
    <n v="49"/>
    <n v="198.88"/>
    <s v="S"/>
    <n v="4"/>
    <n v="0"/>
  </r>
  <r>
    <n v="657"/>
    <n v="0"/>
    <x v="1"/>
    <s v="Passenger 657"/>
    <x v="1"/>
    <n v="17"/>
    <n v="12.1"/>
    <s v="C"/>
    <n v="1"/>
    <n v="4"/>
  </r>
  <r>
    <n v="658"/>
    <n v="0"/>
    <x v="2"/>
    <s v="Passenger 658"/>
    <x v="1"/>
    <n v="64"/>
    <n v="148.72999999999999"/>
    <s v="S"/>
    <n v="0"/>
    <n v="1"/>
  </r>
  <r>
    <n v="659"/>
    <n v="1"/>
    <x v="2"/>
    <s v="Passenger 659"/>
    <x v="0"/>
    <n v="42"/>
    <n v="118.64"/>
    <s v="C"/>
    <n v="3"/>
    <n v="2"/>
  </r>
  <r>
    <n v="660"/>
    <n v="0"/>
    <x v="2"/>
    <s v="Passenger 660"/>
    <x v="1"/>
    <n v="29"/>
    <n v="92.47"/>
    <s v="S"/>
    <n v="4"/>
    <n v="2"/>
  </r>
  <r>
    <n v="661"/>
    <n v="0"/>
    <x v="1"/>
    <s v="Passenger 661"/>
    <x v="0"/>
    <n v="19"/>
    <n v="34.24"/>
    <s v="C"/>
    <n v="3"/>
    <n v="0"/>
  </r>
  <r>
    <n v="662"/>
    <n v="1"/>
    <x v="1"/>
    <s v="Passenger 662"/>
    <x v="1"/>
    <n v="11"/>
    <n v="87.73"/>
    <s v="C"/>
    <n v="2"/>
    <n v="4"/>
  </r>
  <r>
    <n v="663"/>
    <n v="0"/>
    <x v="1"/>
    <s v="Passenger 663"/>
    <x v="0"/>
    <n v="50"/>
    <n v="77.33"/>
    <s v="S"/>
    <n v="4"/>
    <n v="3"/>
  </r>
  <r>
    <n v="664"/>
    <n v="0"/>
    <x v="1"/>
    <s v="Passenger 664"/>
    <x v="1"/>
    <n v="71"/>
    <n v="67.540000000000006"/>
    <s v="S"/>
    <n v="3"/>
    <n v="1"/>
  </r>
  <r>
    <n v="665"/>
    <n v="0"/>
    <x v="1"/>
    <s v="Passenger 665"/>
    <x v="0"/>
    <n v="58"/>
    <n v="148.87"/>
    <s v="S"/>
    <n v="2"/>
    <n v="0"/>
  </r>
  <r>
    <n v="666"/>
    <n v="0"/>
    <x v="1"/>
    <s v="Passenger 666"/>
    <x v="0"/>
    <n v="34"/>
    <n v="143.13999999999999"/>
    <s v="C"/>
    <n v="3"/>
    <n v="2"/>
  </r>
  <r>
    <n v="667"/>
    <n v="0"/>
    <x v="0"/>
    <s v="Passenger 667"/>
    <x v="0"/>
    <n v="20"/>
    <n v="121.91"/>
    <s v="C"/>
    <n v="3"/>
    <n v="4"/>
  </r>
  <r>
    <n v="668"/>
    <n v="0"/>
    <x v="1"/>
    <s v="Passenger 668"/>
    <x v="1"/>
    <n v="50"/>
    <n v="188.35"/>
    <s v="S"/>
    <n v="4"/>
    <n v="4"/>
  </r>
  <r>
    <n v="669"/>
    <n v="0"/>
    <x v="0"/>
    <s v="Passenger 669"/>
    <x v="1"/>
    <n v="10"/>
    <n v="76.47"/>
    <s v="S"/>
    <n v="2"/>
    <n v="0"/>
  </r>
  <r>
    <n v="670"/>
    <n v="0"/>
    <x v="1"/>
    <s v="Passenger 670"/>
    <x v="0"/>
    <n v="32"/>
    <n v="56.32"/>
    <s v="C"/>
    <n v="0"/>
    <n v="3"/>
  </r>
  <r>
    <n v="671"/>
    <n v="0"/>
    <x v="2"/>
    <s v="Passenger 671"/>
    <x v="0"/>
    <n v="52"/>
    <n v="134.62"/>
    <s v="S"/>
    <n v="1"/>
    <n v="2"/>
  </r>
  <r>
    <n v="672"/>
    <n v="1"/>
    <x v="1"/>
    <s v="Passenger 672"/>
    <x v="0"/>
    <n v="15"/>
    <n v="47.77"/>
    <s v="S"/>
    <n v="4"/>
    <n v="0"/>
  </r>
  <r>
    <n v="673"/>
    <n v="0"/>
    <x v="1"/>
    <s v="Passenger 673"/>
    <x v="1"/>
    <n v="3"/>
    <n v="69.849999999999994"/>
    <s v="S"/>
    <n v="2"/>
    <n v="3"/>
  </r>
  <r>
    <n v="674"/>
    <n v="0"/>
    <x v="1"/>
    <s v="Passenger 674"/>
    <x v="0"/>
    <n v="37"/>
    <n v="52.67"/>
    <s v="S"/>
    <n v="3"/>
    <n v="4"/>
  </r>
  <r>
    <n v="675"/>
    <n v="0"/>
    <x v="1"/>
    <s v="Passenger 675"/>
    <x v="1"/>
    <n v="40"/>
    <n v="23.14"/>
    <s v="S"/>
    <n v="2"/>
    <n v="1"/>
  </r>
  <r>
    <n v="676"/>
    <n v="1"/>
    <x v="2"/>
    <s v="Passenger 676"/>
    <x v="0"/>
    <n v="72"/>
    <n v="167.22"/>
    <s v="C"/>
    <n v="1"/>
    <n v="2"/>
  </r>
  <r>
    <n v="677"/>
    <n v="0"/>
    <x v="0"/>
    <s v="Passenger 677"/>
    <x v="0"/>
    <n v="40"/>
    <n v="58.36"/>
    <s v="C"/>
    <n v="1"/>
    <n v="2"/>
  </r>
  <r>
    <n v="678"/>
    <n v="0"/>
    <x v="2"/>
    <s v="Passenger 678"/>
    <x v="0"/>
    <n v="56"/>
    <n v="99.88"/>
    <s v="S"/>
    <n v="0"/>
    <n v="3"/>
  </r>
  <r>
    <n v="679"/>
    <n v="1"/>
    <x v="0"/>
    <s v="Passenger 679"/>
    <x v="0"/>
    <n v="23"/>
    <n v="18.23"/>
    <s v="S"/>
    <n v="0"/>
    <n v="0"/>
  </r>
  <r>
    <n v="680"/>
    <n v="1"/>
    <x v="1"/>
    <s v="Passenger 680"/>
    <x v="0"/>
    <n v="11"/>
    <n v="142.87"/>
    <s v="S"/>
    <n v="1"/>
    <n v="4"/>
  </r>
  <r>
    <n v="681"/>
    <n v="1"/>
    <x v="2"/>
    <s v="Passenger 681"/>
    <x v="0"/>
    <n v="64"/>
    <n v="72.81"/>
    <s v="Q"/>
    <n v="4"/>
    <n v="3"/>
  </r>
  <r>
    <n v="682"/>
    <n v="0"/>
    <x v="1"/>
    <s v="Passenger 682"/>
    <x v="1"/>
    <n v="8"/>
    <n v="151.5"/>
    <s v="S"/>
    <n v="4"/>
    <n v="1"/>
  </r>
  <r>
    <n v="683"/>
    <n v="0"/>
    <x v="1"/>
    <s v="Passenger 683"/>
    <x v="0"/>
    <n v="56"/>
    <n v="88.36"/>
    <s v="S"/>
    <n v="3"/>
    <n v="1"/>
  </r>
  <r>
    <n v="684"/>
    <n v="1"/>
    <x v="1"/>
    <s v="Passenger 684"/>
    <x v="0"/>
    <n v="60"/>
    <n v="47.19"/>
    <s v="C"/>
    <n v="0"/>
    <n v="1"/>
  </r>
  <r>
    <n v="685"/>
    <n v="1"/>
    <x v="0"/>
    <s v="Passenger 685"/>
    <x v="0"/>
    <n v="10"/>
    <n v="107.5"/>
    <s v="Q"/>
    <n v="3"/>
    <n v="3"/>
  </r>
  <r>
    <n v="686"/>
    <n v="0"/>
    <x v="1"/>
    <s v="Passenger 686"/>
    <x v="0"/>
    <n v="39"/>
    <n v="34.799999999999997"/>
    <s v="S"/>
    <n v="0"/>
    <n v="4"/>
  </r>
  <r>
    <n v="687"/>
    <n v="0"/>
    <x v="1"/>
    <s v="Passenger 687"/>
    <x v="0"/>
    <n v="28"/>
    <n v="93.7"/>
    <s v="S"/>
    <n v="1"/>
    <n v="2"/>
  </r>
  <r>
    <n v="688"/>
    <n v="0"/>
    <x v="1"/>
    <s v="Passenger 688"/>
    <x v="0"/>
    <n v="49"/>
    <n v="70.290000000000006"/>
    <s v="C"/>
    <n v="4"/>
    <n v="0"/>
  </r>
  <r>
    <n v="689"/>
    <n v="1"/>
    <x v="1"/>
    <s v="Passenger 689"/>
    <x v="0"/>
    <n v="36"/>
    <n v="183.27"/>
    <s v="S"/>
    <n v="4"/>
    <n v="2"/>
  </r>
  <r>
    <n v="690"/>
    <n v="0"/>
    <x v="1"/>
    <s v="Passenger 690"/>
    <x v="0"/>
    <n v="13"/>
    <n v="21.58"/>
    <s v="S"/>
    <n v="1"/>
    <n v="4"/>
  </r>
  <r>
    <n v="691"/>
    <n v="0"/>
    <x v="0"/>
    <s v="Passenger 691"/>
    <x v="0"/>
    <n v="36"/>
    <n v="141.86000000000001"/>
    <s v="S"/>
    <n v="3"/>
    <n v="2"/>
  </r>
  <r>
    <n v="692"/>
    <n v="0"/>
    <x v="1"/>
    <s v="Passenger 692"/>
    <x v="0"/>
    <n v="26"/>
    <n v="44.72"/>
    <s v="C"/>
    <n v="3"/>
    <n v="3"/>
  </r>
  <r>
    <n v="693"/>
    <n v="0"/>
    <x v="2"/>
    <s v="Passenger 693"/>
    <x v="0"/>
    <n v="4"/>
    <n v="70.62"/>
    <s v="S"/>
    <n v="2"/>
    <n v="1"/>
  </r>
  <r>
    <n v="694"/>
    <n v="0"/>
    <x v="0"/>
    <s v="Passenger 694"/>
    <x v="0"/>
    <n v="64"/>
    <n v="88.95"/>
    <s v="Q"/>
    <n v="0"/>
    <n v="4"/>
  </r>
  <r>
    <n v="695"/>
    <n v="0"/>
    <x v="2"/>
    <s v="Passenger 695"/>
    <x v="1"/>
    <n v="38"/>
    <n v="182.52"/>
    <s v="S"/>
    <n v="3"/>
    <n v="4"/>
  </r>
  <r>
    <n v="696"/>
    <n v="0"/>
    <x v="0"/>
    <s v="Passenger 696"/>
    <x v="0"/>
    <n v="22"/>
    <n v="56.09"/>
    <s v="C"/>
    <n v="1"/>
    <n v="2"/>
  </r>
  <r>
    <n v="697"/>
    <n v="0"/>
    <x v="0"/>
    <s v="Passenger 697"/>
    <x v="1"/>
    <n v="2"/>
    <n v="27.35"/>
    <s v="S"/>
    <n v="3"/>
    <n v="3"/>
  </r>
  <r>
    <n v="698"/>
    <n v="0"/>
    <x v="0"/>
    <s v="Passenger 698"/>
    <x v="0"/>
    <n v="31"/>
    <n v="70.55"/>
    <s v="C"/>
    <n v="4"/>
    <n v="2"/>
  </r>
  <r>
    <n v="699"/>
    <n v="0"/>
    <x v="1"/>
    <s v="Passenger 699"/>
    <x v="1"/>
    <n v="11"/>
    <n v="29.89"/>
    <s v="S"/>
    <n v="0"/>
    <n v="2"/>
  </r>
  <r>
    <n v="700"/>
    <n v="0"/>
    <x v="1"/>
    <s v="Passenger 700"/>
    <x v="1"/>
    <n v="46"/>
    <n v="34.43"/>
    <s v="S"/>
    <n v="2"/>
    <n v="4"/>
  </r>
  <r>
    <n v="701"/>
    <n v="0"/>
    <x v="1"/>
    <s v="Passenger 701"/>
    <x v="0"/>
    <n v="62"/>
    <n v="119.03"/>
    <s v="Q"/>
    <n v="0"/>
    <n v="2"/>
  </r>
  <r>
    <n v="702"/>
    <n v="0"/>
    <x v="2"/>
    <s v="Passenger 702"/>
    <x v="1"/>
    <n v="69"/>
    <n v="21.57"/>
    <s v="S"/>
    <n v="4"/>
    <n v="1"/>
  </r>
  <r>
    <n v="703"/>
    <n v="0"/>
    <x v="2"/>
    <s v="Passenger 703"/>
    <x v="0"/>
    <n v="64"/>
    <n v="15.88"/>
    <s v="C"/>
    <n v="4"/>
    <n v="2"/>
  </r>
  <r>
    <n v="704"/>
    <n v="0"/>
    <x v="1"/>
    <s v="Passenger 704"/>
    <x v="0"/>
    <n v="10"/>
    <n v="145.74"/>
    <s v="Q"/>
    <n v="4"/>
    <n v="1"/>
  </r>
  <r>
    <n v="705"/>
    <n v="0"/>
    <x v="2"/>
    <s v="Passenger 705"/>
    <x v="1"/>
    <n v="40"/>
    <n v="78.709999999999994"/>
    <s v="S"/>
    <n v="4"/>
    <n v="4"/>
  </r>
  <r>
    <n v="706"/>
    <n v="1"/>
    <x v="0"/>
    <s v="Passenger 706"/>
    <x v="1"/>
    <n v="24"/>
    <n v="33.82"/>
    <s v="Q"/>
    <n v="1"/>
    <n v="3"/>
  </r>
  <r>
    <n v="707"/>
    <n v="0"/>
    <x v="1"/>
    <s v="Passenger 707"/>
    <x v="0"/>
    <n v="44"/>
    <n v="58.19"/>
    <s v="S"/>
    <n v="2"/>
    <n v="1"/>
  </r>
  <r>
    <n v="708"/>
    <n v="1"/>
    <x v="0"/>
    <s v="Passenger 708"/>
    <x v="0"/>
    <n v="60"/>
    <n v="132"/>
    <s v="S"/>
    <n v="4"/>
    <n v="3"/>
  </r>
  <r>
    <n v="709"/>
    <n v="0"/>
    <x v="1"/>
    <s v="Passenger 709"/>
    <x v="0"/>
    <n v="62"/>
    <n v="62.35"/>
    <s v="S"/>
    <n v="4"/>
    <n v="3"/>
  </r>
  <r>
    <n v="710"/>
    <n v="1"/>
    <x v="1"/>
    <s v="Passenger 710"/>
    <x v="0"/>
    <n v="17"/>
    <n v="103.96"/>
    <s v="C"/>
    <n v="3"/>
    <n v="1"/>
  </r>
  <r>
    <n v="711"/>
    <n v="1"/>
    <x v="0"/>
    <s v="Passenger 711"/>
    <x v="1"/>
    <n v="65"/>
    <n v="33.119999999999997"/>
    <s v="S"/>
    <n v="2"/>
    <n v="4"/>
  </r>
  <r>
    <n v="712"/>
    <n v="0"/>
    <x v="0"/>
    <s v="Passenger 712"/>
    <x v="0"/>
    <n v="57"/>
    <n v="121.74"/>
    <s v="S"/>
    <n v="0"/>
    <n v="0"/>
  </r>
  <r>
    <n v="713"/>
    <n v="0"/>
    <x v="1"/>
    <s v="Passenger 713"/>
    <x v="0"/>
    <n v="55"/>
    <n v="70.05"/>
    <s v="Q"/>
    <n v="2"/>
    <n v="3"/>
  </r>
  <r>
    <n v="714"/>
    <n v="0"/>
    <x v="2"/>
    <s v="Passenger 714"/>
    <x v="0"/>
    <n v="53"/>
    <n v="129.12"/>
    <s v="S"/>
    <n v="2"/>
    <n v="3"/>
  </r>
  <r>
    <n v="715"/>
    <n v="0"/>
    <x v="0"/>
    <s v="Passenger 715"/>
    <x v="0"/>
    <n v="56"/>
    <n v="163.6"/>
    <s v="Q"/>
    <n v="2"/>
    <n v="4"/>
  </r>
  <r>
    <n v="716"/>
    <n v="1"/>
    <x v="1"/>
    <s v="Passenger 716"/>
    <x v="0"/>
    <n v="9"/>
    <n v="126.21"/>
    <s v="S"/>
    <n v="4"/>
    <n v="4"/>
  </r>
  <r>
    <n v="717"/>
    <n v="1"/>
    <x v="0"/>
    <s v="Passenger 717"/>
    <x v="0"/>
    <n v="22"/>
    <n v="66.19"/>
    <s v="C"/>
    <n v="4"/>
    <n v="2"/>
  </r>
  <r>
    <n v="718"/>
    <n v="1"/>
    <x v="1"/>
    <s v="Passenger 718"/>
    <x v="1"/>
    <n v="13"/>
    <n v="58.59"/>
    <s v="S"/>
    <n v="1"/>
    <n v="4"/>
  </r>
  <r>
    <n v="719"/>
    <n v="0"/>
    <x v="1"/>
    <s v="Passenger 719"/>
    <x v="1"/>
    <n v="48"/>
    <n v="72.209999999999994"/>
    <s v="S"/>
    <n v="0"/>
    <n v="3"/>
  </r>
  <r>
    <n v="720"/>
    <n v="1"/>
    <x v="0"/>
    <s v="Passenger 720"/>
    <x v="0"/>
    <n v="18"/>
    <n v="41.28"/>
    <s v="Q"/>
    <n v="3"/>
    <n v="1"/>
  </r>
  <r>
    <n v="721"/>
    <n v="1"/>
    <x v="0"/>
    <s v="Passenger 721"/>
    <x v="1"/>
    <n v="76"/>
    <n v="44.42"/>
    <s v="Q"/>
    <n v="2"/>
    <n v="0"/>
  </r>
  <r>
    <n v="722"/>
    <n v="0"/>
    <x v="0"/>
    <s v="Passenger 722"/>
    <x v="1"/>
    <n v="40"/>
    <n v="160.22999999999999"/>
    <s v="S"/>
    <n v="0"/>
    <n v="2"/>
  </r>
  <r>
    <n v="723"/>
    <n v="0"/>
    <x v="2"/>
    <s v="Passenger 723"/>
    <x v="1"/>
    <n v="17"/>
    <n v="83.1"/>
    <s v="S"/>
    <n v="0"/>
    <n v="1"/>
  </r>
  <r>
    <n v="724"/>
    <n v="1"/>
    <x v="0"/>
    <s v="Passenger 724"/>
    <x v="0"/>
    <n v="15"/>
    <n v="92.84"/>
    <s v="C"/>
    <n v="1"/>
    <n v="0"/>
  </r>
  <r>
    <n v="725"/>
    <n v="0"/>
    <x v="1"/>
    <s v="Passenger 725"/>
    <x v="0"/>
    <n v="15"/>
    <n v="122.87"/>
    <s v="C"/>
    <n v="3"/>
    <n v="0"/>
  </r>
  <r>
    <n v="726"/>
    <n v="1"/>
    <x v="0"/>
    <s v="Passenger 726"/>
    <x v="0"/>
    <n v="79"/>
    <n v="122.03"/>
    <s v="S"/>
    <n v="2"/>
    <n v="0"/>
  </r>
  <r>
    <n v="727"/>
    <n v="0"/>
    <x v="1"/>
    <s v="Passenger 727"/>
    <x v="0"/>
    <n v="63"/>
    <n v="22.8"/>
    <s v="S"/>
    <n v="3"/>
    <n v="1"/>
  </r>
  <r>
    <n v="728"/>
    <n v="1"/>
    <x v="1"/>
    <s v="Passenger 728"/>
    <x v="0"/>
    <n v="39"/>
    <n v="167.99"/>
    <s v="S"/>
    <n v="1"/>
    <n v="2"/>
  </r>
  <r>
    <n v="729"/>
    <n v="0"/>
    <x v="1"/>
    <s v="Passenger 729"/>
    <x v="0"/>
    <n v="13"/>
    <n v="43.69"/>
    <s v="S"/>
    <n v="4"/>
    <n v="2"/>
  </r>
  <r>
    <n v="730"/>
    <n v="0"/>
    <x v="1"/>
    <s v="Passenger 730"/>
    <x v="0"/>
    <n v="32"/>
    <n v="147.38"/>
    <s v="Q"/>
    <n v="0"/>
    <n v="0"/>
  </r>
  <r>
    <n v="731"/>
    <n v="0"/>
    <x v="2"/>
    <s v="Passenger 731"/>
    <x v="1"/>
    <n v="9"/>
    <n v="156.81"/>
    <s v="S"/>
    <n v="2"/>
    <n v="1"/>
  </r>
  <r>
    <n v="732"/>
    <n v="1"/>
    <x v="1"/>
    <s v="Passenger 732"/>
    <x v="0"/>
    <n v="40"/>
    <n v="145.83000000000001"/>
    <s v="S"/>
    <n v="4"/>
    <n v="0"/>
  </r>
  <r>
    <n v="733"/>
    <n v="1"/>
    <x v="1"/>
    <s v="Passenger 733"/>
    <x v="0"/>
    <n v="20"/>
    <n v="120.01"/>
    <s v="C"/>
    <n v="1"/>
    <n v="4"/>
  </r>
  <r>
    <n v="734"/>
    <n v="0"/>
    <x v="2"/>
    <s v="Passenger 734"/>
    <x v="1"/>
    <n v="77"/>
    <n v="12.78"/>
    <s v="S"/>
    <n v="3"/>
    <n v="2"/>
  </r>
  <r>
    <n v="735"/>
    <n v="0"/>
    <x v="0"/>
    <s v="Passenger 735"/>
    <x v="1"/>
    <n v="73"/>
    <n v="78.47"/>
    <s v="S"/>
    <n v="0"/>
    <n v="3"/>
  </r>
  <r>
    <n v="736"/>
    <n v="1"/>
    <x v="1"/>
    <s v="Passenger 736"/>
    <x v="1"/>
    <n v="63"/>
    <n v="124.92"/>
    <s v="Q"/>
    <n v="2"/>
    <n v="0"/>
  </r>
  <r>
    <n v="737"/>
    <n v="0"/>
    <x v="2"/>
    <s v="Passenger 737"/>
    <x v="1"/>
    <n v="76"/>
    <n v="83.62"/>
    <s v="S"/>
    <n v="4"/>
    <n v="4"/>
  </r>
  <r>
    <n v="738"/>
    <n v="1"/>
    <x v="0"/>
    <s v="Passenger 738"/>
    <x v="0"/>
    <n v="44"/>
    <n v="174.06"/>
    <s v="C"/>
    <n v="4"/>
    <n v="2"/>
  </r>
  <r>
    <n v="739"/>
    <n v="0"/>
    <x v="2"/>
    <s v="Passenger 739"/>
    <x v="1"/>
    <n v="38"/>
    <n v="68.67"/>
    <s v="S"/>
    <n v="0"/>
    <n v="1"/>
  </r>
  <r>
    <n v="740"/>
    <n v="0"/>
    <x v="2"/>
    <s v="Passenger 740"/>
    <x v="0"/>
    <n v="60"/>
    <n v="65.77"/>
    <s v="S"/>
    <n v="3"/>
    <n v="2"/>
  </r>
  <r>
    <n v="741"/>
    <n v="0"/>
    <x v="1"/>
    <s v="Passenger 741"/>
    <x v="0"/>
    <n v="71"/>
    <n v="60.54"/>
    <s v="C"/>
    <n v="1"/>
    <n v="1"/>
  </r>
  <r>
    <n v="742"/>
    <n v="0"/>
    <x v="1"/>
    <s v="Passenger 742"/>
    <x v="0"/>
    <n v="48"/>
    <n v="73.23"/>
    <s v="Q"/>
    <n v="3"/>
    <n v="1"/>
  </r>
  <r>
    <n v="743"/>
    <n v="1"/>
    <x v="1"/>
    <s v="Passenger 743"/>
    <x v="0"/>
    <n v="18"/>
    <n v="115.91"/>
    <s v="S"/>
    <n v="3"/>
    <n v="0"/>
  </r>
  <r>
    <n v="744"/>
    <n v="0"/>
    <x v="0"/>
    <s v="Passenger 744"/>
    <x v="0"/>
    <n v="16"/>
    <n v="144.33000000000001"/>
    <s v="S"/>
    <n v="3"/>
    <n v="0"/>
  </r>
  <r>
    <n v="745"/>
    <n v="0"/>
    <x v="2"/>
    <s v="Passenger 745"/>
    <x v="0"/>
    <n v="55"/>
    <n v="135.88999999999999"/>
    <s v="S"/>
    <n v="0"/>
    <n v="2"/>
  </r>
  <r>
    <n v="746"/>
    <n v="1"/>
    <x v="1"/>
    <s v="Passenger 746"/>
    <x v="1"/>
    <n v="39"/>
    <n v="163.47"/>
    <s v="S"/>
    <n v="0"/>
    <n v="4"/>
  </r>
  <r>
    <n v="747"/>
    <n v="0"/>
    <x v="0"/>
    <s v="Passenger 747"/>
    <x v="0"/>
    <n v="68"/>
    <n v="178.32"/>
    <s v="S"/>
    <n v="1"/>
    <n v="2"/>
  </r>
  <r>
    <n v="748"/>
    <n v="0"/>
    <x v="2"/>
    <s v="Passenger 748"/>
    <x v="0"/>
    <n v="59"/>
    <n v="165.06"/>
    <s v="S"/>
    <n v="3"/>
    <n v="3"/>
  </r>
  <r>
    <n v="749"/>
    <n v="1"/>
    <x v="1"/>
    <s v="Passenger 749"/>
    <x v="1"/>
    <n v="62"/>
    <n v="13.6"/>
    <s v="S"/>
    <n v="0"/>
    <n v="1"/>
  </r>
  <r>
    <n v="750"/>
    <n v="1"/>
    <x v="0"/>
    <s v="Passenger 750"/>
    <x v="0"/>
    <n v="13"/>
    <n v="149.82"/>
    <s v="C"/>
    <n v="1"/>
    <n v="1"/>
  </r>
  <r>
    <n v="751"/>
    <n v="0"/>
    <x v="1"/>
    <s v="Passenger 751"/>
    <x v="0"/>
    <n v="6"/>
    <n v="49.6"/>
    <s v="S"/>
    <n v="1"/>
    <n v="0"/>
  </r>
  <r>
    <n v="752"/>
    <n v="1"/>
    <x v="0"/>
    <s v="Passenger 752"/>
    <x v="1"/>
    <n v="77"/>
    <n v="35.26"/>
    <s v="S"/>
    <n v="3"/>
    <n v="4"/>
  </r>
  <r>
    <n v="753"/>
    <n v="1"/>
    <x v="0"/>
    <s v="Passenger 753"/>
    <x v="0"/>
    <n v="60"/>
    <n v="131.31"/>
    <s v="S"/>
    <n v="2"/>
    <n v="0"/>
  </r>
  <r>
    <n v="754"/>
    <n v="0"/>
    <x v="2"/>
    <s v="Passenger 754"/>
    <x v="0"/>
    <n v="14"/>
    <n v="70.75"/>
    <s v="S"/>
    <n v="3"/>
    <n v="3"/>
  </r>
  <r>
    <n v="755"/>
    <n v="0"/>
    <x v="1"/>
    <s v="Passenger 755"/>
    <x v="1"/>
    <n v="54"/>
    <n v="20.85"/>
    <s v="S"/>
    <n v="2"/>
    <n v="2"/>
  </r>
  <r>
    <n v="756"/>
    <n v="1"/>
    <x v="1"/>
    <s v="Passenger 756"/>
    <x v="0"/>
    <n v="4"/>
    <n v="36.15"/>
    <s v="S"/>
    <n v="1"/>
    <n v="2"/>
  </r>
  <r>
    <n v="757"/>
    <n v="1"/>
    <x v="1"/>
    <s v="Passenger 757"/>
    <x v="0"/>
    <n v="39"/>
    <n v="10.18"/>
    <s v="C"/>
    <n v="0"/>
    <n v="4"/>
  </r>
  <r>
    <n v="758"/>
    <n v="0"/>
    <x v="1"/>
    <s v="Passenger 758"/>
    <x v="1"/>
    <n v="72"/>
    <n v="181.61"/>
    <s v="C"/>
    <n v="4"/>
    <n v="0"/>
  </r>
  <r>
    <n v="759"/>
    <n v="1"/>
    <x v="0"/>
    <s v="Passenger 759"/>
    <x v="1"/>
    <n v="25"/>
    <n v="14.68"/>
    <s v="S"/>
    <n v="1"/>
    <n v="0"/>
  </r>
  <r>
    <n v="760"/>
    <n v="1"/>
    <x v="1"/>
    <s v="Passenger 760"/>
    <x v="0"/>
    <n v="77"/>
    <n v="49.8"/>
    <s v="Q"/>
    <n v="0"/>
    <n v="3"/>
  </r>
  <r>
    <n v="761"/>
    <n v="0"/>
    <x v="2"/>
    <s v="Passenger 761"/>
    <x v="0"/>
    <n v="32"/>
    <n v="89.09"/>
    <s v="C"/>
    <n v="1"/>
    <n v="2"/>
  </r>
  <r>
    <n v="762"/>
    <n v="0"/>
    <x v="1"/>
    <s v="Passenger 762"/>
    <x v="0"/>
    <n v="59"/>
    <n v="77.75"/>
    <s v="C"/>
    <n v="3"/>
    <n v="0"/>
  </r>
  <r>
    <n v="763"/>
    <n v="0"/>
    <x v="0"/>
    <s v="Passenger 763"/>
    <x v="0"/>
    <n v="63"/>
    <n v="183.23"/>
    <s v="S"/>
    <n v="2"/>
    <n v="4"/>
  </r>
  <r>
    <n v="764"/>
    <n v="1"/>
    <x v="1"/>
    <s v="Passenger 764"/>
    <x v="0"/>
    <n v="38"/>
    <n v="17.649999999999999"/>
    <s v="S"/>
    <n v="1"/>
    <n v="2"/>
  </r>
  <r>
    <n v="765"/>
    <n v="0"/>
    <x v="0"/>
    <s v="Passenger 765"/>
    <x v="0"/>
    <n v="53"/>
    <n v="107.32"/>
    <s v="S"/>
    <n v="0"/>
    <n v="3"/>
  </r>
  <r>
    <n v="766"/>
    <n v="0"/>
    <x v="2"/>
    <s v="Passenger 766"/>
    <x v="1"/>
    <n v="67"/>
    <n v="139.29"/>
    <s v="S"/>
    <n v="3"/>
    <n v="4"/>
  </r>
  <r>
    <n v="767"/>
    <n v="1"/>
    <x v="1"/>
    <s v="Passenger 767"/>
    <x v="0"/>
    <n v="28"/>
    <n v="187.02"/>
    <s v="Q"/>
    <n v="4"/>
    <n v="1"/>
  </r>
  <r>
    <n v="768"/>
    <n v="1"/>
    <x v="1"/>
    <s v="Passenger 768"/>
    <x v="0"/>
    <n v="3"/>
    <n v="127.87"/>
    <s v="S"/>
    <n v="3"/>
    <n v="3"/>
  </r>
  <r>
    <n v="769"/>
    <n v="0"/>
    <x v="2"/>
    <s v="Passenger 769"/>
    <x v="0"/>
    <n v="22"/>
    <n v="162.71"/>
    <s v="S"/>
    <n v="2"/>
    <n v="4"/>
  </r>
  <r>
    <n v="770"/>
    <n v="1"/>
    <x v="2"/>
    <s v="Passenger 770"/>
    <x v="1"/>
    <n v="38"/>
    <n v="25.91"/>
    <s v="S"/>
    <n v="3"/>
    <n v="0"/>
  </r>
  <r>
    <n v="771"/>
    <n v="0"/>
    <x v="2"/>
    <s v="Passenger 771"/>
    <x v="0"/>
    <n v="72"/>
    <n v="83.33"/>
    <s v="C"/>
    <n v="4"/>
    <n v="1"/>
  </r>
  <r>
    <n v="772"/>
    <n v="1"/>
    <x v="1"/>
    <s v="Passenger 772"/>
    <x v="0"/>
    <n v="72"/>
    <n v="81.05"/>
    <s v="C"/>
    <n v="0"/>
    <n v="3"/>
  </r>
  <r>
    <n v="773"/>
    <n v="0"/>
    <x v="1"/>
    <s v="Passenger 773"/>
    <x v="1"/>
    <n v="62"/>
    <n v="178.39"/>
    <s v="C"/>
    <n v="1"/>
    <n v="0"/>
  </r>
  <r>
    <n v="774"/>
    <n v="0"/>
    <x v="1"/>
    <s v="Passenger 774"/>
    <x v="0"/>
    <n v="57"/>
    <n v="38.76"/>
    <s v="S"/>
    <n v="2"/>
    <n v="1"/>
  </r>
  <r>
    <n v="775"/>
    <n v="1"/>
    <x v="1"/>
    <s v="Passenger 775"/>
    <x v="0"/>
    <n v="6"/>
    <n v="38.86"/>
    <s v="S"/>
    <n v="4"/>
    <n v="2"/>
  </r>
  <r>
    <n v="776"/>
    <n v="0"/>
    <x v="2"/>
    <s v="Passenger 776"/>
    <x v="0"/>
    <n v="78"/>
    <n v="72.430000000000007"/>
    <s v="S"/>
    <n v="2"/>
    <n v="0"/>
  </r>
  <r>
    <n v="777"/>
    <n v="0"/>
    <x v="1"/>
    <s v="Passenger 777"/>
    <x v="0"/>
    <n v="32"/>
    <n v="20.350000000000001"/>
    <s v="S"/>
    <n v="3"/>
    <n v="4"/>
  </r>
  <r>
    <n v="778"/>
    <n v="1"/>
    <x v="2"/>
    <s v="Passenger 778"/>
    <x v="0"/>
    <n v="10"/>
    <n v="44.67"/>
    <s v="S"/>
    <n v="2"/>
    <n v="3"/>
  </r>
  <r>
    <n v="779"/>
    <n v="1"/>
    <x v="2"/>
    <s v="Passenger 779"/>
    <x v="0"/>
    <n v="3"/>
    <n v="193.39"/>
    <s v="S"/>
    <n v="4"/>
    <n v="1"/>
  </r>
  <r>
    <n v="780"/>
    <n v="1"/>
    <x v="1"/>
    <s v="Passenger 780"/>
    <x v="0"/>
    <n v="59"/>
    <n v="91.35"/>
    <s v="Q"/>
    <n v="1"/>
    <n v="0"/>
  </r>
  <r>
    <n v="781"/>
    <n v="1"/>
    <x v="0"/>
    <s v="Passenger 781"/>
    <x v="0"/>
    <n v="76"/>
    <n v="130.08000000000001"/>
    <s v="Q"/>
    <n v="1"/>
    <n v="2"/>
  </r>
  <r>
    <n v="782"/>
    <n v="0"/>
    <x v="1"/>
    <s v="Passenger 782"/>
    <x v="1"/>
    <n v="49"/>
    <n v="147.96"/>
    <s v="S"/>
    <n v="2"/>
    <n v="3"/>
  </r>
  <r>
    <n v="783"/>
    <n v="0"/>
    <x v="1"/>
    <s v="Passenger 783"/>
    <x v="1"/>
    <n v="59"/>
    <n v="79.72"/>
    <s v="Q"/>
    <n v="0"/>
    <n v="3"/>
  </r>
  <r>
    <n v="784"/>
    <n v="0"/>
    <x v="1"/>
    <s v="Passenger 784"/>
    <x v="1"/>
    <n v="31"/>
    <n v="37.97"/>
    <s v="S"/>
    <n v="2"/>
    <n v="0"/>
  </r>
  <r>
    <n v="785"/>
    <n v="0"/>
    <x v="1"/>
    <s v="Passenger 785"/>
    <x v="1"/>
    <n v="69"/>
    <n v="49.25"/>
    <s v="S"/>
    <n v="3"/>
    <n v="2"/>
  </r>
  <r>
    <n v="786"/>
    <n v="1"/>
    <x v="1"/>
    <s v="Passenger 786"/>
    <x v="0"/>
    <n v="62"/>
    <n v="69.52"/>
    <s v="S"/>
    <n v="1"/>
    <n v="1"/>
  </r>
  <r>
    <n v="787"/>
    <n v="0"/>
    <x v="1"/>
    <s v="Passenger 787"/>
    <x v="1"/>
    <n v="52"/>
    <n v="130.85"/>
    <s v="S"/>
    <n v="1"/>
    <n v="0"/>
  </r>
  <r>
    <n v="788"/>
    <n v="0"/>
    <x v="1"/>
    <s v="Passenger 788"/>
    <x v="0"/>
    <n v="41"/>
    <n v="85.67"/>
    <s v="S"/>
    <n v="1"/>
    <n v="1"/>
  </r>
  <r>
    <n v="789"/>
    <n v="0"/>
    <x v="0"/>
    <s v="Passenger 789"/>
    <x v="1"/>
    <n v="31"/>
    <n v="11.29"/>
    <s v="S"/>
    <n v="0"/>
    <n v="3"/>
  </r>
  <r>
    <n v="790"/>
    <n v="1"/>
    <x v="1"/>
    <s v="Passenger 790"/>
    <x v="1"/>
    <n v="22"/>
    <n v="109.45"/>
    <s v="Q"/>
    <n v="0"/>
    <n v="1"/>
  </r>
  <r>
    <n v="791"/>
    <n v="0"/>
    <x v="0"/>
    <s v="Passenger 791"/>
    <x v="1"/>
    <n v="4"/>
    <n v="185.09"/>
    <s v="C"/>
    <n v="4"/>
    <n v="2"/>
  </r>
  <r>
    <n v="792"/>
    <n v="0"/>
    <x v="1"/>
    <s v="Passenger 792"/>
    <x v="1"/>
    <n v="13"/>
    <n v="164.29"/>
    <s v="Q"/>
    <n v="2"/>
    <n v="4"/>
  </r>
  <r>
    <n v="793"/>
    <n v="0"/>
    <x v="1"/>
    <s v="Passenger 793"/>
    <x v="0"/>
    <n v="45"/>
    <n v="166.79"/>
    <s v="S"/>
    <n v="2"/>
    <n v="2"/>
  </r>
  <r>
    <n v="794"/>
    <n v="0"/>
    <x v="1"/>
    <s v="Passenger 794"/>
    <x v="0"/>
    <n v="42"/>
    <n v="161.06"/>
    <s v="C"/>
    <n v="3"/>
    <n v="1"/>
  </r>
  <r>
    <n v="795"/>
    <n v="0"/>
    <x v="0"/>
    <s v="Passenger 795"/>
    <x v="0"/>
    <n v="49"/>
    <n v="71.510000000000005"/>
    <s v="C"/>
    <n v="1"/>
    <n v="0"/>
  </r>
  <r>
    <n v="796"/>
    <n v="1"/>
    <x v="0"/>
    <s v="Passenger 796"/>
    <x v="0"/>
    <n v="20"/>
    <n v="155.38999999999999"/>
    <s v="C"/>
    <n v="0"/>
    <n v="3"/>
  </r>
  <r>
    <n v="797"/>
    <n v="1"/>
    <x v="1"/>
    <s v="Passenger 797"/>
    <x v="0"/>
    <n v="77"/>
    <n v="37.200000000000003"/>
    <s v="S"/>
    <n v="3"/>
    <n v="4"/>
  </r>
  <r>
    <n v="798"/>
    <n v="0"/>
    <x v="0"/>
    <s v="Passenger 798"/>
    <x v="0"/>
    <n v="54"/>
    <n v="134.97"/>
    <s v="S"/>
    <n v="3"/>
    <n v="0"/>
  </r>
  <r>
    <n v="799"/>
    <n v="1"/>
    <x v="0"/>
    <s v="Passenger 799"/>
    <x v="1"/>
    <n v="36"/>
    <n v="131.9"/>
    <s v="S"/>
    <n v="0"/>
    <n v="0"/>
  </r>
  <r>
    <n v="800"/>
    <n v="1"/>
    <x v="0"/>
    <s v="Passenger 800"/>
    <x v="0"/>
    <n v="1"/>
    <n v="14.86"/>
    <s v="S"/>
    <n v="2"/>
    <n v="2"/>
  </r>
  <r>
    <n v="801"/>
    <n v="1"/>
    <x v="1"/>
    <s v="Passenger 801"/>
    <x v="1"/>
    <n v="15"/>
    <n v="159.71"/>
    <s v="S"/>
    <n v="1"/>
    <n v="1"/>
  </r>
  <r>
    <n v="802"/>
    <n v="0"/>
    <x v="1"/>
    <s v="Passenger 802"/>
    <x v="1"/>
    <n v="77"/>
    <n v="181.62"/>
    <s v="S"/>
    <n v="2"/>
    <n v="2"/>
  </r>
  <r>
    <n v="803"/>
    <n v="0"/>
    <x v="2"/>
    <s v="Passenger 803"/>
    <x v="1"/>
    <n v="17"/>
    <n v="60.81"/>
    <s v="S"/>
    <n v="3"/>
    <n v="1"/>
  </r>
  <r>
    <n v="804"/>
    <n v="0"/>
    <x v="2"/>
    <s v="Passenger 804"/>
    <x v="1"/>
    <n v="24"/>
    <n v="164.35"/>
    <s v="S"/>
    <n v="1"/>
    <n v="2"/>
  </r>
  <r>
    <n v="805"/>
    <n v="0"/>
    <x v="2"/>
    <s v="Passenger 805"/>
    <x v="0"/>
    <n v="58"/>
    <n v="25.66"/>
    <s v="C"/>
    <n v="4"/>
    <n v="0"/>
  </r>
  <r>
    <n v="806"/>
    <n v="1"/>
    <x v="1"/>
    <s v="Passenger 806"/>
    <x v="1"/>
    <n v="72"/>
    <n v="123.99"/>
    <s v="S"/>
    <n v="3"/>
    <n v="3"/>
  </r>
  <r>
    <n v="807"/>
    <n v="1"/>
    <x v="1"/>
    <s v="Passenger 807"/>
    <x v="1"/>
    <n v="23"/>
    <n v="102.27"/>
    <s v="Q"/>
    <n v="2"/>
    <n v="1"/>
  </r>
  <r>
    <n v="808"/>
    <n v="1"/>
    <x v="0"/>
    <s v="Passenger 808"/>
    <x v="0"/>
    <n v="46"/>
    <n v="113.73"/>
    <s v="S"/>
    <n v="2"/>
    <n v="4"/>
  </r>
  <r>
    <n v="809"/>
    <n v="0"/>
    <x v="0"/>
    <s v="Passenger 809"/>
    <x v="0"/>
    <n v="72"/>
    <n v="185.98"/>
    <s v="S"/>
    <n v="2"/>
    <n v="4"/>
  </r>
  <r>
    <n v="810"/>
    <n v="0"/>
    <x v="0"/>
    <s v="Passenger 810"/>
    <x v="1"/>
    <n v="8"/>
    <n v="175.55"/>
    <s v="Q"/>
    <n v="0"/>
    <n v="0"/>
  </r>
  <r>
    <n v="811"/>
    <n v="1"/>
    <x v="1"/>
    <s v="Passenger 811"/>
    <x v="0"/>
    <n v="59"/>
    <n v="159.16999999999999"/>
    <s v="Q"/>
    <n v="3"/>
    <n v="2"/>
  </r>
  <r>
    <n v="812"/>
    <n v="1"/>
    <x v="1"/>
    <s v="Passenger 812"/>
    <x v="0"/>
    <n v="59"/>
    <n v="62"/>
    <s v="S"/>
    <n v="1"/>
    <n v="2"/>
  </r>
  <r>
    <n v="813"/>
    <n v="0"/>
    <x v="2"/>
    <s v="Passenger 813"/>
    <x v="1"/>
    <n v="13"/>
    <n v="183.25"/>
    <s v="C"/>
    <n v="2"/>
    <n v="0"/>
  </r>
  <r>
    <n v="814"/>
    <n v="1"/>
    <x v="0"/>
    <s v="Passenger 814"/>
    <x v="0"/>
    <n v="39"/>
    <n v="28.53"/>
    <s v="S"/>
    <n v="2"/>
    <n v="4"/>
  </r>
  <r>
    <n v="815"/>
    <n v="1"/>
    <x v="0"/>
    <s v="Passenger 815"/>
    <x v="0"/>
    <n v="28"/>
    <n v="172.13"/>
    <s v="S"/>
    <n v="0"/>
    <n v="4"/>
  </r>
  <r>
    <n v="816"/>
    <n v="0"/>
    <x v="1"/>
    <s v="Passenger 816"/>
    <x v="1"/>
    <n v="61"/>
    <n v="72.349999999999994"/>
    <s v="S"/>
    <n v="1"/>
    <n v="2"/>
  </r>
  <r>
    <n v="817"/>
    <n v="0"/>
    <x v="2"/>
    <s v="Passenger 817"/>
    <x v="0"/>
    <n v="16"/>
    <n v="20.22"/>
    <s v="S"/>
    <n v="3"/>
    <n v="1"/>
  </r>
  <r>
    <n v="818"/>
    <n v="0"/>
    <x v="1"/>
    <s v="Passenger 818"/>
    <x v="0"/>
    <n v="2"/>
    <n v="137.18"/>
    <s v="S"/>
    <n v="4"/>
    <n v="3"/>
  </r>
  <r>
    <n v="819"/>
    <n v="0"/>
    <x v="1"/>
    <s v="Passenger 819"/>
    <x v="0"/>
    <n v="17"/>
    <n v="53.94"/>
    <s v="S"/>
    <n v="0"/>
    <n v="1"/>
  </r>
  <r>
    <n v="820"/>
    <n v="0"/>
    <x v="2"/>
    <s v="Passenger 820"/>
    <x v="0"/>
    <n v="30"/>
    <n v="56.28"/>
    <s v="S"/>
    <n v="3"/>
    <n v="4"/>
  </r>
  <r>
    <n v="821"/>
    <n v="1"/>
    <x v="0"/>
    <s v="Passenger 821"/>
    <x v="1"/>
    <n v="13"/>
    <n v="68.150000000000006"/>
    <s v="S"/>
    <n v="4"/>
    <n v="1"/>
  </r>
  <r>
    <n v="822"/>
    <n v="0"/>
    <x v="0"/>
    <s v="Passenger 822"/>
    <x v="0"/>
    <n v="13"/>
    <n v="22.1"/>
    <s v="S"/>
    <n v="2"/>
    <n v="3"/>
  </r>
  <r>
    <n v="823"/>
    <n v="0"/>
    <x v="1"/>
    <s v="Passenger 823"/>
    <x v="0"/>
    <n v="43"/>
    <n v="43.65"/>
    <s v="S"/>
    <n v="2"/>
    <n v="1"/>
  </r>
  <r>
    <n v="824"/>
    <n v="0"/>
    <x v="1"/>
    <s v="Passenger 824"/>
    <x v="0"/>
    <n v="21"/>
    <n v="10.98"/>
    <s v="C"/>
    <n v="1"/>
    <n v="1"/>
  </r>
  <r>
    <n v="825"/>
    <n v="0"/>
    <x v="1"/>
    <s v="Passenger 825"/>
    <x v="0"/>
    <n v="55"/>
    <n v="94.63"/>
    <s v="S"/>
    <n v="4"/>
    <n v="1"/>
  </r>
  <r>
    <n v="826"/>
    <n v="1"/>
    <x v="1"/>
    <s v="Passenger 826"/>
    <x v="1"/>
    <n v="40"/>
    <n v="26.01"/>
    <s v="S"/>
    <n v="2"/>
    <n v="1"/>
  </r>
  <r>
    <n v="827"/>
    <n v="0"/>
    <x v="0"/>
    <s v="Passenger 827"/>
    <x v="1"/>
    <n v="15"/>
    <n v="139.69999999999999"/>
    <s v="Q"/>
    <n v="2"/>
    <n v="0"/>
  </r>
  <r>
    <n v="828"/>
    <n v="0"/>
    <x v="1"/>
    <s v="Passenger 828"/>
    <x v="0"/>
    <n v="73"/>
    <n v="54.77"/>
    <s v="C"/>
    <n v="1"/>
    <n v="4"/>
  </r>
  <r>
    <n v="829"/>
    <n v="1"/>
    <x v="1"/>
    <s v="Passenger 829"/>
    <x v="0"/>
    <n v="52"/>
    <n v="189.28"/>
    <s v="S"/>
    <n v="3"/>
    <n v="3"/>
  </r>
  <r>
    <n v="830"/>
    <n v="0"/>
    <x v="2"/>
    <s v="Passenger 830"/>
    <x v="0"/>
    <n v="74"/>
    <n v="175.54"/>
    <s v="C"/>
    <n v="2"/>
    <n v="4"/>
  </r>
  <r>
    <n v="831"/>
    <n v="0"/>
    <x v="1"/>
    <s v="Passenger 831"/>
    <x v="0"/>
    <n v="53"/>
    <n v="64.989999999999995"/>
    <s v="C"/>
    <n v="0"/>
    <n v="0"/>
  </r>
  <r>
    <n v="832"/>
    <n v="0"/>
    <x v="1"/>
    <s v="Passenger 832"/>
    <x v="1"/>
    <n v="52"/>
    <n v="158.81"/>
    <s v="S"/>
    <n v="0"/>
    <n v="0"/>
  </r>
  <r>
    <n v="833"/>
    <n v="0"/>
    <x v="1"/>
    <s v="Passenger 833"/>
    <x v="0"/>
    <n v="30"/>
    <n v="162.62"/>
    <s v="S"/>
    <n v="3"/>
    <n v="0"/>
  </r>
  <r>
    <n v="834"/>
    <n v="0"/>
    <x v="1"/>
    <s v="Passenger 834"/>
    <x v="0"/>
    <n v="33"/>
    <n v="197.45"/>
    <s v="Q"/>
    <n v="4"/>
    <n v="0"/>
  </r>
  <r>
    <n v="835"/>
    <n v="0"/>
    <x v="1"/>
    <s v="Passenger 835"/>
    <x v="0"/>
    <n v="57"/>
    <n v="123.59"/>
    <s v="S"/>
    <n v="1"/>
    <n v="1"/>
  </r>
  <r>
    <n v="836"/>
    <n v="0"/>
    <x v="1"/>
    <s v="Passenger 836"/>
    <x v="1"/>
    <n v="52"/>
    <n v="25.57"/>
    <s v="S"/>
    <n v="0"/>
    <n v="4"/>
  </r>
  <r>
    <n v="837"/>
    <n v="1"/>
    <x v="0"/>
    <s v="Passenger 837"/>
    <x v="1"/>
    <n v="9"/>
    <n v="132.9"/>
    <s v="S"/>
    <n v="0"/>
    <n v="2"/>
  </r>
  <r>
    <n v="838"/>
    <n v="0"/>
    <x v="2"/>
    <s v="Passenger 838"/>
    <x v="0"/>
    <n v="54"/>
    <n v="128.75"/>
    <s v="Q"/>
    <n v="3"/>
    <n v="3"/>
  </r>
  <r>
    <n v="839"/>
    <n v="0"/>
    <x v="1"/>
    <s v="Passenger 839"/>
    <x v="1"/>
    <n v="1"/>
    <n v="131.29"/>
    <s v="S"/>
    <n v="4"/>
    <n v="0"/>
  </r>
  <r>
    <n v="840"/>
    <n v="1"/>
    <x v="0"/>
    <s v="Passenger 840"/>
    <x v="0"/>
    <n v="44"/>
    <n v="68.36"/>
    <s v="S"/>
    <n v="4"/>
    <n v="4"/>
  </r>
  <r>
    <n v="841"/>
    <n v="0"/>
    <x v="2"/>
    <s v="Passenger 841"/>
    <x v="0"/>
    <n v="75"/>
    <n v="173.34"/>
    <s v="S"/>
    <n v="3"/>
    <n v="0"/>
  </r>
  <r>
    <n v="842"/>
    <n v="1"/>
    <x v="2"/>
    <s v="Passenger 842"/>
    <x v="1"/>
    <n v="9"/>
    <n v="192.3"/>
    <s v="S"/>
    <n v="0"/>
    <n v="0"/>
  </r>
  <r>
    <n v="843"/>
    <n v="0"/>
    <x v="2"/>
    <s v="Passenger 843"/>
    <x v="1"/>
    <n v="32"/>
    <n v="51.37"/>
    <s v="S"/>
    <n v="1"/>
    <n v="0"/>
  </r>
  <r>
    <n v="844"/>
    <n v="1"/>
    <x v="1"/>
    <s v="Passenger 844"/>
    <x v="1"/>
    <n v="15"/>
    <n v="26.75"/>
    <s v="Q"/>
    <n v="0"/>
    <n v="0"/>
  </r>
  <r>
    <n v="845"/>
    <n v="0"/>
    <x v="1"/>
    <s v="Passenger 845"/>
    <x v="0"/>
    <n v="12"/>
    <n v="46.96"/>
    <s v="S"/>
    <n v="4"/>
    <n v="0"/>
  </r>
  <r>
    <n v="846"/>
    <n v="0"/>
    <x v="2"/>
    <s v="Passenger 846"/>
    <x v="0"/>
    <n v="78"/>
    <n v="165.9"/>
    <s v="Q"/>
    <n v="0"/>
    <n v="3"/>
  </r>
  <r>
    <n v="847"/>
    <n v="0"/>
    <x v="0"/>
    <s v="Passenger 847"/>
    <x v="1"/>
    <n v="57"/>
    <n v="138.56"/>
    <s v="S"/>
    <n v="1"/>
    <n v="4"/>
  </r>
  <r>
    <n v="848"/>
    <n v="1"/>
    <x v="0"/>
    <s v="Passenger 848"/>
    <x v="0"/>
    <n v="8"/>
    <n v="130.85"/>
    <s v="S"/>
    <n v="2"/>
    <n v="0"/>
  </r>
  <r>
    <n v="849"/>
    <n v="0"/>
    <x v="1"/>
    <s v="Passenger 849"/>
    <x v="0"/>
    <n v="72"/>
    <n v="86.34"/>
    <s v="C"/>
    <n v="0"/>
    <n v="0"/>
  </r>
  <r>
    <n v="850"/>
    <n v="0"/>
    <x v="1"/>
    <s v="Passenger 850"/>
    <x v="0"/>
    <n v="27"/>
    <n v="119.79"/>
    <s v="S"/>
    <n v="3"/>
    <n v="0"/>
  </r>
  <r>
    <n v="851"/>
    <n v="0"/>
    <x v="2"/>
    <s v="Passenger 851"/>
    <x v="1"/>
    <n v="62"/>
    <n v="68.5"/>
    <s v="Q"/>
    <n v="2"/>
    <n v="0"/>
  </r>
  <r>
    <n v="852"/>
    <n v="1"/>
    <x v="1"/>
    <s v="Passenger 852"/>
    <x v="0"/>
    <n v="12"/>
    <n v="100.67"/>
    <s v="Q"/>
    <n v="3"/>
    <n v="1"/>
  </r>
  <r>
    <n v="853"/>
    <n v="0"/>
    <x v="1"/>
    <s v="Passenger 853"/>
    <x v="0"/>
    <n v="65"/>
    <n v="160.68"/>
    <s v="S"/>
    <n v="3"/>
    <n v="1"/>
  </r>
  <r>
    <n v="854"/>
    <n v="1"/>
    <x v="1"/>
    <s v="Passenger 854"/>
    <x v="1"/>
    <n v="42"/>
    <n v="196.44"/>
    <s v="Q"/>
    <n v="3"/>
    <n v="2"/>
  </r>
  <r>
    <n v="855"/>
    <n v="0"/>
    <x v="1"/>
    <s v="Passenger 855"/>
    <x v="0"/>
    <n v="62"/>
    <n v="187.17"/>
    <s v="S"/>
    <n v="0"/>
    <n v="0"/>
  </r>
  <r>
    <n v="856"/>
    <n v="0"/>
    <x v="2"/>
    <s v="Passenger 856"/>
    <x v="0"/>
    <n v="11"/>
    <n v="187.43"/>
    <s v="C"/>
    <n v="4"/>
    <n v="2"/>
  </r>
  <r>
    <n v="857"/>
    <n v="0"/>
    <x v="1"/>
    <s v="Passenger 857"/>
    <x v="0"/>
    <n v="43"/>
    <n v="86.42"/>
    <s v="S"/>
    <n v="2"/>
    <n v="3"/>
  </r>
  <r>
    <n v="858"/>
    <n v="0"/>
    <x v="1"/>
    <s v="Passenger 858"/>
    <x v="0"/>
    <n v="17"/>
    <n v="99.07"/>
    <s v="S"/>
    <n v="1"/>
    <n v="2"/>
  </r>
  <r>
    <n v="859"/>
    <n v="0"/>
    <x v="1"/>
    <s v="Passenger 859"/>
    <x v="0"/>
    <n v="32"/>
    <n v="144.07"/>
    <s v="S"/>
    <n v="4"/>
    <n v="4"/>
  </r>
  <r>
    <n v="860"/>
    <n v="0"/>
    <x v="1"/>
    <s v="Passenger 860"/>
    <x v="0"/>
    <n v="40"/>
    <n v="185.22"/>
    <s v="S"/>
    <n v="0"/>
    <n v="1"/>
  </r>
  <r>
    <n v="861"/>
    <n v="1"/>
    <x v="1"/>
    <s v="Passenger 861"/>
    <x v="1"/>
    <n v="23"/>
    <n v="36.979999999999997"/>
    <s v="S"/>
    <n v="3"/>
    <n v="1"/>
  </r>
  <r>
    <n v="862"/>
    <n v="0"/>
    <x v="1"/>
    <s v="Passenger 862"/>
    <x v="0"/>
    <n v="56"/>
    <n v="67.81"/>
    <s v="Q"/>
    <n v="1"/>
    <n v="0"/>
  </r>
  <r>
    <n v="863"/>
    <n v="0"/>
    <x v="0"/>
    <s v="Passenger 863"/>
    <x v="1"/>
    <n v="6"/>
    <n v="36.46"/>
    <s v="C"/>
    <n v="2"/>
    <n v="0"/>
  </r>
  <r>
    <n v="864"/>
    <n v="0"/>
    <x v="1"/>
    <s v="Passenger 864"/>
    <x v="0"/>
    <n v="50"/>
    <n v="126.28"/>
    <s v="S"/>
    <n v="4"/>
    <n v="3"/>
  </r>
  <r>
    <n v="865"/>
    <n v="0"/>
    <x v="1"/>
    <s v="Passenger 865"/>
    <x v="0"/>
    <n v="37"/>
    <n v="68.2"/>
    <s v="C"/>
    <n v="4"/>
    <n v="3"/>
  </r>
  <r>
    <n v="866"/>
    <n v="0"/>
    <x v="1"/>
    <s v="Passenger 866"/>
    <x v="0"/>
    <n v="64"/>
    <n v="71.959999999999994"/>
    <s v="S"/>
    <n v="1"/>
    <n v="4"/>
  </r>
  <r>
    <n v="867"/>
    <n v="0"/>
    <x v="0"/>
    <s v="Passenger 867"/>
    <x v="0"/>
    <n v="54"/>
    <n v="23.47"/>
    <s v="C"/>
    <n v="0"/>
    <n v="0"/>
  </r>
  <r>
    <n v="868"/>
    <n v="0"/>
    <x v="0"/>
    <s v="Passenger 868"/>
    <x v="1"/>
    <n v="72"/>
    <n v="76.459999999999994"/>
    <s v="S"/>
    <n v="2"/>
    <n v="0"/>
  </r>
  <r>
    <n v="869"/>
    <n v="1"/>
    <x v="0"/>
    <s v="Passenger 869"/>
    <x v="0"/>
    <n v="49"/>
    <n v="173.87"/>
    <s v="S"/>
    <n v="1"/>
    <n v="3"/>
  </r>
  <r>
    <n v="870"/>
    <n v="1"/>
    <x v="1"/>
    <s v="Passenger 870"/>
    <x v="0"/>
    <n v="11"/>
    <n v="54.28"/>
    <s v="C"/>
    <n v="3"/>
    <n v="3"/>
  </r>
  <r>
    <n v="871"/>
    <n v="0"/>
    <x v="1"/>
    <s v="Passenger 871"/>
    <x v="1"/>
    <n v="49"/>
    <n v="142.09"/>
    <s v="S"/>
    <n v="2"/>
    <n v="3"/>
  </r>
  <r>
    <n v="872"/>
    <n v="0"/>
    <x v="0"/>
    <s v="Passenger 872"/>
    <x v="1"/>
    <n v="21"/>
    <n v="129.63"/>
    <s v="C"/>
    <n v="4"/>
    <n v="1"/>
  </r>
  <r>
    <n v="873"/>
    <n v="1"/>
    <x v="1"/>
    <s v="Passenger 873"/>
    <x v="1"/>
    <n v="66"/>
    <n v="174.06"/>
    <s v="S"/>
    <n v="1"/>
    <n v="2"/>
  </r>
  <r>
    <n v="874"/>
    <n v="0"/>
    <x v="1"/>
    <s v="Passenger 874"/>
    <x v="0"/>
    <n v="63"/>
    <n v="35.130000000000003"/>
    <s v="C"/>
    <n v="4"/>
    <n v="2"/>
  </r>
  <r>
    <n v="875"/>
    <n v="0"/>
    <x v="1"/>
    <s v="Passenger 875"/>
    <x v="1"/>
    <n v="28"/>
    <n v="195.74"/>
    <s v="S"/>
    <n v="4"/>
    <n v="0"/>
  </r>
  <r>
    <n v="876"/>
    <n v="0"/>
    <x v="1"/>
    <s v="Passenger 876"/>
    <x v="0"/>
    <n v="17"/>
    <n v="120.7"/>
    <s v="S"/>
    <n v="4"/>
    <n v="1"/>
  </r>
  <r>
    <n v="877"/>
    <n v="1"/>
    <x v="1"/>
    <s v="Passenger 877"/>
    <x v="0"/>
    <n v="6"/>
    <n v="199.14"/>
    <s v="C"/>
    <n v="0"/>
    <n v="3"/>
  </r>
  <r>
    <n v="878"/>
    <n v="1"/>
    <x v="1"/>
    <s v="Passenger 878"/>
    <x v="0"/>
    <n v="19"/>
    <n v="183.19"/>
    <s v="C"/>
    <n v="4"/>
    <n v="0"/>
  </r>
  <r>
    <n v="879"/>
    <n v="0"/>
    <x v="2"/>
    <s v="Passenger 879"/>
    <x v="0"/>
    <n v="56"/>
    <n v="52.09"/>
    <s v="S"/>
    <n v="3"/>
    <n v="1"/>
  </r>
  <r>
    <n v="880"/>
    <n v="0"/>
    <x v="1"/>
    <s v="Passenger 880"/>
    <x v="0"/>
    <n v="28"/>
    <n v="20.67"/>
    <s v="Q"/>
    <n v="3"/>
    <n v="4"/>
  </r>
  <r>
    <n v="881"/>
    <n v="0"/>
    <x v="1"/>
    <s v="Passenger 881"/>
    <x v="0"/>
    <n v="66"/>
    <n v="58.57"/>
    <s v="S"/>
    <n v="2"/>
    <n v="1"/>
  </r>
  <r>
    <n v="882"/>
    <n v="1"/>
    <x v="1"/>
    <s v="Passenger 882"/>
    <x v="1"/>
    <n v="38"/>
    <n v="110.24"/>
    <s v="S"/>
    <n v="4"/>
    <n v="0"/>
  </r>
  <r>
    <n v="883"/>
    <n v="0"/>
    <x v="1"/>
    <s v="Passenger 883"/>
    <x v="0"/>
    <n v="37"/>
    <n v="42.6"/>
    <s v="Q"/>
    <n v="4"/>
    <n v="2"/>
  </r>
  <r>
    <n v="884"/>
    <n v="0"/>
    <x v="1"/>
    <s v="Passenger 884"/>
    <x v="0"/>
    <n v="68"/>
    <n v="41.82"/>
    <s v="S"/>
    <n v="1"/>
    <n v="3"/>
  </r>
  <r>
    <n v="885"/>
    <n v="1"/>
    <x v="0"/>
    <s v="Passenger 885"/>
    <x v="0"/>
    <n v="49"/>
    <n v="97.89"/>
    <s v="S"/>
    <n v="0"/>
    <n v="4"/>
  </r>
  <r>
    <n v="886"/>
    <n v="0"/>
    <x v="1"/>
    <s v="Passenger 886"/>
    <x v="1"/>
    <n v="43"/>
    <n v="16.32"/>
    <s v="S"/>
    <n v="2"/>
    <n v="1"/>
  </r>
  <r>
    <n v="887"/>
    <n v="1"/>
    <x v="0"/>
    <s v="Passenger 887"/>
    <x v="0"/>
    <n v="36"/>
    <n v="33.159999999999997"/>
    <s v="S"/>
    <n v="4"/>
    <n v="0"/>
  </r>
  <r>
    <n v="888"/>
    <n v="0"/>
    <x v="2"/>
    <s v="Passenger 888"/>
    <x v="0"/>
    <n v="58"/>
    <n v="89.01"/>
    <s v="C"/>
    <n v="1"/>
    <n v="0"/>
  </r>
  <r>
    <n v="889"/>
    <n v="0"/>
    <x v="1"/>
    <s v="Passenger 889"/>
    <x v="1"/>
    <n v="13"/>
    <n v="21.99"/>
    <s v="C"/>
    <n v="0"/>
    <n v="3"/>
  </r>
  <r>
    <n v="890"/>
    <n v="0"/>
    <x v="1"/>
    <s v="Passenger 890"/>
    <x v="1"/>
    <n v="52"/>
    <n v="85.38"/>
    <s v="S"/>
    <n v="2"/>
    <n v="0"/>
  </r>
  <r>
    <n v="891"/>
    <n v="1"/>
    <x v="0"/>
    <s v="Passenger 891"/>
    <x v="0"/>
    <n v="58"/>
    <n v="100.06"/>
    <s v="S"/>
    <n v="2"/>
    <n v="0"/>
  </r>
  <r>
    <n v="892"/>
    <n v="1"/>
    <x v="2"/>
    <s v="Passenger 892"/>
    <x v="1"/>
    <n v="32"/>
    <n v="95.74"/>
    <s v="C"/>
    <n v="4"/>
    <n v="3"/>
  </r>
  <r>
    <n v="893"/>
    <n v="1"/>
    <x v="1"/>
    <s v="Passenger 893"/>
    <x v="1"/>
    <n v="60"/>
    <n v="175.14"/>
    <s v="S"/>
    <n v="2"/>
    <n v="4"/>
  </r>
  <r>
    <n v="894"/>
    <n v="0"/>
    <x v="0"/>
    <s v="Passenger 894"/>
    <x v="1"/>
    <n v="58"/>
    <n v="110.71"/>
    <s v="S"/>
    <n v="1"/>
    <n v="2"/>
  </r>
  <r>
    <n v="895"/>
    <n v="1"/>
    <x v="1"/>
    <s v="Passenger 895"/>
    <x v="0"/>
    <n v="56"/>
    <n v="98.92"/>
    <s v="Q"/>
    <n v="2"/>
    <n v="2"/>
  </r>
  <r>
    <n v="896"/>
    <n v="0"/>
    <x v="1"/>
    <s v="Passenger 896"/>
    <x v="1"/>
    <n v="28"/>
    <n v="88.03"/>
    <s v="S"/>
    <n v="3"/>
    <n v="1"/>
  </r>
  <r>
    <n v="897"/>
    <n v="0"/>
    <x v="1"/>
    <s v="Passenger 897"/>
    <x v="0"/>
    <n v="1"/>
    <n v="165.35"/>
    <s v="C"/>
    <n v="1"/>
    <n v="4"/>
  </r>
  <r>
    <n v="898"/>
    <n v="1"/>
    <x v="0"/>
    <s v="Passenger 898"/>
    <x v="0"/>
    <n v="42"/>
    <n v="180.06"/>
    <s v="S"/>
    <n v="0"/>
    <n v="1"/>
  </r>
  <r>
    <n v="899"/>
    <n v="0"/>
    <x v="2"/>
    <s v="Passenger 899"/>
    <x v="0"/>
    <n v="48"/>
    <n v="172.12"/>
    <s v="C"/>
    <n v="0"/>
    <n v="2"/>
  </r>
  <r>
    <n v="900"/>
    <n v="0"/>
    <x v="1"/>
    <s v="Passenger 900"/>
    <x v="0"/>
    <n v="40"/>
    <n v="137.97"/>
    <s v="S"/>
    <n v="4"/>
    <n v="3"/>
  </r>
  <r>
    <n v="901"/>
    <n v="0"/>
    <x v="1"/>
    <s v="Passenger 901"/>
    <x v="0"/>
    <n v="63"/>
    <n v="36.1"/>
    <s v="C"/>
    <n v="4"/>
    <n v="0"/>
  </r>
  <r>
    <n v="902"/>
    <n v="0"/>
    <x v="0"/>
    <s v="Passenger 902"/>
    <x v="1"/>
    <n v="76"/>
    <n v="62.61"/>
    <s v="S"/>
    <n v="3"/>
    <n v="2"/>
  </r>
  <r>
    <n v="903"/>
    <n v="0"/>
    <x v="1"/>
    <s v="Passenger 903"/>
    <x v="0"/>
    <n v="72"/>
    <n v="18.75"/>
    <s v="S"/>
    <n v="0"/>
    <n v="4"/>
  </r>
  <r>
    <n v="904"/>
    <n v="0"/>
    <x v="0"/>
    <s v="Passenger 904"/>
    <x v="0"/>
    <n v="4"/>
    <n v="186.86"/>
    <s v="C"/>
    <n v="0"/>
    <n v="2"/>
  </r>
  <r>
    <n v="905"/>
    <n v="0"/>
    <x v="1"/>
    <s v="Passenger 905"/>
    <x v="0"/>
    <n v="38"/>
    <n v="135.55000000000001"/>
    <s v="S"/>
    <n v="0"/>
    <n v="4"/>
  </r>
  <r>
    <n v="906"/>
    <n v="1"/>
    <x v="0"/>
    <s v="Passenger 906"/>
    <x v="0"/>
    <n v="27"/>
    <n v="151.81"/>
    <s v="S"/>
    <n v="0"/>
    <n v="4"/>
  </r>
  <r>
    <n v="907"/>
    <n v="1"/>
    <x v="1"/>
    <s v="Passenger 907"/>
    <x v="1"/>
    <n v="9"/>
    <n v="69.2"/>
    <s v="C"/>
    <n v="2"/>
    <n v="4"/>
  </r>
  <r>
    <n v="908"/>
    <n v="0"/>
    <x v="2"/>
    <s v="Passenger 908"/>
    <x v="0"/>
    <n v="16"/>
    <n v="170.67"/>
    <s v="S"/>
    <n v="1"/>
    <n v="1"/>
  </r>
  <r>
    <n v="909"/>
    <n v="0"/>
    <x v="2"/>
    <s v="Passenger 909"/>
    <x v="0"/>
    <n v="56"/>
    <n v="59.32"/>
    <s v="Q"/>
    <n v="1"/>
    <n v="3"/>
  </r>
  <r>
    <n v="910"/>
    <n v="0"/>
    <x v="0"/>
    <s v="Passenger 910"/>
    <x v="0"/>
    <n v="76"/>
    <n v="10.31"/>
    <s v="S"/>
    <n v="3"/>
    <n v="2"/>
  </r>
  <r>
    <n v="911"/>
    <n v="0"/>
    <x v="2"/>
    <s v="Passenger 911"/>
    <x v="0"/>
    <n v="31"/>
    <n v="81.52"/>
    <s v="S"/>
    <n v="2"/>
    <n v="3"/>
  </r>
  <r>
    <n v="912"/>
    <n v="0"/>
    <x v="1"/>
    <s v="Passenger 912"/>
    <x v="0"/>
    <n v="14"/>
    <n v="118.44"/>
    <s v="S"/>
    <n v="0"/>
    <n v="0"/>
  </r>
  <r>
    <n v="913"/>
    <n v="1"/>
    <x v="1"/>
    <s v="Passenger 913"/>
    <x v="1"/>
    <n v="25"/>
    <n v="100.95"/>
    <s v="C"/>
    <n v="0"/>
    <n v="2"/>
  </r>
  <r>
    <n v="914"/>
    <n v="0"/>
    <x v="2"/>
    <s v="Passenger 914"/>
    <x v="1"/>
    <n v="34"/>
    <n v="173.79"/>
    <s v="S"/>
    <n v="4"/>
    <n v="3"/>
  </r>
  <r>
    <n v="915"/>
    <n v="0"/>
    <x v="2"/>
    <s v="Passenger 915"/>
    <x v="0"/>
    <n v="67"/>
    <n v="30.03"/>
    <s v="S"/>
    <n v="4"/>
    <n v="3"/>
  </r>
  <r>
    <n v="916"/>
    <n v="0"/>
    <x v="1"/>
    <s v="Passenger 916"/>
    <x v="1"/>
    <n v="24"/>
    <n v="115.23"/>
    <s v="S"/>
    <n v="3"/>
    <n v="0"/>
  </r>
  <r>
    <n v="917"/>
    <n v="0"/>
    <x v="1"/>
    <s v="Passenger 917"/>
    <x v="1"/>
    <n v="73"/>
    <n v="107.47"/>
    <s v="S"/>
    <n v="0"/>
    <n v="4"/>
  </r>
  <r>
    <n v="918"/>
    <n v="1"/>
    <x v="1"/>
    <s v="Passenger 918"/>
    <x v="1"/>
    <n v="26"/>
    <n v="63.46"/>
    <s v="S"/>
    <n v="3"/>
    <n v="2"/>
  </r>
  <r>
    <n v="919"/>
    <n v="1"/>
    <x v="2"/>
    <s v="Passenger 919"/>
    <x v="0"/>
    <n v="20"/>
    <n v="166.22"/>
    <s v="C"/>
    <n v="2"/>
    <n v="2"/>
  </r>
  <r>
    <n v="920"/>
    <n v="0"/>
    <x v="2"/>
    <s v="Passenger 920"/>
    <x v="0"/>
    <n v="64"/>
    <n v="153.04"/>
    <s v="C"/>
    <n v="1"/>
    <n v="0"/>
  </r>
  <r>
    <n v="921"/>
    <n v="1"/>
    <x v="1"/>
    <s v="Passenger 921"/>
    <x v="0"/>
    <n v="10"/>
    <n v="149.24"/>
    <s v="C"/>
    <n v="0"/>
    <n v="4"/>
  </r>
  <r>
    <n v="922"/>
    <n v="0"/>
    <x v="0"/>
    <s v="Passenger 922"/>
    <x v="1"/>
    <n v="67"/>
    <n v="176.48"/>
    <s v="C"/>
    <n v="2"/>
    <n v="2"/>
  </r>
  <r>
    <n v="923"/>
    <n v="1"/>
    <x v="1"/>
    <s v="Passenger 923"/>
    <x v="1"/>
    <n v="24"/>
    <n v="147.33000000000001"/>
    <s v="Q"/>
    <n v="0"/>
    <n v="2"/>
  </r>
  <r>
    <n v="924"/>
    <n v="1"/>
    <x v="2"/>
    <s v="Passenger 924"/>
    <x v="0"/>
    <n v="5"/>
    <n v="54.05"/>
    <s v="C"/>
    <n v="4"/>
    <n v="2"/>
  </r>
  <r>
    <n v="925"/>
    <n v="0"/>
    <x v="1"/>
    <s v="Passenger 925"/>
    <x v="0"/>
    <n v="67"/>
    <n v="144.06"/>
    <s v="C"/>
    <n v="3"/>
    <n v="4"/>
  </r>
  <r>
    <n v="926"/>
    <n v="0"/>
    <x v="0"/>
    <s v="Passenger 926"/>
    <x v="1"/>
    <n v="58"/>
    <n v="68.459999999999994"/>
    <s v="C"/>
    <n v="4"/>
    <n v="0"/>
  </r>
  <r>
    <n v="927"/>
    <n v="0"/>
    <x v="1"/>
    <s v="Passenger 927"/>
    <x v="1"/>
    <n v="27"/>
    <n v="56.01"/>
    <s v="C"/>
    <n v="1"/>
    <n v="2"/>
  </r>
  <r>
    <n v="928"/>
    <n v="0"/>
    <x v="1"/>
    <s v="Passenger 928"/>
    <x v="1"/>
    <n v="15"/>
    <n v="23.87"/>
    <s v="C"/>
    <n v="4"/>
    <n v="3"/>
  </r>
  <r>
    <n v="929"/>
    <n v="1"/>
    <x v="1"/>
    <s v="Passenger 929"/>
    <x v="1"/>
    <n v="35"/>
    <n v="151.37"/>
    <s v="C"/>
    <n v="0"/>
    <n v="4"/>
  </r>
  <r>
    <n v="930"/>
    <n v="0"/>
    <x v="0"/>
    <s v="Passenger 930"/>
    <x v="0"/>
    <n v="76"/>
    <n v="145.09"/>
    <s v="S"/>
    <n v="4"/>
    <n v="1"/>
  </r>
  <r>
    <n v="931"/>
    <n v="0"/>
    <x v="1"/>
    <s v="Passenger 931"/>
    <x v="0"/>
    <n v="53"/>
    <n v="54.55"/>
    <s v="S"/>
    <n v="0"/>
    <n v="0"/>
  </r>
  <r>
    <n v="932"/>
    <n v="1"/>
    <x v="1"/>
    <s v="Passenger 932"/>
    <x v="1"/>
    <n v="44"/>
    <n v="152.38"/>
    <s v="C"/>
    <n v="1"/>
    <n v="3"/>
  </r>
  <r>
    <n v="933"/>
    <n v="1"/>
    <x v="1"/>
    <s v="Passenger 933"/>
    <x v="0"/>
    <n v="26"/>
    <n v="184.39"/>
    <s v="S"/>
    <n v="4"/>
    <n v="2"/>
  </r>
  <r>
    <n v="934"/>
    <n v="0"/>
    <x v="1"/>
    <s v="Passenger 934"/>
    <x v="0"/>
    <n v="47"/>
    <n v="30.53"/>
    <s v="Q"/>
    <n v="3"/>
    <n v="1"/>
  </r>
  <r>
    <n v="935"/>
    <n v="0"/>
    <x v="1"/>
    <s v="Passenger 935"/>
    <x v="1"/>
    <n v="34"/>
    <n v="54.2"/>
    <s v="C"/>
    <n v="3"/>
    <n v="0"/>
  </r>
  <r>
    <n v="936"/>
    <n v="0"/>
    <x v="1"/>
    <s v="Passenger 936"/>
    <x v="0"/>
    <n v="50"/>
    <n v="152.55000000000001"/>
    <s v="C"/>
    <n v="3"/>
    <n v="4"/>
  </r>
  <r>
    <n v="937"/>
    <n v="0"/>
    <x v="2"/>
    <s v="Passenger 937"/>
    <x v="1"/>
    <n v="12"/>
    <n v="62.16"/>
    <s v="S"/>
    <n v="4"/>
    <n v="1"/>
  </r>
  <r>
    <n v="938"/>
    <n v="1"/>
    <x v="1"/>
    <s v="Passenger 938"/>
    <x v="0"/>
    <n v="4"/>
    <n v="128.69"/>
    <s v="S"/>
    <n v="4"/>
    <n v="1"/>
  </r>
  <r>
    <n v="939"/>
    <n v="0"/>
    <x v="1"/>
    <s v="Passenger 939"/>
    <x v="1"/>
    <n v="48"/>
    <n v="25.42"/>
    <s v="C"/>
    <n v="4"/>
    <n v="3"/>
  </r>
  <r>
    <n v="940"/>
    <n v="0"/>
    <x v="0"/>
    <s v="Passenger 940"/>
    <x v="0"/>
    <n v="55"/>
    <n v="95.92"/>
    <s v="C"/>
    <n v="0"/>
    <n v="0"/>
  </r>
  <r>
    <n v="941"/>
    <n v="0"/>
    <x v="0"/>
    <s v="Passenger 941"/>
    <x v="0"/>
    <n v="1"/>
    <n v="150.43"/>
    <s v="S"/>
    <n v="1"/>
    <n v="3"/>
  </r>
  <r>
    <n v="942"/>
    <n v="0"/>
    <x v="2"/>
    <s v="Passenger 942"/>
    <x v="0"/>
    <n v="66"/>
    <n v="140.44"/>
    <s v="Q"/>
    <n v="3"/>
    <n v="3"/>
  </r>
  <r>
    <n v="943"/>
    <n v="1"/>
    <x v="1"/>
    <s v="Passenger 943"/>
    <x v="0"/>
    <n v="30"/>
    <n v="164.86"/>
    <s v="C"/>
    <n v="0"/>
    <n v="2"/>
  </r>
  <r>
    <n v="944"/>
    <n v="1"/>
    <x v="1"/>
    <s v="Passenger 944"/>
    <x v="1"/>
    <n v="3"/>
    <n v="176.72"/>
    <s v="S"/>
    <n v="3"/>
    <n v="4"/>
  </r>
  <r>
    <n v="945"/>
    <n v="0"/>
    <x v="1"/>
    <s v="Passenger 945"/>
    <x v="1"/>
    <n v="21"/>
    <n v="156.9"/>
    <s v="S"/>
    <n v="0"/>
    <n v="1"/>
  </r>
  <r>
    <n v="946"/>
    <n v="0"/>
    <x v="1"/>
    <s v="Passenger 946"/>
    <x v="0"/>
    <n v="49"/>
    <n v="137.6"/>
    <s v="S"/>
    <n v="4"/>
    <n v="0"/>
  </r>
  <r>
    <n v="947"/>
    <n v="0"/>
    <x v="2"/>
    <s v="Passenger 947"/>
    <x v="0"/>
    <n v="62"/>
    <n v="16.03"/>
    <s v="S"/>
    <n v="3"/>
    <n v="4"/>
  </r>
  <r>
    <n v="948"/>
    <n v="1"/>
    <x v="0"/>
    <s v="Passenger 948"/>
    <x v="0"/>
    <n v="38"/>
    <n v="111.64"/>
    <s v="C"/>
    <n v="4"/>
    <n v="4"/>
  </r>
  <r>
    <n v="949"/>
    <n v="1"/>
    <x v="2"/>
    <s v="Passenger 949"/>
    <x v="0"/>
    <n v="15"/>
    <n v="17.16"/>
    <s v="C"/>
    <n v="3"/>
    <n v="0"/>
  </r>
  <r>
    <n v="950"/>
    <n v="0"/>
    <x v="2"/>
    <s v="Passenger 950"/>
    <x v="1"/>
    <n v="52"/>
    <n v="163.53"/>
    <s v="S"/>
    <n v="2"/>
    <n v="4"/>
  </r>
  <r>
    <n v="951"/>
    <n v="0"/>
    <x v="0"/>
    <s v="Passenger 951"/>
    <x v="1"/>
    <n v="79"/>
    <n v="70.94"/>
    <s v="C"/>
    <n v="0"/>
    <n v="2"/>
  </r>
  <r>
    <n v="952"/>
    <n v="1"/>
    <x v="0"/>
    <s v="Passenger 952"/>
    <x v="1"/>
    <n v="46"/>
    <n v="116.86"/>
    <s v="S"/>
    <n v="2"/>
    <n v="4"/>
  </r>
  <r>
    <n v="953"/>
    <n v="0"/>
    <x v="1"/>
    <s v="Passenger 953"/>
    <x v="1"/>
    <n v="25"/>
    <n v="63.09"/>
    <s v="S"/>
    <n v="0"/>
    <n v="2"/>
  </r>
  <r>
    <n v="954"/>
    <n v="1"/>
    <x v="1"/>
    <s v="Passenger 954"/>
    <x v="0"/>
    <n v="21"/>
    <n v="158.68"/>
    <s v="S"/>
    <n v="1"/>
    <n v="1"/>
  </r>
  <r>
    <n v="955"/>
    <n v="0"/>
    <x v="1"/>
    <s v="Passenger 955"/>
    <x v="1"/>
    <n v="5"/>
    <n v="178.44"/>
    <s v="C"/>
    <n v="3"/>
    <n v="1"/>
  </r>
  <r>
    <n v="956"/>
    <n v="0"/>
    <x v="1"/>
    <s v="Passenger 956"/>
    <x v="1"/>
    <n v="70"/>
    <n v="85.74"/>
    <s v="S"/>
    <n v="1"/>
    <n v="3"/>
  </r>
  <r>
    <n v="957"/>
    <n v="0"/>
    <x v="1"/>
    <s v="Passenger 957"/>
    <x v="1"/>
    <n v="47"/>
    <n v="173.96"/>
    <s v="S"/>
    <n v="1"/>
    <n v="2"/>
  </r>
  <r>
    <n v="958"/>
    <n v="0"/>
    <x v="2"/>
    <s v="Passenger 958"/>
    <x v="1"/>
    <n v="68"/>
    <n v="60.74"/>
    <s v="S"/>
    <n v="0"/>
    <n v="1"/>
  </r>
  <r>
    <n v="959"/>
    <n v="0"/>
    <x v="1"/>
    <s v="Passenger 959"/>
    <x v="0"/>
    <n v="18"/>
    <n v="111.59"/>
    <s v="Q"/>
    <n v="2"/>
    <n v="4"/>
  </r>
  <r>
    <n v="960"/>
    <n v="1"/>
    <x v="1"/>
    <s v="Passenger 960"/>
    <x v="1"/>
    <n v="21"/>
    <n v="173.16"/>
    <s v="C"/>
    <n v="4"/>
    <n v="0"/>
  </r>
  <r>
    <n v="961"/>
    <n v="0"/>
    <x v="0"/>
    <s v="Passenger 961"/>
    <x v="0"/>
    <n v="23"/>
    <n v="71.92"/>
    <s v="C"/>
    <n v="0"/>
    <n v="0"/>
  </r>
  <r>
    <n v="962"/>
    <n v="0"/>
    <x v="2"/>
    <s v="Passenger 962"/>
    <x v="0"/>
    <n v="64"/>
    <n v="191.27"/>
    <s v="Q"/>
    <n v="4"/>
    <n v="2"/>
  </r>
  <r>
    <n v="963"/>
    <n v="0"/>
    <x v="1"/>
    <s v="Passenger 963"/>
    <x v="0"/>
    <n v="67"/>
    <n v="33.159999999999997"/>
    <s v="Q"/>
    <n v="1"/>
    <n v="3"/>
  </r>
  <r>
    <n v="964"/>
    <n v="0"/>
    <x v="2"/>
    <s v="Passenger 964"/>
    <x v="1"/>
    <n v="40"/>
    <n v="13.47"/>
    <s v="S"/>
    <n v="4"/>
    <n v="4"/>
  </r>
  <r>
    <n v="965"/>
    <n v="0"/>
    <x v="1"/>
    <s v="Passenger 965"/>
    <x v="1"/>
    <n v="10"/>
    <n v="181.79"/>
    <s v="S"/>
    <n v="2"/>
    <n v="2"/>
  </r>
  <r>
    <n v="966"/>
    <n v="0"/>
    <x v="1"/>
    <s v="Passenger 966"/>
    <x v="1"/>
    <n v="52"/>
    <n v="23.04"/>
    <s v="Q"/>
    <n v="0"/>
    <n v="0"/>
  </r>
  <r>
    <n v="967"/>
    <n v="1"/>
    <x v="0"/>
    <s v="Passenger 967"/>
    <x v="1"/>
    <n v="72"/>
    <n v="198.46"/>
    <s v="S"/>
    <n v="2"/>
    <n v="2"/>
  </r>
  <r>
    <n v="968"/>
    <n v="0"/>
    <x v="2"/>
    <s v="Passenger 968"/>
    <x v="0"/>
    <n v="75"/>
    <n v="190.77"/>
    <s v="C"/>
    <n v="2"/>
    <n v="4"/>
  </r>
  <r>
    <n v="969"/>
    <n v="0"/>
    <x v="2"/>
    <s v="Passenger 969"/>
    <x v="1"/>
    <n v="61"/>
    <n v="36.03"/>
    <s v="S"/>
    <n v="0"/>
    <n v="1"/>
  </r>
  <r>
    <n v="970"/>
    <n v="0"/>
    <x v="0"/>
    <s v="Passenger 970"/>
    <x v="0"/>
    <n v="64"/>
    <n v="112.14"/>
    <s v="S"/>
    <n v="2"/>
    <n v="4"/>
  </r>
  <r>
    <n v="971"/>
    <n v="1"/>
    <x v="0"/>
    <s v="Passenger 971"/>
    <x v="0"/>
    <n v="5"/>
    <n v="45.13"/>
    <s v="S"/>
    <n v="3"/>
    <n v="1"/>
  </r>
  <r>
    <n v="972"/>
    <n v="1"/>
    <x v="1"/>
    <s v="Passenger 972"/>
    <x v="0"/>
    <n v="53"/>
    <n v="91.35"/>
    <s v="S"/>
    <n v="3"/>
    <n v="1"/>
  </r>
  <r>
    <n v="973"/>
    <n v="1"/>
    <x v="2"/>
    <s v="Passenger 973"/>
    <x v="1"/>
    <n v="55"/>
    <n v="21.67"/>
    <s v="C"/>
    <n v="3"/>
    <n v="1"/>
  </r>
  <r>
    <n v="974"/>
    <n v="0"/>
    <x v="1"/>
    <s v="Passenger 974"/>
    <x v="1"/>
    <n v="37"/>
    <n v="52.55"/>
    <s v="C"/>
    <n v="4"/>
    <n v="2"/>
  </r>
  <r>
    <n v="975"/>
    <n v="0"/>
    <x v="2"/>
    <s v="Passenger 975"/>
    <x v="0"/>
    <n v="56"/>
    <n v="79.02"/>
    <s v="S"/>
    <n v="2"/>
    <n v="0"/>
  </r>
  <r>
    <n v="976"/>
    <n v="0"/>
    <x v="1"/>
    <s v="Passenger 976"/>
    <x v="0"/>
    <n v="59"/>
    <n v="93.34"/>
    <s v="S"/>
    <n v="0"/>
    <n v="2"/>
  </r>
  <r>
    <n v="977"/>
    <n v="0"/>
    <x v="2"/>
    <s v="Passenger 977"/>
    <x v="1"/>
    <n v="69"/>
    <n v="195.72"/>
    <s v="C"/>
    <n v="0"/>
    <n v="0"/>
  </r>
  <r>
    <n v="978"/>
    <n v="0"/>
    <x v="2"/>
    <s v="Passenger 978"/>
    <x v="0"/>
    <n v="73"/>
    <n v="163.49"/>
    <s v="C"/>
    <n v="4"/>
    <n v="4"/>
  </r>
  <r>
    <n v="979"/>
    <n v="0"/>
    <x v="1"/>
    <s v="Passenger 979"/>
    <x v="1"/>
    <n v="59"/>
    <n v="150.11000000000001"/>
    <s v="S"/>
    <n v="0"/>
    <n v="3"/>
  </r>
  <r>
    <n v="980"/>
    <n v="0"/>
    <x v="1"/>
    <s v="Passenger 980"/>
    <x v="1"/>
    <n v="2"/>
    <n v="112.04"/>
    <s v="C"/>
    <n v="3"/>
    <n v="4"/>
  </r>
  <r>
    <n v="981"/>
    <n v="0"/>
    <x v="0"/>
    <s v="Passenger 981"/>
    <x v="0"/>
    <n v="65"/>
    <n v="169.6"/>
    <s v="S"/>
    <n v="2"/>
    <n v="2"/>
  </r>
  <r>
    <n v="982"/>
    <n v="1"/>
    <x v="1"/>
    <s v="Passenger 982"/>
    <x v="0"/>
    <n v="60"/>
    <n v="74.47"/>
    <s v="S"/>
    <n v="0"/>
    <n v="2"/>
  </r>
  <r>
    <n v="983"/>
    <n v="0"/>
    <x v="2"/>
    <s v="Passenger 983"/>
    <x v="1"/>
    <n v="51"/>
    <n v="144.69"/>
    <s v="C"/>
    <n v="0"/>
    <n v="0"/>
  </r>
  <r>
    <n v="984"/>
    <n v="0"/>
    <x v="1"/>
    <s v="Passenger 984"/>
    <x v="1"/>
    <n v="30"/>
    <n v="198.82"/>
    <s v="C"/>
    <n v="1"/>
    <n v="2"/>
  </r>
  <r>
    <n v="985"/>
    <n v="1"/>
    <x v="0"/>
    <s v="Passenger 985"/>
    <x v="0"/>
    <n v="11"/>
    <n v="69.78"/>
    <s v="S"/>
    <n v="1"/>
    <n v="1"/>
  </r>
  <r>
    <n v="986"/>
    <n v="0"/>
    <x v="0"/>
    <s v="Passenger 986"/>
    <x v="1"/>
    <n v="76"/>
    <n v="138.06"/>
    <s v="S"/>
    <n v="1"/>
    <n v="2"/>
  </r>
  <r>
    <n v="987"/>
    <n v="1"/>
    <x v="1"/>
    <s v="Passenger 987"/>
    <x v="0"/>
    <n v="39"/>
    <n v="170.42"/>
    <s v="S"/>
    <n v="2"/>
    <n v="0"/>
  </r>
  <r>
    <n v="988"/>
    <n v="0"/>
    <x v="1"/>
    <s v="Passenger 988"/>
    <x v="0"/>
    <n v="77"/>
    <n v="184"/>
    <s v="Q"/>
    <n v="3"/>
    <n v="0"/>
  </r>
  <r>
    <n v="989"/>
    <n v="0"/>
    <x v="2"/>
    <s v="Passenger 989"/>
    <x v="1"/>
    <n v="72"/>
    <n v="146.41"/>
    <s v="C"/>
    <n v="3"/>
    <n v="1"/>
  </r>
  <r>
    <n v="990"/>
    <n v="1"/>
    <x v="1"/>
    <s v="Passenger 990"/>
    <x v="1"/>
    <n v="63"/>
    <n v="63.89"/>
    <s v="S"/>
    <n v="3"/>
    <n v="0"/>
  </r>
  <r>
    <n v="991"/>
    <n v="1"/>
    <x v="1"/>
    <s v="Passenger 991"/>
    <x v="0"/>
    <n v="64"/>
    <n v="71.989999999999995"/>
    <s v="S"/>
    <n v="2"/>
    <n v="3"/>
  </r>
  <r>
    <n v="992"/>
    <n v="1"/>
    <x v="0"/>
    <s v="Passenger 992"/>
    <x v="1"/>
    <n v="61"/>
    <n v="13.94"/>
    <s v="C"/>
    <n v="2"/>
    <n v="4"/>
  </r>
  <r>
    <n v="993"/>
    <n v="0"/>
    <x v="1"/>
    <s v="Passenger 993"/>
    <x v="0"/>
    <n v="54"/>
    <n v="154.57"/>
    <s v="S"/>
    <n v="1"/>
    <n v="2"/>
  </r>
  <r>
    <n v="994"/>
    <n v="0"/>
    <x v="0"/>
    <s v="Passenger 994"/>
    <x v="0"/>
    <n v="73"/>
    <n v="18.12"/>
    <s v="C"/>
    <n v="0"/>
    <n v="3"/>
  </r>
  <r>
    <n v="995"/>
    <n v="0"/>
    <x v="1"/>
    <s v="Passenger 995"/>
    <x v="0"/>
    <n v="58"/>
    <n v="174.28"/>
    <s v="Q"/>
    <n v="4"/>
    <n v="2"/>
  </r>
  <r>
    <n v="996"/>
    <n v="0"/>
    <x v="1"/>
    <s v="Passenger 996"/>
    <x v="1"/>
    <n v="56"/>
    <n v="32.549999999999997"/>
    <s v="C"/>
    <n v="4"/>
    <n v="3"/>
  </r>
  <r>
    <n v="997"/>
    <n v="1"/>
    <x v="1"/>
    <s v="Passenger 997"/>
    <x v="0"/>
    <n v="34"/>
    <n v="42.66"/>
    <s v="Q"/>
    <n v="0"/>
    <n v="2"/>
  </r>
  <r>
    <n v="998"/>
    <n v="0"/>
    <x v="0"/>
    <s v="Passenger 998"/>
    <x v="0"/>
    <n v="31"/>
    <n v="100.54"/>
    <s v="S"/>
    <n v="1"/>
    <n v="1"/>
  </r>
  <r>
    <n v="999"/>
    <n v="1"/>
    <x v="0"/>
    <s v="Passenger 999"/>
    <x v="0"/>
    <n v="52"/>
    <n v="150.19999999999999"/>
    <s v="S"/>
    <n v="0"/>
    <n v="0"/>
  </r>
  <r>
    <n v="1000"/>
    <n v="0"/>
    <x v="2"/>
    <s v="Passenger 1000"/>
    <x v="1"/>
    <n v="76"/>
    <n v="36.409999999999997"/>
    <s v="S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A92593-CA5C-47FB-A471-9AA18AC92DAD}" name="PivotTable1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F8:G11" firstHeaderRow="1" firstDataRow="1" firstDataCol="1"/>
  <pivotFields count="10">
    <pivotField showAll="0"/>
    <pivotField dataField="1"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Average of Survived" fld="1" subtotal="average" baseField="2" baseItem="0"/>
  </dataFields>
  <formats count="12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4" type="button" dataOnly="0" labelOnly="1" outline="0" axis="axisRow" fieldPosition="0"/>
    </format>
    <format dxfId="8">
      <pivotArea dataOnly="0" labelOnly="1" fieldPosition="0">
        <references count="1">
          <reference field="4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4" type="button" dataOnly="0" labelOnly="1" outline="0" axis="axisRow" fieldPosition="0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9F92C4-926B-4095-9A90-C5E1E23B698B}" name="PivotTable1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8:J12" firstHeaderRow="1" firstDataRow="1" firstDataCol="1"/>
  <pivotFields count="10"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Fare" fld="6" subtotal="average" baseField="2" baseItem="0"/>
  </dataFields>
  <formats count="12"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2" type="button" dataOnly="0" labelOnly="1" outline="0" axis="axisRow" fieldPosition="0"/>
    </format>
    <format dxfId="20">
      <pivotArea dataOnly="0" labelOnly="1" fieldPosition="0">
        <references count="1">
          <reference field="2" count="0"/>
        </references>
      </pivotArea>
    </format>
    <format dxfId="19">
      <pivotArea dataOnly="0" labelOnly="1" grandRow="1" outline="0" fieldPosition="0"/>
    </format>
    <format dxfId="18">
      <pivotArea dataOnly="0" labelOnly="1" outline="0" axis="axisValues" fieldPosition="0"/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2" type="button" dataOnly="0" labelOnly="1" outline="0" axis="axisRow" fieldPosition="0"/>
    </format>
    <format dxfId="14">
      <pivotArea dataOnly="0" labelOnly="1" fieldPosition="0">
        <references count="1">
          <reference field="2" count="0"/>
        </references>
      </pivotArea>
    </format>
    <format dxfId="13">
      <pivotArea dataOnly="0" labelOnly="1" grandRow="1" outline="0" fieldPosition="0"/>
    </format>
    <format dxfId="1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5B3147-9F45-4A5B-ADED-D578D01F4643}" name="PivotTable1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2">
  <location ref="B8:C12" firstHeaderRow="1" firstDataRow="1" firstDataCol="1"/>
  <pivotFields count="10">
    <pivotField showAll="0"/>
    <pivotField dataField="1"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Survived" fld="1" subtotal="average" baseField="2" baseItem="0"/>
  </dataFields>
  <formats count="12"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2" type="button" dataOnly="0" labelOnly="1" outline="0" axis="axisRow" fieldPosition="0"/>
    </format>
    <format dxfId="32">
      <pivotArea dataOnly="0" labelOnly="1" fieldPosition="0">
        <references count="1">
          <reference field="2" count="0"/>
        </references>
      </pivotArea>
    </format>
    <format dxfId="31">
      <pivotArea dataOnly="0" labelOnly="1" grandRow="1" outline="0" fieldPosition="0"/>
    </format>
    <format dxfId="30">
      <pivotArea dataOnly="0" labelOnly="1" outline="0" axis="axisValues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2" type="button" dataOnly="0" labelOnly="1" outline="0" axis="axisRow" fieldPosition="0"/>
    </format>
    <format dxfId="26">
      <pivotArea dataOnly="0" labelOnly="1" fieldPosition="0">
        <references count="1">
          <reference field="2" count="0"/>
        </references>
      </pivotArea>
    </format>
    <format dxfId="25">
      <pivotArea dataOnly="0" labelOnly="1" grandRow="1" outline="0" fieldPosition="0"/>
    </format>
    <format dxfId="24">
      <pivotArea dataOnly="0" labelOnly="1" outline="0" axis="axisValues" fieldPosition="0"/>
    </format>
  </formats>
  <chartFormats count="2">
    <chartFormat chart="2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1"/>
  <sheetViews>
    <sheetView workbookViewId="0">
      <selection activeCell="L14" sqref="L14"/>
    </sheetView>
  </sheetViews>
  <sheetFormatPr defaultRowHeight="15" x14ac:dyDescent="0.25"/>
  <cols>
    <col min="1" max="1" width="13.42578125" customWidth="1"/>
    <col min="4" max="4" width="14.5703125" customWidth="1"/>
    <col min="14" max="14" width="16" customWidth="1"/>
    <col min="15" max="15" width="18.5703125" customWidth="1"/>
    <col min="16" max="16" width="11.5703125" customWidth="1"/>
  </cols>
  <sheetData>
    <row r="1" spans="1:1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N1" s="2"/>
      <c r="O1" s="3" t="s">
        <v>1024</v>
      </c>
      <c r="P1" s="2"/>
    </row>
    <row r="2" spans="1:16" x14ac:dyDescent="0.25">
      <c r="A2">
        <v>1</v>
      </c>
      <c r="B2">
        <v>0</v>
      </c>
      <c r="C2">
        <v>1</v>
      </c>
      <c r="D2" t="s">
        <v>10</v>
      </c>
      <c r="E2" t="s">
        <v>1010</v>
      </c>
      <c r="F2">
        <v>57</v>
      </c>
      <c r="G2">
        <v>109.48</v>
      </c>
      <c r="H2" t="s">
        <v>1012</v>
      </c>
      <c r="I2">
        <v>3</v>
      </c>
      <c r="J2">
        <v>4</v>
      </c>
    </row>
    <row r="3" spans="1:16" x14ac:dyDescent="0.25">
      <c r="A3">
        <v>2</v>
      </c>
      <c r="B3">
        <v>1</v>
      </c>
      <c r="C3">
        <v>3</v>
      </c>
      <c r="D3" t="s">
        <v>11</v>
      </c>
      <c r="E3" t="s">
        <v>1010</v>
      </c>
      <c r="F3">
        <v>72</v>
      </c>
      <c r="G3">
        <v>51.47</v>
      </c>
      <c r="H3" t="s">
        <v>1012</v>
      </c>
      <c r="I3">
        <v>2</v>
      </c>
      <c r="J3">
        <v>1</v>
      </c>
      <c r="N3" s="1" t="s">
        <v>1015</v>
      </c>
      <c r="O3" s="1" t="s">
        <v>1016</v>
      </c>
      <c r="P3" s="1" t="s">
        <v>1017</v>
      </c>
    </row>
    <row r="4" spans="1:16" x14ac:dyDescent="0.25">
      <c r="A4">
        <v>3</v>
      </c>
      <c r="B4">
        <v>1</v>
      </c>
      <c r="C4">
        <v>3</v>
      </c>
      <c r="D4" t="s">
        <v>12</v>
      </c>
      <c r="E4" t="s">
        <v>1011</v>
      </c>
      <c r="F4">
        <v>7</v>
      </c>
      <c r="G4">
        <v>197.99</v>
      </c>
      <c r="H4" t="s">
        <v>1013</v>
      </c>
      <c r="I4">
        <v>0</v>
      </c>
      <c r="J4">
        <v>2</v>
      </c>
      <c r="N4">
        <f>COUNTA(A:A)</f>
        <v>1001</v>
      </c>
      <c r="O4">
        <f>AVERAGE(F:F)</f>
        <v>41.277999999999999</v>
      </c>
      <c r="P4">
        <f>MEDIAN(F:F)</f>
        <v>42</v>
      </c>
    </row>
    <row r="5" spans="1:16" x14ac:dyDescent="0.25">
      <c r="A5">
        <v>4</v>
      </c>
      <c r="B5">
        <v>0</v>
      </c>
      <c r="C5">
        <v>3</v>
      </c>
      <c r="D5" t="s">
        <v>13</v>
      </c>
      <c r="E5" t="s">
        <v>1010</v>
      </c>
      <c r="F5">
        <v>78</v>
      </c>
      <c r="G5">
        <v>119.14</v>
      </c>
      <c r="H5" t="s">
        <v>1013</v>
      </c>
      <c r="I5">
        <v>1</v>
      </c>
      <c r="J5">
        <v>4</v>
      </c>
    </row>
    <row r="6" spans="1:16" x14ac:dyDescent="0.25">
      <c r="A6">
        <v>5</v>
      </c>
      <c r="B6">
        <v>0</v>
      </c>
      <c r="C6">
        <v>3</v>
      </c>
      <c r="D6" t="s">
        <v>14</v>
      </c>
      <c r="E6" t="s">
        <v>1010</v>
      </c>
      <c r="F6">
        <v>56</v>
      </c>
      <c r="G6">
        <v>36.200000000000003</v>
      </c>
      <c r="H6" t="s">
        <v>1012</v>
      </c>
      <c r="I6">
        <v>4</v>
      </c>
      <c r="J6">
        <v>2</v>
      </c>
      <c r="N6" s="1" t="s">
        <v>1018</v>
      </c>
      <c r="O6" s="1" t="s">
        <v>1019</v>
      </c>
      <c r="P6" s="1" t="s">
        <v>1020</v>
      </c>
    </row>
    <row r="7" spans="1:16" x14ac:dyDescent="0.25">
      <c r="A7">
        <v>6</v>
      </c>
      <c r="B7">
        <v>0</v>
      </c>
      <c r="C7">
        <v>3</v>
      </c>
      <c r="D7" t="s">
        <v>15</v>
      </c>
      <c r="E7" t="s">
        <v>1011</v>
      </c>
      <c r="F7">
        <v>67</v>
      </c>
      <c r="G7">
        <v>140.86000000000001</v>
      </c>
      <c r="H7" t="s">
        <v>1012</v>
      </c>
      <c r="I7">
        <v>0</v>
      </c>
      <c r="J7">
        <v>1</v>
      </c>
      <c r="N7">
        <f>COUNTIF(B:B,1)/COUNTA(B:B)</f>
        <v>0.36763236763236762</v>
      </c>
      <c r="O7">
        <f>COUNTIF(E:E, "male")/COUNTA(E:E)</f>
        <v>0.63936063936063936</v>
      </c>
      <c r="P7">
        <f>COUNTIF(E:E, "female")/COUNTA(E:E)</f>
        <v>0.35964035964035962</v>
      </c>
    </row>
    <row r="8" spans="1:16" x14ac:dyDescent="0.25">
      <c r="A8">
        <v>7</v>
      </c>
      <c r="B8">
        <v>0</v>
      </c>
      <c r="C8">
        <v>3</v>
      </c>
      <c r="D8" t="s">
        <v>16</v>
      </c>
      <c r="E8" t="s">
        <v>1010</v>
      </c>
      <c r="F8">
        <v>16</v>
      </c>
      <c r="G8">
        <v>180.57</v>
      </c>
      <c r="H8" t="s">
        <v>1013</v>
      </c>
      <c r="I8">
        <v>3</v>
      </c>
      <c r="J8">
        <v>0</v>
      </c>
    </row>
    <row r="9" spans="1:16" x14ac:dyDescent="0.25">
      <c r="A9">
        <v>8</v>
      </c>
      <c r="B9">
        <v>1</v>
      </c>
      <c r="C9">
        <v>3</v>
      </c>
      <c r="D9" t="s">
        <v>17</v>
      </c>
      <c r="E9" t="s">
        <v>1011</v>
      </c>
      <c r="F9">
        <v>51</v>
      </c>
      <c r="G9">
        <v>151.58000000000001</v>
      </c>
      <c r="H9" t="s">
        <v>1012</v>
      </c>
      <c r="I9">
        <v>3</v>
      </c>
      <c r="J9">
        <v>3</v>
      </c>
      <c r="N9" s="1" t="s">
        <v>1021</v>
      </c>
      <c r="O9" s="1" t="s">
        <v>1022</v>
      </c>
      <c r="P9" s="1" t="s">
        <v>1023</v>
      </c>
    </row>
    <row r="10" spans="1:16" x14ac:dyDescent="0.25">
      <c r="A10">
        <v>9</v>
      </c>
      <c r="B10">
        <v>0</v>
      </c>
      <c r="C10">
        <v>2</v>
      </c>
      <c r="D10" t="s">
        <v>18</v>
      </c>
      <c r="E10" t="s">
        <v>1010</v>
      </c>
      <c r="F10">
        <v>72</v>
      </c>
      <c r="G10">
        <v>24.52</v>
      </c>
      <c r="H10" t="s">
        <v>1012</v>
      </c>
      <c r="I10">
        <v>1</v>
      </c>
      <c r="J10">
        <v>3</v>
      </c>
      <c r="N10">
        <f>COUNTIF(E:E, "female")/COUNTA(E:E)</f>
        <v>0.35964035964035962</v>
      </c>
      <c r="O10">
        <f>MAX(G:G)</f>
        <v>199.55</v>
      </c>
      <c r="P10">
        <f>MIN(G:G)</f>
        <v>10.039999999999999</v>
      </c>
    </row>
    <row r="11" spans="1:16" x14ac:dyDescent="0.25">
      <c r="A11">
        <v>10</v>
      </c>
      <c r="B11">
        <v>1</v>
      </c>
      <c r="C11">
        <v>3</v>
      </c>
      <c r="D11" t="s">
        <v>19</v>
      </c>
      <c r="E11" t="s">
        <v>1010</v>
      </c>
      <c r="F11">
        <v>12</v>
      </c>
      <c r="G11">
        <v>180.22</v>
      </c>
      <c r="H11" t="s">
        <v>1012</v>
      </c>
      <c r="I11">
        <v>1</v>
      </c>
      <c r="J11">
        <v>1</v>
      </c>
    </row>
    <row r="12" spans="1:16" x14ac:dyDescent="0.25">
      <c r="A12">
        <v>11</v>
      </c>
      <c r="B12">
        <v>0</v>
      </c>
      <c r="C12">
        <v>1</v>
      </c>
      <c r="D12" t="s">
        <v>20</v>
      </c>
      <c r="E12" t="s">
        <v>1010</v>
      </c>
      <c r="F12">
        <v>53</v>
      </c>
      <c r="G12">
        <v>160.85</v>
      </c>
      <c r="H12" t="s">
        <v>1012</v>
      </c>
      <c r="I12">
        <v>4</v>
      </c>
      <c r="J12">
        <v>3</v>
      </c>
      <c r="N12" s="5"/>
      <c r="O12" s="6" t="s">
        <v>1030</v>
      </c>
      <c r="P12" s="5"/>
    </row>
    <row r="13" spans="1:16" x14ac:dyDescent="0.25">
      <c r="A13">
        <v>12</v>
      </c>
      <c r="B13">
        <v>1</v>
      </c>
      <c r="C13">
        <v>3</v>
      </c>
      <c r="D13" t="s">
        <v>21</v>
      </c>
      <c r="E13" t="s">
        <v>1010</v>
      </c>
      <c r="F13">
        <v>75</v>
      </c>
      <c r="G13">
        <v>40.08</v>
      </c>
      <c r="H13" t="s">
        <v>1012</v>
      </c>
      <c r="I13">
        <v>4</v>
      </c>
      <c r="J13">
        <v>2</v>
      </c>
    </row>
    <row r="14" spans="1:16" x14ac:dyDescent="0.25">
      <c r="A14">
        <v>13</v>
      </c>
      <c r="B14">
        <v>1</v>
      </c>
      <c r="C14">
        <v>3</v>
      </c>
      <c r="D14" t="s">
        <v>22</v>
      </c>
      <c r="E14" t="s">
        <v>1011</v>
      </c>
      <c r="F14">
        <v>5</v>
      </c>
      <c r="G14">
        <v>19.84</v>
      </c>
      <c r="H14" t="s">
        <v>1012</v>
      </c>
      <c r="I14">
        <v>1</v>
      </c>
      <c r="J14">
        <v>3</v>
      </c>
      <c r="N14" s="1" t="s">
        <v>1029</v>
      </c>
      <c r="O14" s="1" t="s">
        <v>1031</v>
      </c>
      <c r="P14" s="1"/>
    </row>
    <row r="15" spans="1:16" x14ac:dyDescent="0.25">
      <c r="A15">
        <v>14</v>
      </c>
      <c r="B15">
        <v>0</v>
      </c>
      <c r="C15">
        <v>1</v>
      </c>
      <c r="D15" t="s">
        <v>23</v>
      </c>
      <c r="E15" t="s">
        <v>1010</v>
      </c>
      <c r="F15">
        <v>27</v>
      </c>
      <c r="G15">
        <v>115.89</v>
      </c>
      <c r="H15" t="s">
        <v>1012</v>
      </c>
      <c r="I15">
        <v>1</v>
      </c>
      <c r="J15">
        <v>1</v>
      </c>
      <c r="N15">
        <f>CORREL(F:F, G:G)</f>
        <v>-2.8331302999298636E-2</v>
      </c>
      <c r="O15">
        <f>CORREL(C:C, B:B)</f>
        <v>4.6790819236358465E-2</v>
      </c>
    </row>
    <row r="16" spans="1:16" x14ac:dyDescent="0.25">
      <c r="A16">
        <v>15</v>
      </c>
      <c r="B16">
        <v>0</v>
      </c>
      <c r="C16">
        <v>3</v>
      </c>
      <c r="D16" t="s">
        <v>24</v>
      </c>
      <c r="E16" t="s">
        <v>1010</v>
      </c>
      <c r="F16">
        <v>12</v>
      </c>
      <c r="G16">
        <v>39.65</v>
      </c>
      <c r="H16" t="s">
        <v>1012</v>
      </c>
      <c r="I16">
        <v>3</v>
      </c>
      <c r="J16">
        <v>1</v>
      </c>
    </row>
    <row r="17" spans="1:10" x14ac:dyDescent="0.25">
      <c r="A17">
        <v>16</v>
      </c>
      <c r="B17">
        <v>0</v>
      </c>
      <c r="C17">
        <v>3</v>
      </c>
      <c r="D17" t="s">
        <v>25</v>
      </c>
      <c r="E17" t="s">
        <v>1010</v>
      </c>
      <c r="F17">
        <v>17</v>
      </c>
      <c r="G17">
        <v>168.57</v>
      </c>
      <c r="H17" t="s">
        <v>1012</v>
      </c>
      <c r="I17">
        <v>1</v>
      </c>
      <c r="J17">
        <v>2</v>
      </c>
    </row>
    <row r="18" spans="1:10" x14ac:dyDescent="0.25">
      <c r="A18">
        <v>17</v>
      </c>
      <c r="B18">
        <v>0</v>
      </c>
      <c r="C18">
        <v>1</v>
      </c>
      <c r="D18" t="s">
        <v>26</v>
      </c>
      <c r="E18" t="s">
        <v>1010</v>
      </c>
      <c r="F18">
        <v>6</v>
      </c>
      <c r="G18">
        <v>78.08</v>
      </c>
      <c r="H18" t="s">
        <v>1012</v>
      </c>
      <c r="I18">
        <v>2</v>
      </c>
      <c r="J18">
        <v>3</v>
      </c>
    </row>
    <row r="19" spans="1:10" x14ac:dyDescent="0.25">
      <c r="A19">
        <v>18</v>
      </c>
      <c r="B19">
        <v>0</v>
      </c>
      <c r="C19">
        <v>3</v>
      </c>
      <c r="D19" t="s">
        <v>27</v>
      </c>
      <c r="E19" t="s">
        <v>1011</v>
      </c>
      <c r="F19">
        <v>5</v>
      </c>
      <c r="G19">
        <v>183.45</v>
      </c>
      <c r="H19" t="s">
        <v>1013</v>
      </c>
      <c r="I19">
        <v>0</v>
      </c>
      <c r="J19">
        <v>3</v>
      </c>
    </row>
    <row r="20" spans="1:10" x14ac:dyDescent="0.25">
      <c r="A20">
        <v>19</v>
      </c>
      <c r="B20">
        <v>0</v>
      </c>
      <c r="C20">
        <v>3</v>
      </c>
      <c r="D20" t="s">
        <v>28</v>
      </c>
      <c r="E20" t="s">
        <v>1010</v>
      </c>
      <c r="F20">
        <v>57</v>
      </c>
      <c r="G20">
        <v>117.48</v>
      </c>
      <c r="H20" t="s">
        <v>1012</v>
      </c>
      <c r="I20">
        <v>1</v>
      </c>
      <c r="J20">
        <v>0</v>
      </c>
    </row>
    <row r="21" spans="1:10" x14ac:dyDescent="0.25">
      <c r="A21">
        <v>20</v>
      </c>
      <c r="B21">
        <v>0</v>
      </c>
      <c r="C21">
        <v>1</v>
      </c>
      <c r="D21" t="s">
        <v>29</v>
      </c>
      <c r="E21" t="s">
        <v>1011</v>
      </c>
      <c r="F21">
        <v>28</v>
      </c>
      <c r="G21">
        <v>44.71</v>
      </c>
      <c r="H21" t="s">
        <v>1012</v>
      </c>
      <c r="I21">
        <v>4</v>
      </c>
      <c r="J21">
        <v>4</v>
      </c>
    </row>
    <row r="22" spans="1:10" x14ac:dyDescent="0.25">
      <c r="A22">
        <v>21</v>
      </c>
      <c r="B22">
        <v>0</v>
      </c>
      <c r="C22">
        <v>3</v>
      </c>
      <c r="D22" t="s">
        <v>30</v>
      </c>
      <c r="E22" t="s">
        <v>1011</v>
      </c>
      <c r="F22">
        <v>78</v>
      </c>
      <c r="G22">
        <v>36.520000000000003</v>
      </c>
      <c r="H22" t="s">
        <v>1012</v>
      </c>
      <c r="I22">
        <v>2</v>
      </c>
      <c r="J22">
        <v>1</v>
      </c>
    </row>
    <row r="23" spans="1:10" x14ac:dyDescent="0.25">
      <c r="A23">
        <v>22</v>
      </c>
      <c r="B23">
        <v>0</v>
      </c>
      <c r="C23">
        <v>2</v>
      </c>
      <c r="D23" t="s">
        <v>31</v>
      </c>
      <c r="E23" t="s">
        <v>1010</v>
      </c>
      <c r="F23">
        <v>69</v>
      </c>
      <c r="G23">
        <v>119.53</v>
      </c>
      <c r="H23" t="s">
        <v>1012</v>
      </c>
      <c r="I23">
        <v>4</v>
      </c>
      <c r="J23">
        <v>0</v>
      </c>
    </row>
    <row r="24" spans="1:10" x14ac:dyDescent="0.25">
      <c r="A24">
        <v>23</v>
      </c>
      <c r="B24">
        <v>0</v>
      </c>
      <c r="C24">
        <v>3</v>
      </c>
      <c r="D24" t="s">
        <v>32</v>
      </c>
      <c r="E24" t="s">
        <v>1011</v>
      </c>
      <c r="F24">
        <v>59</v>
      </c>
      <c r="G24">
        <v>154.76</v>
      </c>
      <c r="H24" t="s">
        <v>1012</v>
      </c>
      <c r="I24">
        <v>2</v>
      </c>
      <c r="J24">
        <v>1</v>
      </c>
    </row>
    <row r="25" spans="1:10" x14ac:dyDescent="0.25">
      <c r="A25">
        <v>24</v>
      </c>
      <c r="B25">
        <v>0</v>
      </c>
      <c r="C25">
        <v>3</v>
      </c>
      <c r="D25" t="s">
        <v>33</v>
      </c>
      <c r="E25" t="s">
        <v>1010</v>
      </c>
      <c r="F25">
        <v>33</v>
      </c>
      <c r="G25">
        <v>158.49</v>
      </c>
      <c r="H25" t="s">
        <v>1013</v>
      </c>
      <c r="I25">
        <v>1</v>
      </c>
      <c r="J25">
        <v>0</v>
      </c>
    </row>
    <row r="26" spans="1:10" x14ac:dyDescent="0.25">
      <c r="A26">
        <v>25</v>
      </c>
      <c r="B26">
        <v>0</v>
      </c>
      <c r="C26">
        <v>3</v>
      </c>
      <c r="D26" t="s">
        <v>34</v>
      </c>
      <c r="E26" t="s">
        <v>1010</v>
      </c>
      <c r="F26">
        <v>62</v>
      </c>
      <c r="G26">
        <v>62.39</v>
      </c>
      <c r="H26" t="s">
        <v>1012</v>
      </c>
      <c r="I26">
        <v>0</v>
      </c>
      <c r="J26">
        <v>4</v>
      </c>
    </row>
    <row r="27" spans="1:10" x14ac:dyDescent="0.25">
      <c r="A27">
        <v>26</v>
      </c>
      <c r="B27">
        <v>1</v>
      </c>
      <c r="C27">
        <v>3</v>
      </c>
      <c r="D27" t="s">
        <v>35</v>
      </c>
      <c r="E27" t="s">
        <v>1010</v>
      </c>
      <c r="F27">
        <v>50</v>
      </c>
      <c r="G27">
        <v>48.81</v>
      </c>
      <c r="H27" t="s">
        <v>1012</v>
      </c>
      <c r="I27">
        <v>4</v>
      </c>
      <c r="J27">
        <v>0</v>
      </c>
    </row>
    <row r="28" spans="1:10" x14ac:dyDescent="0.25">
      <c r="A28">
        <v>27</v>
      </c>
      <c r="B28">
        <v>0</v>
      </c>
      <c r="C28">
        <v>3</v>
      </c>
      <c r="D28" t="s">
        <v>36</v>
      </c>
      <c r="E28" t="s">
        <v>1011</v>
      </c>
      <c r="F28">
        <v>19</v>
      </c>
      <c r="G28">
        <v>13.18</v>
      </c>
      <c r="H28" t="s">
        <v>1013</v>
      </c>
      <c r="I28">
        <v>2</v>
      </c>
      <c r="J28">
        <v>1</v>
      </c>
    </row>
    <row r="29" spans="1:10" x14ac:dyDescent="0.25">
      <c r="A29">
        <v>28</v>
      </c>
      <c r="B29">
        <v>0</v>
      </c>
      <c r="C29">
        <v>3</v>
      </c>
      <c r="D29" t="s">
        <v>37</v>
      </c>
      <c r="E29" t="s">
        <v>1011</v>
      </c>
      <c r="F29">
        <v>69</v>
      </c>
      <c r="G29">
        <v>139.05000000000001</v>
      </c>
      <c r="H29" t="s">
        <v>1013</v>
      </c>
      <c r="I29">
        <v>3</v>
      </c>
      <c r="J29">
        <v>3</v>
      </c>
    </row>
    <row r="30" spans="1:10" x14ac:dyDescent="0.25">
      <c r="A30">
        <v>29</v>
      </c>
      <c r="B30">
        <v>0</v>
      </c>
      <c r="C30">
        <v>2</v>
      </c>
      <c r="D30" t="s">
        <v>38</v>
      </c>
      <c r="E30" t="s">
        <v>1010</v>
      </c>
      <c r="F30">
        <v>66</v>
      </c>
      <c r="G30">
        <v>24.55</v>
      </c>
      <c r="H30" t="s">
        <v>1012</v>
      </c>
      <c r="I30">
        <v>1</v>
      </c>
      <c r="J30">
        <v>1</v>
      </c>
    </row>
    <row r="31" spans="1:10" x14ac:dyDescent="0.25">
      <c r="A31">
        <v>30</v>
      </c>
      <c r="B31">
        <v>0</v>
      </c>
      <c r="C31">
        <v>3</v>
      </c>
      <c r="D31" t="s">
        <v>39</v>
      </c>
      <c r="E31" t="s">
        <v>1011</v>
      </c>
      <c r="F31">
        <v>47</v>
      </c>
      <c r="G31">
        <v>89.94</v>
      </c>
      <c r="H31" t="s">
        <v>1013</v>
      </c>
      <c r="I31">
        <v>0</v>
      </c>
      <c r="J31">
        <v>2</v>
      </c>
    </row>
    <row r="32" spans="1:10" x14ac:dyDescent="0.25">
      <c r="A32">
        <v>31</v>
      </c>
      <c r="B32">
        <v>0</v>
      </c>
      <c r="C32">
        <v>1</v>
      </c>
      <c r="D32" t="s">
        <v>40</v>
      </c>
      <c r="E32" t="s">
        <v>1010</v>
      </c>
      <c r="F32">
        <v>39</v>
      </c>
      <c r="G32">
        <v>124.32</v>
      </c>
      <c r="H32" t="s">
        <v>1014</v>
      </c>
      <c r="I32">
        <v>1</v>
      </c>
      <c r="J32">
        <v>2</v>
      </c>
    </row>
    <row r="33" spans="1:10" x14ac:dyDescent="0.25">
      <c r="A33">
        <v>32</v>
      </c>
      <c r="B33">
        <v>0</v>
      </c>
      <c r="C33">
        <v>3</v>
      </c>
      <c r="D33" t="s">
        <v>41</v>
      </c>
      <c r="E33" t="s">
        <v>1010</v>
      </c>
      <c r="F33">
        <v>68</v>
      </c>
      <c r="G33">
        <v>188.05</v>
      </c>
      <c r="H33" t="s">
        <v>1012</v>
      </c>
      <c r="I33">
        <v>3</v>
      </c>
      <c r="J33">
        <v>2</v>
      </c>
    </row>
    <row r="34" spans="1:10" x14ac:dyDescent="0.25">
      <c r="A34">
        <v>33</v>
      </c>
      <c r="B34">
        <v>0</v>
      </c>
      <c r="C34">
        <v>1</v>
      </c>
      <c r="D34" t="s">
        <v>42</v>
      </c>
      <c r="E34" t="s">
        <v>1010</v>
      </c>
      <c r="F34">
        <v>33</v>
      </c>
      <c r="G34">
        <v>69.239999999999995</v>
      </c>
      <c r="H34" t="s">
        <v>1012</v>
      </c>
      <c r="I34">
        <v>0</v>
      </c>
      <c r="J34">
        <v>2</v>
      </c>
    </row>
    <row r="35" spans="1:10" x14ac:dyDescent="0.25">
      <c r="A35">
        <v>34</v>
      </c>
      <c r="B35">
        <v>1</v>
      </c>
      <c r="C35">
        <v>1</v>
      </c>
      <c r="D35" t="s">
        <v>43</v>
      </c>
      <c r="E35" t="s">
        <v>1011</v>
      </c>
      <c r="F35">
        <v>13</v>
      </c>
      <c r="G35">
        <v>57.46</v>
      </c>
      <c r="H35" t="s">
        <v>1012</v>
      </c>
      <c r="I35">
        <v>3</v>
      </c>
      <c r="J35">
        <v>4</v>
      </c>
    </row>
    <row r="36" spans="1:10" x14ac:dyDescent="0.25">
      <c r="A36">
        <v>35</v>
      </c>
      <c r="B36">
        <v>1</v>
      </c>
      <c r="C36">
        <v>1</v>
      </c>
      <c r="D36" t="s">
        <v>44</v>
      </c>
      <c r="E36" t="s">
        <v>1010</v>
      </c>
      <c r="F36">
        <v>54</v>
      </c>
      <c r="G36">
        <v>134.29</v>
      </c>
      <c r="H36" t="s">
        <v>1012</v>
      </c>
      <c r="I36">
        <v>1</v>
      </c>
      <c r="J36">
        <v>3</v>
      </c>
    </row>
    <row r="37" spans="1:10" x14ac:dyDescent="0.25">
      <c r="A37">
        <v>36</v>
      </c>
      <c r="B37">
        <v>1</v>
      </c>
      <c r="C37">
        <v>3</v>
      </c>
      <c r="D37" t="s">
        <v>45</v>
      </c>
      <c r="E37" t="s">
        <v>1010</v>
      </c>
      <c r="F37">
        <v>7</v>
      </c>
      <c r="G37">
        <v>127.66</v>
      </c>
      <c r="H37" t="s">
        <v>1013</v>
      </c>
      <c r="I37">
        <v>2</v>
      </c>
      <c r="J37">
        <v>3</v>
      </c>
    </row>
    <row r="38" spans="1:10" x14ac:dyDescent="0.25">
      <c r="A38">
        <v>37</v>
      </c>
      <c r="B38">
        <v>0</v>
      </c>
      <c r="C38">
        <v>2</v>
      </c>
      <c r="D38" t="s">
        <v>46</v>
      </c>
      <c r="E38" t="s">
        <v>1010</v>
      </c>
      <c r="F38">
        <v>79</v>
      </c>
      <c r="G38">
        <v>73.099999999999994</v>
      </c>
      <c r="H38" t="s">
        <v>1012</v>
      </c>
      <c r="I38">
        <v>1</v>
      </c>
      <c r="J38">
        <v>1</v>
      </c>
    </row>
    <row r="39" spans="1:10" x14ac:dyDescent="0.25">
      <c r="A39">
        <v>38</v>
      </c>
      <c r="B39">
        <v>0</v>
      </c>
      <c r="C39">
        <v>3</v>
      </c>
      <c r="D39" t="s">
        <v>47</v>
      </c>
      <c r="E39" t="s">
        <v>1010</v>
      </c>
      <c r="F39">
        <v>14</v>
      </c>
      <c r="G39">
        <v>186.34</v>
      </c>
      <c r="H39" t="s">
        <v>1012</v>
      </c>
      <c r="I39">
        <v>1</v>
      </c>
      <c r="J39">
        <v>0</v>
      </c>
    </row>
    <row r="40" spans="1:10" x14ac:dyDescent="0.25">
      <c r="A40">
        <v>39</v>
      </c>
      <c r="B40">
        <v>1</v>
      </c>
      <c r="C40">
        <v>1</v>
      </c>
      <c r="D40" t="s">
        <v>48</v>
      </c>
      <c r="E40" t="s">
        <v>1010</v>
      </c>
      <c r="F40">
        <v>19</v>
      </c>
      <c r="G40">
        <v>170.52</v>
      </c>
      <c r="H40" t="s">
        <v>1012</v>
      </c>
      <c r="I40">
        <v>1</v>
      </c>
      <c r="J40">
        <v>1</v>
      </c>
    </row>
    <row r="41" spans="1:10" x14ac:dyDescent="0.25">
      <c r="A41">
        <v>40</v>
      </c>
      <c r="B41">
        <v>0</v>
      </c>
      <c r="C41">
        <v>2</v>
      </c>
      <c r="D41" t="s">
        <v>49</v>
      </c>
      <c r="E41" t="s">
        <v>1010</v>
      </c>
      <c r="F41">
        <v>54</v>
      </c>
      <c r="G41">
        <v>52.56</v>
      </c>
      <c r="H41" t="s">
        <v>1012</v>
      </c>
      <c r="I41">
        <v>4</v>
      </c>
      <c r="J41">
        <v>1</v>
      </c>
    </row>
    <row r="42" spans="1:10" x14ac:dyDescent="0.25">
      <c r="A42">
        <v>41</v>
      </c>
      <c r="B42">
        <v>0</v>
      </c>
      <c r="C42">
        <v>3</v>
      </c>
      <c r="D42" t="s">
        <v>50</v>
      </c>
      <c r="E42" t="s">
        <v>1011</v>
      </c>
      <c r="F42">
        <v>20</v>
      </c>
      <c r="G42">
        <v>55.44</v>
      </c>
      <c r="H42" t="s">
        <v>1012</v>
      </c>
      <c r="I42">
        <v>3</v>
      </c>
      <c r="J42">
        <v>1</v>
      </c>
    </row>
    <row r="43" spans="1:10" x14ac:dyDescent="0.25">
      <c r="A43">
        <v>42</v>
      </c>
      <c r="B43">
        <v>0</v>
      </c>
      <c r="C43">
        <v>3</v>
      </c>
      <c r="D43" t="s">
        <v>51</v>
      </c>
      <c r="E43" t="s">
        <v>1010</v>
      </c>
      <c r="F43">
        <v>29</v>
      </c>
      <c r="G43">
        <v>107.34</v>
      </c>
      <c r="H43" t="s">
        <v>1012</v>
      </c>
      <c r="I43">
        <v>3</v>
      </c>
      <c r="J43">
        <v>1</v>
      </c>
    </row>
    <row r="44" spans="1:10" x14ac:dyDescent="0.25">
      <c r="A44">
        <v>43</v>
      </c>
      <c r="B44">
        <v>0</v>
      </c>
      <c r="C44">
        <v>2</v>
      </c>
      <c r="D44" t="s">
        <v>52</v>
      </c>
      <c r="E44" t="s">
        <v>1010</v>
      </c>
      <c r="F44">
        <v>24</v>
      </c>
      <c r="G44">
        <v>156.97999999999999</v>
      </c>
      <c r="H44" t="s">
        <v>1012</v>
      </c>
      <c r="I44">
        <v>3</v>
      </c>
      <c r="J44">
        <v>3</v>
      </c>
    </row>
    <row r="45" spans="1:10" x14ac:dyDescent="0.25">
      <c r="A45">
        <v>44</v>
      </c>
      <c r="B45">
        <v>1</v>
      </c>
      <c r="C45">
        <v>3</v>
      </c>
      <c r="D45" t="s">
        <v>53</v>
      </c>
      <c r="E45" t="s">
        <v>1010</v>
      </c>
      <c r="F45">
        <v>63</v>
      </c>
      <c r="G45">
        <v>18.37</v>
      </c>
      <c r="H45" t="s">
        <v>1012</v>
      </c>
      <c r="I45">
        <v>4</v>
      </c>
      <c r="J45">
        <v>0</v>
      </c>
    </row>
    <row r="46" spans="1:10" x14ac:dyDescent="0.25">
      <c r="A46">
        <v>45</v>
      </c>
      <c r="B46">
        <v>0</v>
      </c>
      <c r="C46">
        <v>3</v>
      </c>
      <c r="D46" t="s">
        <v>54</v>
      </c>
      <c r="E46" t="s">
        <v>1011</v>
      </c>
      <c r="F46">
        <v>74</v>
      </c>
      <c r="G46">
        <v>141.72999999999999</v>
      </c>
      <c r="H46" t="s">
        <v>1012</v>
      </c>
      <c r="I46">
        <v>2</v>
      </c>
      <c r="J46">
        <v>1</v>
      </c>
    </row>
    <row r="47" spans="1:10" x14ac:dyDescent="0.25">
      <c r="A47">
        <v>46</v>
      </c>
      <c r="B47">
        <v>1</v>
      </c>
      <c r="C47">
        <v>3</v>
      </c>
      <c r="D47" t="s">
        <v>55</v>
      </c>
      <c r="E47" t="s">
        <v>1011</v>
      </c>
      <c r="F47">
        <v>57</v>
      </c>
      <c r="G47">
        <v>133.16</v>
      </c>
      <c r="H47" t="s">
        <v>1012</v>
      </c>
      <c r="I47">
        <v>1</v>
      </c>
      <c r="J47">
        <v>3</v>
      </c>
    </row>
    <row r="48" spans="1:10" x14ac:dyDescent="0.25">
      <c r="A48">
        <v>47</v>
      </c>
      <c r="B48">
        <v>0</v>
      </c>
      <c r="C48">
        <v>1</v>
      </c>
      <c r="D48" t="s">
        <v>56</v>
      </c>
      <c r="E48" t="s">
        <v>1010</v>
      </c>
      <c r="F48">
        <v>8</v>
      </c>
      <c r="G48">
        <v>53.98</v>
      </c>
      <c r="H48" t="s">
        <v>1012</v>
      </c>
      <c r="I48">
        <v>2</v>
      </c>
      <c r="J48">
        <v>1</v>
      </c>
    </row>
    <row r="49" spans="1:10" x14ac:dyDescent="0.25">
      <c r="A49">
        <v>48</v>
      </c>
      <c r="B49">
        <v>0</v>
      </c>
      <c r="C49">
        <v>1</v>
      </c>
      <c r="D49" t="s">
        <v>57</v>
      </c>
      <c r="E49" t="s">
        <v>1011</v>
      </c>
      <c r="F49">
        <v>62</v>
      </c>
      <c r="G49">
        <v>139.46</v>
      </c>
      <c r="H49" t="s">
        <v>1012</v>
      </c>
      <c r="I49">
        <v>4</v>
      </c>
      <c r="J49">
        <v>2</v>
      </c>
    </row>
    <row r="50" spans="1:10" x14ac:dyDescent="0.25">
      <c r="A50">
        <v>49</v>
      </c>
      <c r="B50">
        <v>0</v>
      </c>
      <c r="C50">
        <v>3</v>
      </c>
      <c r="D50" t="s">
        <v>58</v>
      </c>
      <c r="E50" t="s">
        <v>1010</v>
      </c>
      <c r="F50">
        <v>29</v>
      </c>
      <c r="G50">
        <v>188.63</v>
      </c>
      <c r="H50" t="s">
        <v>1012</v>
      </c>
      <c r="I50">
        <v>3</v>
      </c>
      <c r="J50">
        <v>1</v>
      </c>
    </row>
    <row r="51" spans="1:10" x14ac:dyDescent="0.25">
      <c r="A51">
        <v>50</v>
      </c>
      <c r="B51">
        <v>0</v>
      </c>
      <c r="C51">
        <v>1</v>
      </c>
      <c r="D51" t="s">
        <v>59</v>
      </c>
      <c r="E51" t="s">
        <v>1010</v>
      </c>
      <c r="F51">
        <v>74</v>
      </c>
      <c r="G51">
        <v>18.89</v>
      </c>
      <c r="H51" t="s">
        <v>1012</v>
      </c>
      <c r="I51">
        <v>1</v>
      </c>
      <c r="J51">
        <v>1</v>
      </c>
    </row>
    <row r="52" spans="1:10" x14ac:dyDescent="0.25">
      <c r="A52">
        <v>51</v>
      </c>
      <c r="B52">
        <v>1</v>
      </c>
      <c r="C52">
        <v>3</v>
      </c>
      <c r="D52" t="s">
        <v>60</v>
      </c>
      <c r="E52" t="s">
        <v>1010</v>
      </c>
      <c r="F52">
        <v>17</v>
      </c>
      <c r="G52">
        <v>70.73</v>
      </c>
      <c r="H52" t="s">
        <v>1012</v>
      </c>
      <c r="I52">
        <v>0</v>
      </c>
      <c r="J52">
        <v>4</v>
      </c>
    </row>
    <row r="53" spans="1:10" x14ac:dyDescent="0.25">
      <c r="A53">
        <v>52</v>
      </c>
      <c r="B53">
        <v>1</v>
      </c>
      <c r="C53">
        <v>3</v>
      </c>
      <c r="D53" t="s">
        <v>61</v>
      </c>
      <c r="E53" t="s">
        <v>1010</v>
      </c>
      <c r="F53">
        <v>66</v>
      </c>
      <c r="G53">
        <v>93.25</v>
      </c>
      <c r="H53" t="s">
        <v>1012</v>
      </c>
      <c r="I53">
        <v>0</v>
      </c>
      <c r="J53">
        <v>2</v>
      </c>
    </row>
    <row r="54" spans="1:10" x14ac:dyDescent="0.25">
      <c r="A54">
        <v>53</v>
      </c>
      <c r="B54">
        <v>1</v>
      </c>
      <c r="C54">
        <v>3</v>
      </c>
      <c r="D54" t="s">
        <v>62</v>
      </c>
      <c r="E54" t="s">
        <v>1010</v>
      </c>
      <c r="F54">
        <v>6</v>
      </c>
      <c r="G54">
        <v>180.86</v>
      </c>
      <c r="H54" t="s">
        <v>1012</v>
      </c>
      <c r="I54">
        <v>2</v>
      </c>
      <c r="J54">
        <v>0</v>
      </c>
    </row>
    <row r="55" spans="1:10" x14ac:dyDescent="0.25">
      <c r="A55">
        <v>54</v>
      </c>
      <c r="B55">
        <v>1</v>
      </c>
      <c r="C55">
        <v>3</v>
      </c>
      <c r="D55" t="s">
        <v>63</v>
      </c>
      <c r="E55" t="s">
        <v>1011</v>
      </c>
      <c r="F55">
        <v>58</v>
      </c>
      <c r="G55">
        <v>192.83</v>
      </c>
      <c r="H55" t="s">
        <v>1012</v>
      </c>
      <c r="I55">
        <v>3</v>
      </c>
      <c r="J55">
        <v>1</v>
      </c>
    </row>
    <row r="56" spans="1:10" x14ac:dyDescent="0.25">
      <c r="A56">
        <v>55</v>
      </c>
      <c r="B56">
        <v>0</v>
      </c>
      <c r="C56">
        <v>3</v>
      </c>
      <c r="D56" t="s">
        <v>64</v>
      </c>
      <c r="E56" t="s">
        <v>1011</v>
      </c>
      <c r="F56">
        <v>69</v>
      </c>
      <c r="G56">
        <v>94.38</v>
      </c>
      <c r="H56" t="s">
        <v>1012</v>
      </c>
      <c r="I56">
        <v>0</v>
      </c>
      <c r="J56">
        <v>0</v>
      </c>
    </row>
    <row r="57" spans="1:10" x14ac:dyDescent="0.25">
      <c r="A57">
        <v>56</v>
      </c>
      <c r="B57">
        <v>1</v>
      </c>
      <c r="C57">
        <v>2</v>
      </c>
      <c r="D57" t="s">
        <v>65</v>
      </c>
      <c r="E57" t="s">
        <v>1011</v>
      </c>
      <c r="F57">
        <v>28</v>
      </c>
      <c r="G57">
        <v>152.51</v>
      </c>
      <c r="H57" t="s">
        <v>1012</v>
      </c>
      <c r="I57">
        <v>2</v>
      </c>
      <c r="J57">
        <v>2</v>
      </c>
    </row>
    <row r="58" spans="1:10" x14ac:dyDescent="0.25">
      <c r="A58">
        <v>57</v>
      </c>
      <c r="B58">
        <v>0</v>
      </c>
      <c r="C58">
        <v>3</v>
      </c>
      <c r="D58" t="s">
        <v>66</v>
      </c>
      <c r="E58" t="s">
        <v>1010</v>
      </c>
      <c r="F58">
        <v>62</v>
      </c>
      <c r="G58">
        <v>111.02</v>
      </c>
      <c r="H58" t="s">
        <v>1012</v>
      </c>
      <c r="I58">
        <v>4</v>
      </c>
      <c r="J58">
        <v>1</v>
      </c>
    </row>
    <row r="59" spans="1:10" x14ac:dyDescent="0.25">
      <c r="A59">
        <v>58</v>
      </c>
      <c r="B59">
        <v>0</v>
      </c>
      <c r="C59">
        <v>2</v>
      </c>
      <c r="D59" t="s">
        <v>67</v>
      </c>
      <c r="E59" t="s">
        <v>1010</v>
      </c>
      <c r="F59">
        <v>41</v>
      </c>
      <c r="G59">
        <v>112.18</v>
      </c>
      <c r="H59" t="s">
        <v>1012</v>
      </c>
      <c r="I59">
        <v>2</v>
      </c>
      <c r="J59">
        <v>4</v>
      </c>
    </row>
    <row r="60" spans="1:10" x14ac:dyDescent="0.25">
      <c r="A60">
        <v>59</v>
      </c>
      <c r="B60">
        <v>0</v>
      </c>
      <c r="C60">
        <v>3</v>
      </c>
      <c r="D60" t="s">
        <v>68</v>
      </c>
      <c r="E60" t="s">
        <v>1011</v>
      </c>
      <c r="F60">
        <v>69</v>
      </c>
      <c r="G60">
        <v>62.84</v>
      </c>
      <c r="H60" t="s">
        <v>1012</v>
      </c>
      <c r="I60">
        <v>2</v>
      </c>
      <c r="J60">
        <v>3</v>
      </c>
    </row>
    <row r="61" spans="1:10" x14ac:dyDescent="0.25">
      <c r="A61">
        <v>60</v>
      </c>
      <c r="B61">
        <v>0</v>
      </c>
      <c r="C61">
        <v>3</v>
      </c>
      <c r="D61" t="s">
        <v>69</v>
      </c>
      <c r="E61" t="s">
        <v>1010</v>
      </c>
      <c r="F61">
        <v>41</v>
      </c>
      <c r="G61">
        <v>51.22</v>
      </c>
      <c r="H61" t="s">
        <v>1012</v>
      </c>
      <c r="I61">
        <v>2</v>
      </c>
      <c r="J61">
        <v>4</v>
      </c>
    </row>
    <row r="62" spans="1:10" x14ac:dyDescent="0.25">
      <c r="A62">
        <v>61</v>
      </c>
      <c r="B62">
        <v>0</v>
      </c>
      <c r="C62">
        <v>3</v>
      </c>
      <c r="D62" t="s">
        <v>70</v>
      </c>
      <c r="E62" t="s">
        <v>1010</v>
      </c>
      <c r="F62">
        <v>49</v>
      </c>
      <c r="G62">
        <v>64.72</v>
      </c>
      <c r="H62" t="s">
        <v>1013</v>
      </c>
      <c r="I62">
        <v>1</v>
      </c>
      <c r="J62">
        <v>4</v>
      </c>
    </row>
    <row r="63" spans="1:10" x14ac:dyDescent="0.25">
      <c r="A63">
        <v>62</v>
      </c>
      <c r="B63">
        <v>0</v>
      </c>
      <c r="C63">
        <v>3</v>
      </c>
      <c r="D63" t="s">
        <v>71</v>
      </c>
      <c r="E63" t="s">
        <v>1010</v>
      </c>
      <c r="F63">
        <v>49</v>
      </c>
      <c r="G63">
        <v>115.7</v>
      </c>
      <c r="H63" t="s">
        <v>1012</v>
      </c>
      <c r="I63">
        <v>2</v>
      </c>
      <c r="J63">
        <v>3</v>
      </c>
    </row>
    <row r="64" spans="1:10" x14ac:dyDescent="0.25">
      <c r="A64">
        <v>63</v>
      </c>
      <c r="B64">
        <v>1</v>
      </c>
      <c r="C64">
        <v>3</v>
      </c>
      <c r="D64" t="s">
        <v>72</v>
      </c>
      <c r="E64" t="s">
        <v>1011</v>
      </c>
      <c r="F64">
        <v>76</v>
      </c>
      <c r="G64">
        <v>15.54</v>
      </c>
      <c r="H64" t="s">
        <v>1012</v>
      </c>
      <c r="I64">
        <v>2</v>
      </c>
      <c r="J64">
        <v>3</v>
      </c>
    </row>
    <row r="65" spans="1:10" x14ac:dyDescent="0.25">
      <c r="A65">
        <v>64</v>
      </c>
      <c r="B65">
        <v>0</v>
      </c>
      <c r="C65">
        <v>2</v>
      </c>
      <c r="D65" t="s">
        <v>73</v>
      </c>
      <c r="E65" t="s">
        <v>1010</v>
      </c>
      <c r="F65">
        <v>71</v>
      </c>
      <c r="G65">
        <v>182.38</v>
      </c>
      <c r="H65" t="s">
        <v>1012</v>
      </c>
      <c r="I65">
        <v>1</v>
      </c>
      <c r="J65">
        <v>3</v>
      </c>
    </row>
    <row r="66" spans="1:10" x14ac:dyDescent="0.25">
      <c r="A66">
        <v>65</v>
      </c>
      <c r="B66">
        <v>0</v>
      </c>
      <c r="C66">
        <v>2</v>
      </c>
      <c r="D66" t="s">
        <v>74</v>
      </c>
      <c r="E66" t="s">
        <v>1010</v>
      </c>
      <c r="F66">
        <v>3</v>
      </c>
      <c r="G66">
        <v>39.69</v>
      </c>
      <c r="H66" t="s">
        <v>1012</v>
      </c>
      <c r="I66">
        <v>1</v>
      </c>
      <c r="J66">
        <v>1</v>
      </c>
    </row>
    <row r="67" spans="1:10" x14ac:dyDescent="0.25">
      <c r="A67">
        <v>66</v>
      </c>
      <c r="B67">
        <v>0</v>
      </c>
      <c r="C67">
        <v>3</v>
      </c>
      <c r="D67" t="s">
        <v>75</v>
      </c>
      <c r="E67" t="s">
        <v>1011</v>
      </c>
      <c r="F67">
        <v>10</v>
      </c>
      <c r="G67">
        <v>51.82</v>
      </c>
      <c r="H67" t="s">
        <v>1012</v>
      </c>
      <c r="I67">
        <v>4</v>
      </c>
      <c r="J67">
        <v>0</v>
      </c>
    </row>
    <row r="68" spans="1:10" x14ac:dyDescent="0.25">
      <c r="A68">
        <v>67</v>
      </c>
      <c r="B68">
        <v>0</v>
      </c>
      <c r="C68">
        <v>1</v>
      </c>
      <c r="D68" t="s">
        <v>76</v>
      </c>
      <c r="E68" t="s">
        <v>1010</v>
      </c>
      <c r="F68">
        <v>35</v>
      </c>
      <c r="G68">
        <v>108.47</v>
      </c>
      <c r="H68" t="s">
        <v>1012</v>
      </c>
      <c r="I68">
        <v>3</v>
      </c>
      <c r="J68">
        <v>0</v>
      </c>
    </row>
    <row r="69" spans="1:10" x14ac:dyDescent="0.25">
      <c r="A69">
        <v>68</v>
      </c>
      <c r="B69">
        <v>1</v>
      </c>
      <c r="C69">
        <v>1</v>
      </c>
      <c r="D69" t="s">
        <v>77</v>
      </c>
      <c r="E69" t="s">
        <v>1010</v>
      </c>
      <c r="F69">
        <v>2</v>
      </c>
      <c r="G69">
        <v>144.91999999999999</v>
      </c>
      <c r="H69" t="s">
        <v>1012</v>
      </c>
      <c r="I69">
        <v>0</v>
      </c>
      <c r="J69">
        <v>3</v>
      </c>
    </row>
    <row r="70" spans="1:10" x14ac:dyDescent="0.25">
      <c r="A70">
        <v>69</v>
      </c>
      <c r="B70">
        <v>0</v>
      </c>
      <c r="C70">
        <v>2</v>
      </c>
      <c r="D70" t="s">
        <v>78</v>
      </c>
      <c r="E70" t="s">
        <v>1010</v>
      </c>
      <c r="F70">
        <v>24</v>
      </c>
      <c r="G70">
        <v>28.19</v>
      </c>
      <c r="H70" t="s">
        <v>1012</v>
      </c>
      <c r="I70">
        <v>0</v>
      </c>
      <c r="J70">
        <v>4</v>
      </c>
    </row>
    <row r="71" spans="1:10" x14ac:dyDescent="0.25">
      <c r="A71">
        <v>70</v>
      </c>
      <c r="B71">
        <v>1</v>
      </c>
      <c r="C71">
        <v>2</v>
      </c>
      <c r="D71" t="s">
        <v>79</v>
      </c>
      <c r="E71" t="s">
        <v>1010</v>
      </c>
      <c r="F71">
        <v>74</v>
      </c>
      <c r="G71">
        <v>70.36</v>
      </c>
      <c r="H71" t="s">
        <v>1012</v>
      </c>
      <c r="I71">
        <v>2</v>
      </c>
      <c r="J71">
        <v>2</v>
      </c>
    </row>
    <row r="72" spans="1:10" x14ac:dyDescent="0.25">
      <c r="A72">
        <v>71</v>
      </c>
      <c r="B72">
        <v>1</v>
      </c>
      <c r="C72">
        <v>2</v>
      </c>
      <c r="D72" t="s">
        <v>80</v>
      </c>
      <c r="E72" t="s">
        <v>1011</v>
      </c>
      <c r="F72">
        <v>38</v>
      </c>
      <c r="G72">
        <v>194.05</v>
      </c>
      <c r="H72" t="s">
        <v>1013</v>
      </c>
      <c r="I72">
        <v>4</v>
      </c>
      <c r="J72">
        <v>3</v>
      </c>
    </row>
    <row r="73" spans="1:10" x14ac:dyDescent="0.25">
      <c r="A73">
        <v>72</v>
      </c>
      <c r="B73">
        <v>0</v>
      </c>
      <c r="C73">
        <v>1</v>
      </c>
      <c r="D73" t="s">
        <v>81</v>
      </c>
      <c r="E73" t="s">
        <v>1010</v>
      </c>
      <c r="F73">
        <v>22</v>
      </c>
      <c r="G73">
        <v>59.85</v>
      </c>
      <c r="H73" t="s">
        <v>1012</v>
      </c>
      <c r="I73">
        <v>2</v>
      </c>
      <c r="J73">
        <v>4</v>
      </c>
    </row>
    <row r="74" spans="1:10" x14ac:dyDescent="0.25">
      <c r="A74">
        <v>73</v>
      </c>
      <c r="B74">
        <v>0</v>
      </c>
      <c r="C74">
        <v>1</v>
      </c>
      <c r="D74" t="s">
        <v>82</v>
      </c>
      <c r="E74" t="s">
        <v>1010</v>
      </c>
      <c r="F74">
        <v>26</v>
      </c>
      <c r="G74">
        <v>69.48</v>
      </c>
      <c r="H74" t="s">
        <v>1012</v>
      </c>
      <c r="I74">
        <v>0</v>
      </c>
      <c r="J74">
        <v>4</v>
      </c>
    </row>
    <row r="75" spans="1:10" x14ac:dyDescent="0.25">
      <c r="A75">
        <v>74</v>
      </c>
      <c r="B75">
        <v>1</v>
      </c>
      <c r="C75">
        <v>1</v>
      </c>
      <c r="D75" t="s">
        <v>83</v>
      </c>
      <c r="E75" t="s">
        <v>1011</v>
      </c>
      <c r="F75">
        <v>43</v>
      </c>
      <c r="G75">
        <v>168.93</v>
      </c>
      <c r="H75" t="s">
        <v>1014</v>
      </c>
      <c r="I75">
        <v>1</v>
      </c>
      <c r="J75">
        <v>1</v>
      </c>
    </row>
    <row r="76" spans="1:10" x14ac:dyDescent="0.25">
      <c r="A76">
        <v>75</v>
      </c>
      <c r="B76">
        <v>1</v>
      </c>
      <c r="C76">
        <v>3</v>
      </c>
      <c r="D76" t="s">
        <v>84</v>
      </c>
      <c r="E76" t="s">
        <v>1011</v>
      </c>
      <c r="F76">
        <v>55</v>
      </c>
      <c r="G76">
        <v>19.54</v>
      </c>
      <c r="H76" t="s">
        <v>1012</v>
      </c>
      <c r="I76">
        <v>3</v>
      </c>
      <c r="J76">
        <v>1</v>
      </c>
    </row>
    <row r="77" spans="1:10" x14ac:dyDescent="0.25">
      <c r="A77">
        <v>76</v>
      </c>
      <c r="B77">
        <v>1</v>
      </c>
      <c r="C77">
        <v>2</v>
      </c>
      <c r="D77" t="s">
        <v>85</v>
      </c>
      <c r="E77" t="s">
        <v>1011</v>
      </c>
      <c r="F77">
        <v>39</v>
      </c>
      <c r="G77">
        <v>98.28</v>
      </c>
      <c r="H77" t="s">
        <v>1012</v>
      </c>
      <c r="I77">
        <v>4</v>
      </c>
      <c r="J77">
        <v>0</v>
      </c>
    </row>
    <row r="78" spans="1:10" x14ac:dyDescent="0.25">
      <c r="A78">
        <v>77</v>
      </c>
      <c r="B78">
        <v>1</v>
      </c>
      <c r="C78">
        <v>2</v>
      </c>
      <c r="D78" t="s">
        <v>86</v>
      </c>
      <c r="E78" t="s">
        <v>1010</v>
      </c>
      <c r="F78">
        <v>29</v>
      </c>
      <c r="G78">
        <v>82.13</v>
      </c>
      <c r="H78" t="s">
        <v>1013</v>
      </c>
      <c r="I78">
        <v>1</v>
      </c>
      <c r="J78">
        <v>0</v>
      </c>
    </row>
    <row r="79" spans="1:10" x14ac:dyDescent="0.25">
      <c r="A79">
        <v>78</v>
      </c>
      <c r="B79">
        <v>0</v>
      </c>
      <c r="C79">
        <v>3</v>
      </c>
      <c r="D79" t="s">
        <v>87</v>
      </c>
      <c r="E79" t="s">
        <v>1010</v>
      </c>
      <c r="F79">
        <v>20</v>
      </c>
      <c r="G79">
        <v>70.150000000000006</v>
      </c>
      <c r="H79" t="s">
        <v>1012</v>
      </c>
      <c r="I79">
        <v>3</v>
      </c>
      <c r="J79">
        <v>2</v>
      </c>
    </row>
    <row r="80" spans="1:10" x14ac:dyDescent="0.25">
      <c r="A80">
        <v>79</v>
      </c>
      <c r="B80">
        <v>0</v>
      </c>
      <c r="C80">
        <v>1</v>
      </c>
      <c r="D80" t="s">
        <v>88</v>
      </c>
      <c r="E80" t="s">
        <v>1011</v>
      </c>
      <c r="F80">
        <v>41</v>
      </c>
      <c r="G80">
        <v>64.28</v>
      </c>
      <c r="H80" t="s">
        <v>1013</v>
      </c>
      <c r="I80">
        <v>4</v>
      </c>
      <c r="J80">
        <v>2</v>
      </c>
    </row>
    <row r="81" spans="1:10" x14ac:dyDescent="0.25">
      <c r="A81">
        <v>80</v>
      </c>
      <c r="B81">
        <v>0</v>
      </c>
      <c r="C81">
        <v>3</v>
      </c>
      <c r="D81" t="s">
        <v>89</v>
      </c>
      <c r="E81" t="s">
        <v>1011</v>
      </c>
      <c r="F81">
        <v>54</v>
      </c>
      <c r="G81">
        <v>27.36</v>
      </c>
      <c r="H81" t="s">
        <v>1012</v>
      </c>
      <c r="I81">
        <v>4</v>
      </c>
      <c r="J81">
        <v>2</v>
      </c>
    </row>
    <row r="82" spans="1:10" x14ac:dyDescent="0.25">
      <c r="A82">
        <v>81</v>
      </c>
      <c r="B82">
        <v>1</v>
      </c>
      <c r="C82">
        <v>3</v>
      </c>
      <c r="D82" t="s">
        <v>90</v>
      </c>
      <c r="E82" t="s">
        <v>1010</v>
      </c>
      <c r="F82">
        <v>20</v>
      </c>
      <c r="G82">
        <v>69.819999999999993</v>
      </c>
      <c r="H82" t="s">
        <v>1012</v>
      </c>
      <c r="I82">
        <v>0</v>
      </c>
      <c r="J82">
        <v>2</v>
      </c>
    </row>
    <row r="83" spans="1:10" x14ac:dyDescent="0.25">
      <c r="A83">
        <v>82</v>
      </c>
      <c r="B83">
        <v>1</v>
      </c>
      <c r="C83">
        <v>1</v>
      </c>
      <c r="D83" t="s">
        <v>91</v>
      </c>
      <c r="E83" t="s">
        <v>1010</v>
      </c>
      <c r="F83">
        <v>19</v>
      </c>
      <c r="G83">
        <v>18.18</v>
      </c>
      <c r="H83" t="s">
        <v>1012</v>
      </c>
      <c r="I83">
        <v>1</v>
      </c>
      <c r="J83">
        <v>4</v>
      </c>
    </row>
    <row r="84" spans="1:10" x14ac:dyDescent="0.25">
      <c r="A84">
        <v>83</v>
      </c>
      <c r="B84">
        <v>0</v>
      </c>
      <c r="C84">
        <v>2</v>
      </c>
      <c r="D84" t="s">
        <v>92</v>
      </c>
      <c r="E84" t="s">
        <v>1010</v>
      </c>
      <c r="F84">
        <v>66</v>
      </c>
      <c r="G84">
        <v>158.38</v>
      </c>
      <c r="H84" t="s">
        <v>1014</v>
      </c>
      <c r="I84">
        <v>4</v>
      </c>
      <c r="J84">
        <v>4</v>
      </c>
    </row>
    <row r="85" spans="1:10" x14ac:dyDescent="0.25">
      <c r="A85">
        <v>84</v>
      </c>
      <c r="B85">
        <v>0</v>
      </c>
      <c r="C85">
        <v>3</v>
      </c>
      <c r="D85" t="s">
        <v>93</v>
      </c>
      <c r="E85" t="s">
        <v>1011</v>
      </c>
      <c r="F85">
        <v>30</v>
      </c>
      <c r="G85">
        <v>85.66</v>
      </c>
      <c r="H85" t="s">
        <v>1013</v>
      </c>
      <c r="I85">
        <v>4</v>
      </c>
      <c r="J85">
        <v>0</v>
      </c>
    </row>
    <row r="86" spans="1:10" x14ac:dyDescent="0.25">
      <c r="A86">
        <v>85</v>
      </c>
      <c r="B86">
        <v>0</v>
      </c>
      <c r="C86">
        <v>3</v>
      </c>
      <c r="D86" t="s">
        <v>94</v>
      </c>
      <c r="E86" t="s">
        <v>1010</v>
      </c>
      <c r="F86">
        <v>53</v>
      </c>
      <c r="G86">
        <v>94.34</v>
      </c>
      <c r="H86" t="s">
        <v>1013</v>
      </c>
      <c r="I86">
        <v>3</v>
      </c>
      <c r="J86">
        <v>1</v>
      </c>
    </row>
    <row r="87" spans="1:10" x14ac:dyDescent="0.25">
      <c r="A87">
        <v>86</v>
      </c>
      <c r="B87">
        <v>0</v>
      </c>
      <c r="C87">
        <v>3</v>
      </c>
      <c r="D87" t="s">
        <v>95</v>
      </c>
      <c r="E87" t="s">
        <v>1010</v>
      </c>
      <c r="F87">
        <v>34</v>
      </c>
      <c r="G87">
        <v>179.78</v>
      </c>
      <c r="H87" t="s">
        <v>1012</v>
      </c>
      <c r="I87">
        <v>0</v>
      </c>
      <c r="J87">
        <v>1</v>
      </c>
    </row>
    <row r="88" spans="1:10" x14ac:dyDescent="0.25">
      <c r="A88">
        <v>87</v>
      </c>
      <c r="B88">
        <v>1</v>
      </c>
      <c r="C88">
        <v>3</v>
      </c>
      <c r="D88" t="s">
        <v>96</v>
      </c>
      <c r="E88" t="s">
        <v>1010</v>
      </c>
      <c r="F88">
        <v>22</v>
      </c>
      <c r="G88">
        <v>135.03</v>
      </c>
      <c r="H88" t="s">
        <v>1013</v>
      </c>
      <c r="I88">
        <v>2</v>
      </c>
      <c r="J88">
        <v>3</v>
      </c>
    </row>
    <row r="89" spans="1:10" x14ac:dyDescent="0.25">
      <c r="A89">
        <v>88</v>
      </c>
      <c r="B89">
        <v>1</v>
      </c>
      <c r="C89">
        <v>1</v>
      </c>
      <c r="D89" t="s">
        <v>97</v>
      </c>
      <c r="E89" t="s">
        <v>1011</v>
      </c>
      <c r="F89">
        <v>67</v>
      </c>
      <c r="G89">
        <v>11.53</v>
      </c>
      <c r="H89" t="s">
        <v>1012</v>
      </c>
      <c r="I89">
        <v>0</v>
      </c>
      <c r="J89">
        <v>4</v>
      </c>
    </row>
    <row r="90" spans="1:10" x14ac:dyDescent="0.25">
      <c r="A90">
        <v>89</v>
      </c>
      <c r="B90">
        <v>1</v>
      </c>
      <c r="C90">
        <v>3</v>
      </c>
      <c r="D90" t="s">
        <v>98</v>
      </c>
      <c r="E90" t="s">
        <v>1011</v>
      </c>
      <c r="F90">
        <v>6</v>
      </c>
      <c r="G90">
        <v>189.2</v>
      </c>
      <c r="H90" t="s">
        <v>1013</v>
      </c>
      <c r="I90">
        <v>2</v>
      </c>
      <c r="J90">
        <v>2</v>
      </c>
    </row>
    <row r="91" spans="1:10" x14ac:dyDescent="0.25">
      <c r="A91">
        <v>90</v>
      </c>
      <c r="B91">
        <v>0</v>
      </c>
      <c r="C91">
        <v>1</v>
      </c>
      <c r="D91" t="s">
        <v>99</v>
      </c>
      <c r="E91" t="s">
        <v>1010</v>
      </c>
      <c r="F91">
        <v>79</v>
      </c>
      <c r="G91">
        <v>55.06</v>
      </c>
      <c r="H91" t="s">
        <v>1012</v>
      </c>
      <c r="I91">
        <v>1</v>
      </c>
      <c r="J91">
        <v>2</v>
      </c>
    </row>
    <row r="92" spans="1:10" x14ac:dyDescent="0.25">
      <c r="A92">
        <v>91</v>
      </c>
      <c r="B92">
        <v>0</v>
      </c>
      <c r="C92">
        <v>3</v>
      </c>
      <c r="D92" t="s">
        <v>100</v>
      </c>
      <c r="E92" t="s">
        <v>1011</v>
      </c>
      <c r="F92">
        <v>27</v>
      </c>
      <c r="G92">
        <v>30.45</v>
      </c>
      <c r="H92" t="s">
        <v>1014</v>
      </c>
      <c r="I92">
        <v>1</v>
      </c>
      <c r="J92">
        <v>3</v>
      </c>
    </row>
    <row r="93" spans="1:10" x14ac:dyDescent="0.25">
      <c r="A93">
        <v>92</v>
      </c>
      <c r="B93">
        <v>1</v>
      </c>
      <c r="C93">
        <v>3</v>
      </c>
      <c r="D93" t="s">
        <v>101</v>
      </c>
      <c r="E93" t="s">
        <v>1011</v>
      </c>
      <c r="F93">
        <v>10</v>
      </c>
      <c r="G93">
        <v>155.94</v>
      </c>
      <c r="H93" t="s">
        <v>1013</v>
      </c>
      <c r="I93">
        <v>4</v>
      </c>
      <c r="J93">
        <v>1</v>
      </c>
    </row>
    <row r="94" spans="1:10" x14ac:dyDescent="0.25">
      <c r="A94">
        <v>93</v>
      </c>
      <c r="B94">
        <v>1</v>
      </c>
      <c r="C94">
        <v>3</v>
      </c>
      <c r="D94" t="s">
        <v>102</v>
      </c>
      <c r="E94" t="s">
        <v>1010</v>
      </c>
      <c r="F94">
        <v>73</v>
      </c>
      <c r="G94">
        <v>105.09</v>
      </c>
      <c r="H94" t="s">
        <v>1012</v>
      </c>
      <c r="I94">
        <v>1</v>
      </c>
      <c r="J94">
        <v>2</v>
      </c>
    </row>
    <row r="95" spans="1:10" x14ac:dyDescent="0.25">
      <c r="A95">
        <v>94</v>
      </c>
      <c r="B95">
        <v>0</v>
      </c>
      <c r="C95">
        <v>3</v>
      </c>
      <c r="D95" t="s">
        <v>103</v>
      </c>
      <c r="E95" t="s">
        <v>1010</v>
      </c>
      <c r="F95">
        <v>48</v>
      </c>
      <c r="G95">
        <v>92.42</v>
      </c>
      <c r="H95" t="s">
        <v>1014</v>
      </c>
      <c r="I95">
        <v>4</v>
      </c>
      <c r="J95">
        <v>1</v>
      </c>
    </row>
    <row r="96" spans="1:10" x14ac:dyDescent="0.25">
      <c r="A96">
        <v>95</v>
      </c>
      <c r="B96">
        <v>1</v>
      </c>
      <c r="C96">
        <v>1</v>
      </c>
      <c r="D96" t="s">
        <v>104</v>
      </c>
      <c r="E96" t="s">
        <v>1010</v>
      </c>
      <c r="F96">
        <v>70</v>
      </c>
      <c r="G96">
        <v>57.41</v>
      </c>
      <c r="H96" t="s">
        <v>1013</v>
      </c>
      <c r="I96">
        <v>0</v>
      </c>
      <c r="J96">
        <v>3</v>
      </c>
    </row>
    <row r="97" spans="1:10" x14ac:dyDescent="0.25">
      <c r="A97">
        <v>96</v>
      </c>
      <c r="B97">
        <v>0</v>
      </c>
      <c r="C97">
        <v>1</v>
      </c>
      <c r="D97" t="s">
        <v>105</v>
      </c>
      <c r="E97" t="s">
        <v>1011</v>
      </c>
      <c r="F97">
        <v>59</v>
      </c>
      <c r="G97">
        <v>114.02</v>
      </c>
      <c r="H97" t="s">
        <v>1012</v>
      </c>
      <c r="I97">
        <v>1</v>
      </c>
      <c r="J97">
        <v>1</v>
      </c>
    </row>
    <row r="98" spans="1:10" x14ac:dyDescent="0.25">
      <c r="A98">
        <v>97</v>
      </c>
      <c r="B98">
        <v>0</v>
      </c>
      <c r="C98">
        <v>1</v>
      </c>
      <c r="D98" t="s">
        <v>106</v>
      </c>
      <c r="E98" t="s">
        <v>1010</v>
      </c>
      <c r="F98">
        <v>59</v>
      </c>
      <c r="G98">
        <v>62.13</v>
      </c>
      <c r="H98" t="s">
        <v>1012</v>
      </c>
      <c r="I98">
        <v>0</v>
      </c>
      <c r="J98">
        <v>1</v>
      </c>
    </row>
    <row r="99" spans="1:10" x14ac:dyDescent="0.25">
      <c r="A99">
        <v>98</v>
      </c>
      <c r="B99">
        <v>0</v>
      </c>
      <c r="C99">
        <v>1</v>
      </c>
      <c r="D99" t="s">
        <v>107</v>
      </c>
      <c r="E99" t="s">
        <v>1010</v>
      </c>
      <c r="F99">
        <v>2</v>
      </c>
      <c r="G99">
        <v>181.3</v>
      </c>
      <c r="H99" t="s">
        <v>1012</v>
      </c>
      <c r="I99">
        <v>0</v>
      </c>
      <c r="J99">
        <v>1</v>
      </c>
    </row>
    <row r="100" spans="1:10" x14ac:dyDescent="0.25">
      <c r="A100">
        <v>99</v>
      </c>
      <c r="B100">
        <v>0</v>
      </c>
      <c r="C100">
        <v>3</v>
      </c>
      <c r="D100" t="s">
        <v>108</v>
      </c>
      <c r="E100" t="s">
        <v>1011</v>
      </c>
      <c r="F100">
        <v>29</v>
      </c>
      <c r="G100">
        <v>50.89</v>
      </c>
      <c r="H100" t="s">
        <v>1013</v>
      </c>
      <c r="I100">
        <v>1</v>
      </c>
      <c r="J100">
        <v>2</v>
      </c>
    </row>
    <row r="101" spans="1:10" x14ac:dyDescent="0.25">
      <c r="A101">
        <v>100</v>
      </c>
      <c r="B101">
        <v>0</v>
      </c>
      <c r="C101">
        <v>2</v>
      </c>
      <c r="D101" t="s">
        <v>109</v>
      </c>
      <c r="E101" t="s">
        <v>1010</v>
      </c>
      <c r="F101">
        <v>68</v>
      </c>
      <c r="G101">
        <v>178.03</v>
      </c>
      <c r="H101" t="s">
        <v>1012</v>
      </c>
      <c r="I101">
        <v>0</v>
      </c>
      <c r="J101">
        <v>0</v>
      </c>
    </row>
    <row r="102" spans="1:10" x14ac:dyDescent="0.25">
      <c r="A102">
        <v>101</v>
      </c>
      <c r="B102">
        <v>0</v>
      </c>
      <c r="C102">
        <v>1</v>
      </c>
      <c r="D102" t="s">
        <v>110</v>
      </c>
      <c r="E102" t="s">
        <v>1011</v>
      </c>
      <c r="F102">
        <v>65</v>
      </c>
      <c r="G102">
        <v>116.29</v>
      </c>
      <c r="H102" t="s">
        <v>1014</v>
      </c>
      <c r="I102">
        <v>1</v>
      </c>
      <c r="J102">
        <v>4</v>
      </c>
    </row>
    <row r="103" spans="1:10" x14ac:dyDescent="0.25">
      <c r="A103">
        <v>102</v>
      </c>
      <c r="B103">
        <v>1</v>
      </c>
      <c r="C103">
        <v>3</v>
      </c>
      <c r="D103" t="s">
        <v>111</v>
      </c>
      <c r="E103" t="s">
        <v>1010</v>
      </c>
      <c r="F103">
        <v>26</v>
      </c>
      <c r="G103">
        <v>167.41</v>
      </c>
      <c r="H103" t="s">
        <v>1013</v>
      </c>
      <c r="I103">
        <v>1</v>
      </c>
      <c r="J103">
        <v>1</v>
      </c>
    </row>
    <row r="104" spans="1:10" x14ac:dyDescent="0.25">
      <c r="A104">
        <v>103</v>
      </c>
      <c r="B104">
        <v>0</v>
      </c>
      <c r="C104">
        <v>3</v>
      </c>
      <c r="D104" t="s">
        <v>112</v>
      </c>
      <c r="E104" t="s">
        <v>1010</v>
      </c>
      <c r="F104">
        <v>10</v>
      </c>
      <c r="G104">
        <v>145.44</v>
      </c>
      <c r="H104" t="s">
        <v>1012</v>
      </c>
      <c r="I104">
        <v>1</v>
      </c>
      <c r="J104">
        <v>1</v>
      </c>
    </row>
    <row r="105" spans="1:10" x14ac:dyDescent="0.25">
      <c r="A105">
        <v>104</v>
      </c>
      <c r="B105">
        <v>0</v>
      </c>
      <c r="C105">
        <v>3</v>
      </c>
      <c r="D105" t="s">
        <v>113</v>
      </c>
      <c r="E105" t="s">
        <v>1011</v>
      </c>
      <c r="F105">
        <v>53</v>
      </c>
      <c r="G105">
        <v>142.37</v>
      </c>
      <c r="H105" t="s">
        <v>1012</v>
      </c>
      <c r="I105">
        <v>2</v>
      </c>
      <c r="J105">
        <v>1</v>
      </c>
    </row>
    <row r="106" spans="1:10" x14ac:dyDescent="0.25">
      <c r="A106">
        <v>105</v>
      </c>
      <c r="B106">
        <v>1</v>
      </c>
      <c r="C106">
        <v>3</v>
      </c>
      <c r="D106" t="s">
        <v>114</v>
      </c>
      <c r="E106" t="s">
        <v>1011</v>
      </c>
      <c r="F106">
        <v>79</v>
      </c>
      <c r="G106">
        <v>71.63</v>
      </c>
      <c r="H106" t="s">
        <v>1014</v>
      </c>
      <c r="I106">
        <v>0</v>
      </c>
      <c r="J106">
        <v>0</v>
      </c>
    </row>
    <row r="107" spans="1:10" x14ac:dyDescent="0.25">
      <c r="A107">
        <v>106</v>
      </c>
      <c r="B107">
        <v>0</v>
      </c>
      <c r="C107">
        <v>1</v>
      </c>
      <c r="D107" t="s">
        <v>115</v>
      </c>
      <c r="E107" t="s">
        <v>1010</v>
      </c>
      <c r="F107">
        <v>59</v>
      </c>
      <c r="G107">
        <v>54.44</v>
      </c>
      <c r="H107" t="s">
        <v>1012</v>
      </c>
      <c r="I107">
        <v>3</v>
      </c>
      <c r="J107">
        <v>3</v>
      </c>
    </row>
    <row r="108" spans="1:10" x14ac:dyDescent="0.25">
      <c r="A108">
        <v>107</v>
      </c>
      <c r="B108">
        <v>0</v>
      </c>
      <c r="C108">
        <v>2</v>
      </c>
      <c r="D108" t="s">
        <v>116</v>
      </c>
      <c r="E108" t="s">
        <v>1011</v>
      </c>
      <c r="F108">
        <v>22</v>
      </c>
      <c r="G108">
        <v>50.07</v>
      </c>
      <c r="H108" t="s">
        <v>1013</v>
      </c>
      <c r="I108">
        <v>1</v>
      </c>
      <c r="J108">
        <v>2</v>
      </c>
    </row>
    <row r="109" spans="1:10" x14ac:dyDescent="0.25">
      <c r="A109">
        <v>108</v>
      </c>
      <c r="B109">
        <v>1</v>
      </c>
      <c r="C109">
        <v>3</v>
      </c>
      <c r="D109" t="s">
        <v>117</v>
      </c>
      <c r="E109" t="s">
        <v>1011</v>
      </c>
      <c r="F109">
        <v>51</v>
      </c>
      <c r="G109">
        <v>172.87</v>
      </c>
      <c r="H109" t="s">
        <v>1012</v>
      </c>
      <c r="I109">
        <v>0</v>
      </c>
      <c r="J109">
        <v>0</v>
      </c>
    </row>
    <row r="110" spans="1:10" x14ac:dyDescent="0.25">
      <c r="A110">
        <v>109</v>
      </c>
      <c r="B110">
        <v>0</v>
      </c>
      <c r="C110">
        <v>3</v>
      </c>
      <c r="D110" t="s">
        <v>118</v>
      </c>
      <c r="E110" t="s">
        <v>1010</v>
      </c>
      <c r="F110">
        <v>48</v>
      </c>
      <c r="G110">
        <v>165.88</v>
      </c>
      <c r="H110" t="s">
        <v>1013</v>
      </c>
      <c r="I110">
        <v>4</v>
      </c>
      <c r="J110">
        <v>1</v>
      </c>
    </row>
    <row r="111" spans="1:10" x14ac:dyDescent="0.25">
      <c r="A111">
        <v>110</v>
      </c>
      <c r="B111">
        <v>0</v>
      </c>
      <c r="C111">
        <v>1</v>
      </c>
      <c r="D111" t="s">
        <v>119</v>
      </c>
      <c r="E111" t="s">
        <v>1011</v>
      </c>
      <c r="F111">
        <v>21</v>
      </c>
      <c r="G111">
        <v>93.71</v>
      </c>
      <c r="H111" t="s">
        <v>1013</v>
      </c>
      <c r="I111">
        <v>1</v>
      </c>
      <c r="J111">
        <v>0</v>
      </c>
    </row>
    <row r="112" spans="1:10" x14ac:dyDescent="0.25">
      <c r="A112">
        <v>111</v>
      </c>
      <c r="B112">
        <v>0</v>
      </c>
      <c r="C112">
        <v>3</v>
      </c>
      <c r="D112" t="s">
        <v>120</v>
      </c>
      <c r="E112" t="s">
        <v>1010</v>
      </c>
      <c r="F112">
        <v>22</v>
      </c>
      <c r="G112">
        <v>35.159999999999997</v>
      </c>
      <c r="H112" t="s">
        <v>1012</v>
      </c>
      <c r="I112">
        <v>1</v>
      </c>
      <c r="J112">
        <v>0</v>
      </c>
    </row>
    <row r="113" spans="1:10" x14ac:dyDescent="0.25">
      <c r="A113">
        <v>112</v>
      </c>
      <c r="B113">
        <v>0</v>
      </c>
      <c r="C113">
        <v>1</v>
      </c>
      <c r="D113" t="s">
        <v>121</v>
      </c>
      <c r="E113" t="s">
        <v>1010</v>
      </c>
      <c r="F113">
        <v>30</v>
      </c>
      <c r="G113">
        <v>82.63</v>
      </c>
      <c r="H113" t="s">
        <v>1012</v>
      </c>
      <c r="I113">
        <v>3</v>
      </c>
      <c r="J113">
        <v>0</v>
      </c>
    </row>
    <row r="114" spans="1:10" x14ac:dyDescent="0.25">
      <c r="A114">
        <v>113</v>
      </c>
      <c r="B114">
        <v>1</v>
      </c>
      <c r="C114">
        <v>1</v>
      </c>
      <c r="D114" t="s">
        <v>122</v>
      </c>
      <c r="E114" t="s">
        <v>1010</v>
      </c>
      <c r="F114">
        <v>25</v>
      </c>
      <c r="G114">
        <v>127.68</v>
      </c>
      <c r="H114" t="s">
        <v>1012</v>
      </c>
      <c r="I114">
        <v>2</v>
      </c>
      <c r="J114">
        <v>3</v>
      </c>
    </row>
    <row r="115" spans="1:10" x14ac:dyDescent="0.25">
      <c r="A115">
        <v>114</v>
      </c>
      <c r="B115">
        <v>1</v>
      </c>
      <c r="C115">
        <v>3</v>
      </c>
      <c r="D115" t="s">
        <v>123</v>
      </c>
      <c r="E115" t="s">
        <v>1011</v>
      </c>
      <c r="F115">
        <v>28</v>
      </c>
      <c r="G115">
        <v>96.34</v>
      </c>
      <c r="H115" t="s">
        <v>1013</v>
      </c>
      <c r="I115">
        <v>2</v>
      </c>
      <c r="J115">
        <v>4</v>
      </c>
    </row>
    <row r="116" spans="1:10" x14ac:dyDescent="0.25">
      <c r="A116">
        <v>115</v>
      </c>
      <c r="B116">
        <v>1</v>
      </c>
      <c r="C116">
        <v>3</v>
      </c>
      <c r="D116" t="s">
        <v>124</v>
      </c>
      <c r="E116" t="s">
        <v>1011</v>
      </c>
      <c r="F116">
        <v>65</v>
      </c>
      <c r="G116">
        <v>158.24</v>
      </c>
      <c r="H116" t="s">
        <v>1014</v>
      </c>
      <c r="I116">
        <v>1</v>
      </c>
      <c r="J116">
        <v>2</v>
      </c>
    </row>
    <row r="117" spans="1:10" x14ac:dyDescent="0.25">
      <c r="A117">
        <v>116</v>
      </c>
      <c r="B117">
        <v>1</v>
      </c>
      <c r="C117">
        <v>3</v>
      </c>
      <c r="D117" t="s">
        <v>125</v>
      </c>
      <c r="E117" t="s">
        <v>1010</v>
      </c>
      <c r="F117">
        <v>45</v>
      </c>
      <c r="G117">
        <v>199.55</v>
      </c>
      <c r="H117" t="s">
        <v>1012</v>
      </c>
      <c r="I117">
        <v>0</v>
      </c>
      <c r="J117">
        <v>3</v>
      </c>
    </row>
    <row r="118" spans="1:10" x14ac:dyDescent="0.25">
      <c r="A118">
        <v>117</v>
      </c>
      <c r="B118">
        <v>1</v>
      </c>
      <c r="C118">
        <v>1</v>
      </c>
      <c r="D118" t="s">
        <v>126</v>
      </c>
      <c r="E118" t="s">
        <v>1010</v>
      </c>
      <c r="F118">
        <v>68</v>
      </c>
      <c r="G118">
        <v>46.32</v>
      </c>
      <c r="H118" t="s">
        <v>1013</v>
      </c>
      <c r="I118">
        <v>4</v>
      </c>
      <c r="J118">
        <v>3</v>
      </c>
    </row>
    <row r="119" spans="1:10" x14ac:dyDescent="0.25">
      <c r="A119">
        <v>118</v>
      </c>
      <c r="B119">
        <v>0</v>
      </c>
      <c r="C119">
        <v>3</v>
      </c>
      <c r="D119" t="s">
        <v>127</v>
      </c>
      <c r="E119" t="s">
        <v>1010</v>
      </c>
      <c r="F119">
        <v>7</v>
      </c>
      <c r="G119">
        <v>97.33</v>
      </c>
      <c r="H119" t="s">
        <v>1012</v>
      </c>
      <c r="I119">
        <v>4</v>
      </c>
      <c r="J119">
        <v>4</v>
      </c>
    </row>
    <row r="120" spans="1:10" x14ac:dyDescent="0.25">
      <c r="A120">
        <v>119</v>
      </c>
      <c r="B120">
        <v>1</v>
      </c>
      <c r="C120">
        <v>2</v>
      </c>
      <c r="D120" t="s">
        <v>128</v>
      </c>
      <c r="E120" t="s">
        <v>1010</v>
      </c>
      <c r="F120">
        <v>49</v>
      </c>
      <c r="G120">
        <v>91.89</v>
      </c>
      <c r="H120" t="s">
        <v>1013</v>
      </c>
      <c r="I120">
        <v>0</v>
      </c>
      <c r="J120">
        <v>3</v>
      </c>
    </row>
    <row r="121" spans="1:10" x14ac:dyDescent="0.25">
      <c r="A121">
        <v>120</v>
      </c>
      <c r="B121">
        <v>0</v>
      </c>
      <c r="C121">
        <v>1</v>
      </c>
      <c r="D121" t="s">
        <v>129</v>
      </c>
      <c r="E121" t="s">
        <v>1011</v>
      </c>
      <c r="F121">
        <v>9</v>
      </c>
      <c r="G121">
        <v>67.849999999999994</v>
      </c>
      <c r="H121" t="s">
        <v>1012</v>
      </c>
      <c r="I121">
        <v>1</v>
      </c>
      <c r="J121">
        <v>0</v>
      </c>
    </row>
    <row r="122" spans="1:10" x14ac:dyDescent="0.25">
      <c r="A122">
        <v>121</v>
      </c>
      <c r="B122">
        <v>1</v>
      </c>
      <c r="C122">
        <v>3</v>
      </c>
      <c r="D122" t="s">
        <v>130</v>
      </c>
      <c r="E122" t="s">
        <v>1011</v>
      </c>
      <c r="F122">
        <v>36</v>
      </c>
      <c r="G122">
        <v>47.64</v>
      </c>
      <c r="H122" t="s">
        <v>1012</v>
      </c>
      <c r="I122">
        <v>4</v>
      </c>
      <c r="J122">
        <v>0</v>
      </c>
    </row>
    <row r="123" spans="1:10" x14ac:dyDescent="0.25">
      <c r="A123">
        <v>122</v>
      </c>
      <c r="B123">
        <v>1</v>
      </c>
      <c r="C123">
        <v>3</v>
      </c>
      <c r="D123" t="s">
        <v>131</v>
      </c>
      <c r="E123" t="s">
        <v>1010</v>
      </c>
      <c r="F123">
        <v>1</v>
      </c>
      <c r="G123">
        <v>22.48</v>
      </c>
      <c r="H123" t="s">
        <v>1014</v>
      </c>
      <c r="I123">
        <v>2</v>
      </c>
      <c r="J123">
        <v>1</v>
      </c>
    </row>
    <row r="124" spans="1:10" x14ac:dyDescent="0.25">
      <c r="A124">
        <v>123</v>
      </c>
      <c r="B124">
        <v>0</v>
      </c>
      <c r="C124">
        <v>3</v>
      </c>
      <c r="D124" t="s">
        <v>132</v>
      </c>
      <c r="E124" t="s">
        <v>1011</v>
      </c>
      <c r="F124">
        <v>10</v>
      </c>
      <c r="G124">
        <v>178.55</v>
      </c>
      <c r="H124" t="s">
        <v>1012</v>
      </c>
      <c r="I124">
        <v>0</v>
      </c>
      <c r="J124">
        <v>3</v>
      </c>
    </row>
    <row r="125" spans="1:10" x14ac:dyDescent="0.25">
      <c r="A125">
        <v>124</v>
      </c>
      <c r="B125">
        <v>0</v>
      </c>
      <c r="C125">
        <v>3</v>
      </c>
      <c r="D125" t="s">
        <v>133</v>
      </c>
      <c r="E125" t="s">
        <v>1010</v>
      </c>
      <c r="F125">
        <v>36</v>
      </c>
      <c r="G125">
        <v>89.77</v>
      </c>
      <c r="H125" t="s">
        <v>1012</v>
      </c>
      <c r="I125">
        <v>3</v>
      </c>
      <c r="J125">
        <v>1</v>
      </c>
    </row>
    <row r="126" spans="1:10" x14ac:dyDescent="0.25">
      <c r="A126">
        <v>125</v>
      </c>
      <c r="B126">
        <v>0</v>
      </c>
      <c r="C126">
        <v>3</v>
      </c>
      <c r="D126" t="s">
        <v>134</v>
      </c>
      <c r="E126" t="s">
        <v>1011</v>
      </c>
      <c r="F126">
        <v>73</v>
      </c>
      <c r="G126">
        <v>104.41</v>
      </c>
      <c r="H126" t="s">
        <v>1013</v>
      </c>
      <c r="I126">
        <v>1</v>
      </c>
      <c r="J126">
        <v>2</v>
      </c>
    </row>
    <row r="127" spans="1:10" x14ac:dyDescent="0.25">
      <c r="A127">
        <v>126</v>
      </c>
      <c r="B127">
        <v>0</v>
      </c>
      <c r="C127">
        <v>3</v>
      </c>
      <c r="D127" t="s">
        <v>135</v>
      </c>
      <c r="E127" t="s">
        <v>1011</v>
      </c>
      <c r="F127">
        <v>46</v>
      </c>
      <c r="G127">
        <v>184.22</v>
      </c>
      <c r="H127" t="s">
        <v>1012</v>
      </c>
      <c r="I127">
        <v>0</v>
      </c>
      <c r="J127">
        <v>0</v>
      </c>
    </row>
    <row r="128" spans="1:10" x14ac:dyDescent="0.25">
      <c r="A128">
        <v>127</v>
      </c>
      <c r="B128">
        <v>1</v>
      </c>
      <c r="C128">
        <v>1</v>
      </c>
      <c r="D128" t="s">
        <v>136</v>
      </c>
      <c r="E128" t="s">
        <v>1010</v>
      </c>
      <c r="F128">
        <v>32</v>
      </c>
      <c r="G128">
        <v>157.5</v>
      </c>
      <c r="H128" t="s">
        <v>1012</v>
      </c>
      <c r="I128">
        <v>4</v>
      </c>
      <c r="J128">
        <v>2</v>
      </c>
    </row>
    <row r="129" spans="1:10" x14ac:dyDescent="0.25">
      <c r="A129">
        <v>128</v>
      </c>
      <c r="B129">
        <v>1</v>
      </c>
      <c r="C129">
        <v>2</v>
      </c>
      <c r="D129" t="s">
        <v>137</v>
      </c>
      <c r="E129" t="s">
        <v>1010</v>
      </c>
      <c r="F129">
        <v>32</v>
      </c>
      <c r="G129">
        <v>34.799999999999997</v>
      </c>
      <c r="H129" t="s">
        <v>1014</v>
      </c>
      <c r="I129">
        <v>1</v>
      </c>
      <c r="J129">
        <v>4</v>
      </c>
    </row>
    <row r="130" spans="1:10" x14ac:dyDescent="0.25">
      <c r="A130">
        <v>129</v>
      </c>
      <c r="B130">
        <v>0</v>
      </c>
      <c r="C130">
        <v>2</v>
      </c>
      <c r="D130" t="s">
        <v>138</v>
      </c>
      <c r="E130" t="s">
        <v>1011</v>
      </c>
      <c r="F130">
        <v>6</v>
      </c>
      <c r="G130">
        <v>117.43</v>
      </c>
      <c r="H130" t="s">
        <v>1012</v>
      </c>
      <c r="I130">
        <v>2</v>
      </c>
      <c r="J130">
        <v>0</v>
      </c>
    </row>
    <row r="131" spans="1:10" x14ac:dyDescent="0.25">
      <c r="A131">
        <v>130</v>
      </c>
      <c r="B131">
        <v>0</v>
      </c>
      <c r="C131">
        <v>2</v>
      </c>
      <c r="D131" t="s">
        <v>139</v>
      </c>
      <c r="E131" t="s">
        <v>1010</v>
      </c>
      <c r="F131">
        <v>48</v>
      </c>
      <c r="G131">
        <v>94.03</v>
      </c>
      <c r="H131" t="s">
        <v>1014</v>
      </c>
      <c r="I131">
        <v>1</v>
      </c>
      <c r="J131">
        <v>2</v>
      </c>
    </row>
    <row r="132" spans="1:10" x14ac:dyDescent="0.25">
      <c r="A132">
        <v>131</v>
      </c>
      <c r="B132">
        <v>0</v>
      </c>
      <c r="C132">
        <v>3</v>
      </c>
      <c r="D132" t="s">
        <v>140</v>
      </c>
      <c r="E132" t="s">
        <v>1010</v>
      </c>
      <c r="F132">
        <v>38</v>
      </c>
      <c r="G132">
        <v>161.47</v>
      </c>
      <c r="H132" t="s">
        <v>1012</v>
      </c>
      <c r="I132">
        <v>1</v>
      </c>
      <c r="J132">
        <v>4</v>
      </c>
    </row>
    <row r="133" spans="1:10" x14ac:dyDescent="0.25">
      <c r="A133">
        <v>132</v>
      </c>
      <c r="B133">
        <v>0</v>
      </c>
      <c r="C133">
        <v>3</v>
      </c>
      <c r="D133" t="s">
        <v>141</v>
      </c>
      <c r="E133" t="s">
        <v>1010</v>
      </c>
      <c r="F133">
        <v>17</v>
      </c>
      <c r="G133">
        <v>147.6</v>
      </c>
      <c r="H133" t="s">
        <v>1012</v>
      </c>
      <c r="I133">
        <v>2</v>
      </c>
      <c r="J133">
        <v>2</v>
      </c>
    </row>
    <row r="134" spans="1:10" x14ac:dyDescent="0.25">
      <c r="A134">
        <v>133</v>
      </c>
      <c r="B134">
        <v>0</v>
      </c>
      <c r="C134">
        <v>1</v>
      </c>
      <c r="D134" t="s">
        <v>142</v>
      </c>
      <c r="E134" t="s">
        <v>1010</v>
      </c>
      <c r="F134">
        <v>74</v>
      </c>
      <c r="G134">
        <v>141.18</v>
      </c>
      <c r="H134" t="s">
        <v>1012</v>
      </c>
      <c r="I134">
        <v>2</v>
      </c>
      <c r="J134">
        <v>4</v>
      </c>
    </row>
    <row r="135" spans="1:10" x14ac:dyDescent="0.25">
      <c r="A135">
        <v>134</v>
      </c>
      <c r="B135">
        <v>0</v>
      </c>
      <c r="C135">
        <v>1</v>
      </c>
      <c r="D135" t="s">
        <v>143</v>
      </c>
      <c r="E135" t="s">
        <v>1010</v>
      </c>
      <c r="F135">
        <v>27</v>
      </c>
      <c r="G135">
        <v>74.7</v>
      </c>
      <c r="H135" t="s">
        <v>1012</v>
      </c>
      <c r="I135">
        <v>1</v>
      </c>
      <c r="J135">
        <v>4</v>
      </c>
    </row>
    <row r="136" spans="1:10" x14ac:dyDescent="0.25">
      <c r="A136">
        <v>135</v>
      </c>
      <c r="B136">
        <v>1</v>
      </c>
      <c r="C136">
        <v>3</v>
      </c>
      <c r="D136" t="s">
        <v>144</v>
      </c>
      <c r="E136" t="s">
        <v>1011</v>
      </c>
      <c r="F136">
        <v>54</v>
      </c>
      <c r="G136">
        <v>162.94</v>
      </c>
      <c r="H136" t="s">
        <v>1012</v>
      </c>
      <c r="I136">
        <v>2</v>
      </c>
      <c r="J136">
        <v>0</v>
      </c>
    </row>
    <row r="137" spans="1:10" x14ac:dyDescent="0.25">
      <c r="A137">
        <v>136</v>
      </c>
      <c r="B137">
        <v>0</v>
      </c>
      <c r="C137">
        <v>1</v>
      </c>
      <c r="D137" t="s">
        <v>145</v>
      </c>
      <c r="E137" t="s">
        <v>1011</v>
      </c>
      <c r="F137">
        <v>50</v>
      </c>
      <c r="G137">
        <v>19.95</v>
      </c>
      <c r="H137" t="s">
        <v>1012</v>
      </c>
      <c r="I137">
        <v>0</v>
      </c>
      <c r="J137">
        <v>1</v>
      </c>
    </row>
    <row r="138" spans="1:10" x14ac:dyDescent="0.25">
      <c r="A138">
        <v>137</v>
      </c>
      <c r="B138">
        <v>0</v>
      </c>
      <c r="C138">
        <v>3</v>
      </c>
      <c r="D138" t="s">
        <v>146</v>
      </c>
      <c r="E138" t="s">
        <v>1010</v>
      </c>
      <c r="F138">
        <v>35</v>
      </c>
      <c r="G138">
        <v>40.33</v>
      </c>
      <c r="H138" t="s">
        <v>1014</v>
      </c>
      <c r="I138">
        <v>2</v>
      </c>
      <c r="J138">
        <v>4</v>
      </c>
    </row>
    <row r="139" spans="1:10" x14ac:dyDescent="0.25">
      <c r="A139">
        <v>138</v>
      </c>
      <c r="B139">
        <v>1</v>
      </c>
      <c r="C139">
        <v>3</v>
      </c>
      <c r="D139" t="s">
        <v>147</v>
      </c>
      <c r="E139" t="s">
        <v>1011</v>
      </c>
      <c r="F139">
        <v>25</v>
      </c>
      <c r="G139">
        <v>73.77</v>
      </c>
      <c r="H139" t="s">
        <v>1012</v>
      </c>
      <c r="I139">
        <v>2</v>
      </c>
      <c r="J139">
        <v>4</v>
      </c>
    </row>
    <row r="140" spans="1:10" x14ac:dyDescent="0.25">
      <c r="A140">
        <v>139</v>
      </c>
      <c r="B140">
        <v>0</v>
      </c>
      <c r="C140">
        <v>3</v>
      </c>
      <c r="D140" t="s">
        <v>148</v>
      </c>
      <c r="E140" t="s">
        <v>1010</v>
      </c>
      <c r="F140">
        <v>28</v>
      </c>
      <c r="G140">
        <v>24.59</v>
      </c>
      <c r="H140" t="s">
        <v>1013</v>
      </c>
      <c r="I140">
        <v>1</v>
      </c>
      <c r="J140">
        <v>0</v>
      </c>
    </row>
    <row r="141" spans="1:10" x14ac:dyDescent="0.25">
      <c r="A141">
        <v>140</v>
      </c>
      <c r="B141">
        <v>1</v>
      </c>
      <c r="C141">
        <v>3</v>
      </c>
      <c r="D141" t="s">
        <v>149</v>
      </c>
      <c r="E141" t="s">
        <v>1011</v>
      </c>
      <c r="F141">
        <v>15</v>
      </c>
      <c r="G141">
        <v>54.65</v>
      </c>
      <c r="H141" t="s">
        <v>1012</v>
      </c>
      <c r="I141">
        <v>0</v>
      </c>
      <c r="J141">
        <v>1</v>
      </c>
    </row>
    <row r="142" spans="1:10" x14ac:dyDescent="0.25">
      <c r="A142">
        <v>141</v>
      </c>
      <c r="B142">
        <v>1</v>
      </c>
      <c r="C142">
        <v>3</v>
      </c>
      <c r="D142" t="s">
        <v>150</v>
      </c>
      <c r="E142" t="s">
        <v>1011</v>
      </c>
      <c r="F142">
        <v>4</v>
      </c>
      <c r="G142">
        <v>167.73</v>
      </c>
      <c r="H142" t="s">
        <v>1012</v>
      </c>
      <c r="I142">
        <v>3</v>
      </c>
      <c r="J142">
        <v>3</v>
      </c>
    </row>
    <row r="143" spans="1:10" x14ac:dyDescent="0.25">
      <c r="A143">
        <v>142</v>
      </c>
      <c r="B143">
        <v>0</v>
      </c>
      <c r="C143">
        <v>2</v>
      </c>
      <c r="D143" t="s">
        <v>151</v>
      </c>
      <c r="E143" t="s">
        <v>1010</v>
      </c>
      <c r="F143">
        <v>73</v>
      </c>
      <c r="G143">
        <v>190.17</v>
      </c>
      <c r="H143" t="s">
        <v>1013</v>
      </c>
      <c r="I143">
        <v>3</v>
      </c>
      <c r="J143">
        <v>3</v>
      </c>
    </row>
    <row r="144" spans="1:10" x14ac:dyDescent="0.25">
      <c r="A144">
        <v>143</v>
      </c>
      <c r="B144">
        <v>0</v>
      </c>
      <c r="C144">
        <v>3</v>
      </c>
      <c r="D144" t="s">
        <v>152</v>
      </c>
      <c r="E144" t="s">
        <v>1011</v>
      </c>
      <c r="F144">
        <v>27</v>
      </c>
      <c r="G144">
        <v>67.87</v>
      </c>
      <c r="H144" t="s">
        <v>1013</v>
      </c>
      <c r="I144">
        <v>4</v>
      </c>
      <c r="J144">
        <v>1</v>
      </c>
    </row>
    <row r="145" spans="1:10" x14ac:dyDescent="0.25">
      <c r="A145">
        <v>144</v>
      </c>
      <c r="B145">
        <v>0</v>
      </c>
      <c r="C145">
        <v>3</v>
      </c>
      <c r="D145" t="s">
        <v>153</v>
      </c>
      <c r="E145" t="s">
        <v>1010</v>
      </c>
      <c r="F145">
        <v>26</v>
      </c>
      <c r="G145">
        <v>60.26</v>
      </c>
      <c r="H145" t="s">
        <v>1014</v>
      </c>
      <c r="I145">
        <v>2</v>
      </c>
      <c r="J145">
        <v>2</v>
      </c>
    </row>
    <row r="146" spans="1:10" x14ac:dyDescent="0.25">
      <c r="A146">
        <v>145</v>
      </c>
      <c r="B146">
        <v>0</v>
      </c>
      <c r="C146">
        <v>2</v>
      </c>
      <c r="D146" t="s">
        <v>154</v>
      </c>
      <c r="E146" t="s">
        <v>1010</v>
      </c>
      <c r="F146">
        <v>19</v>
      </c>
      <c r="G146">
        <v>63.18</v>
      </c>
      <c r="H146" t="s">
        <v>1012</v>
      </c>
      <c r="I146">
        <v>2</v>
      </c>
      <c r="J146">
        <v>0</v>
      </c>
    </row>
    <row r="147" spans="1:10" x14ac:dyDescent="0.25">
      <c r="A147">
        <v>146</v>
      </c>
      <c r="B147">
        <v>0</v>
      </c>
      <c r="C147">
        <v>3</v>
      </c>
      <c r="D147" t="s">
        <v>155</v>
      </c>
      <c r="E147" t="s">
        <v>1011</v>
      </c>
      <c r="F147">
        <v>17</v>
      </c>
      <c r="G147">
        <v>62.77</v>
      </c>
      <c r="H147" t="s">
        <v>1012</v>
      </c>
      <c r="I147">
        <v>0</v>
      </c>
      <c r="J147">
        <v>1</v>
      </c>
    </row>
    <row r="148" spans="1:10" x14ac:dyDescent="0.25">
      <c r="A148">
        <v>147</v>
      </c>
      <c r="B148">
        <v>0</v>
      </c>
      <c r="C148">
        <v>3</v>
      </c>
      <c r="D148" t="s">
        <v>156</v>
      </c>
      <c r="E148" t="s">
        <v>1010</v>
      </c>
      <c r="F148">
        <v>43</v>
      </c>
      <c r="G148">
        <v>16.829999999999998</v>
      </c>
      <c r="H148" t="s">
        <v>1012</v>
      </c>
      <c r="I148">
        <v>3</v>
      </c>
      <c r="J148">
        <v>3</v>
      </c>
    </row>
    <row r="149" spans="1:10" x14ac:dyDescent="0.25">
      <c r="A149">
        <v>148</v>
      </c>
      <c r="B149">
        <v>0</v>
      </c>
      <c r="C149">
        <v>3</v>
      </c>
      <c r="D149" t="s">
        <v>157</v>
      </c>
      <c r="E149" t="s">
        <v>1010</v>
      </c>
      <c r="F149">
        <v>41</v>
      </c>
      <c r="G149">
        <v>186.11</v>
      </c>
      <c r="H149" t="s">
        <v>1012</v>
      </c>
      <c r="I149">
        <v>4</v>
      </c>
      <c r="J149">
        <v>4</v>
      </c>
    </row>
    <row r="150" spans="1:10" x14ac:dyDescent="0.25">
      <c r="A150">
        <v>149</v>
      </c>
      <c r="B150">
        <v>0</v>
      </c>
      <c r="C150">
        <v>3</v>
      </c>
      <c r="D150" t="s">
        <v>158</v>
      </c>
      <c r="E150" t="s">
        <v>1010</v>
      </c>
      <c r="F150">
        <v>42</v>
      </c>
      <c r="G150">
        <v>50.6</v>
      </c>
      <c r="H150" t="s">
        <v>1012</v>
      </c>
      <c r="I150">
        <v>0</v>
      </c>
      <c r="J150">
        <v>3</v>
      </c>
    </row>
    <row r="151" spans="1:10" x14ac:dyDescent="0.25">
      <c r="A151">
        <v>150</v>
      </c>
      <c r="B151">
        <v>0</v>
      </c>
      <c r="C151">
        <v>3</v>
      </c>
      <c r="D151" t="s">
        <v>159</v>
      </c>
      <c r="E151" t="s">
        <v>1011</v>
      </c>
      <c r="F151">
        <v>50</v>
      </c>
      <c r="G151">
        <v>89.8</v>
      </c>
      <c r="H151" t="s">
        <v>1013</v>
      </c>
      <c r="I151">
        <v>2</v>
      </c>
      <c r="J151">
        <v>4</v>
      </c>
    </row>
    <row r="152" spans="1:10" x14ac:dyDescent="0.25">
      <c r="A152">
        <v>151</v>
      </c>
      <c r="B152">
        <v>1</v>
      </c>
      <c r="C152">
        <v>3</v>
      </c>
      <c r="D152" t="s">
        <v>160</v>
      </c>
      <c r="E152" t="s">
        <v>1010</v>
      </c>
      <c r="F152">
        <v>40</v>
      </c>
      <c r="G152">
        <v>11.84</v>
      </c>
      <c r="H152" t="s">
        <v>1013</v>
      </c>
      <c r="I152">
        <v>3</v>
      </c>
      <c r="J152">
        <v>0</v>
      </c>
    </row>
    <row r="153" spans="1:10" x14ac:dyDescent="0.25">
      <c r="A153">
        <v>152</v>
      </c>
      <c r="B153">
        <v>0</v>
      </c>
      <c r="C153">
        <v>3</v>
      </c>
      <c r="D153" t="s">
        <v>161</v>
      </c>
      <c r="E153" t="s">
        <v>1010</v>
      </c>
      <c r="F153">
        <v>39</v>
      </c>
      <c r="G153">
        <v>173.01</v>
      </c>
      <c r="H153" t="s">
        <v>1012</v>
      </c>
      <c r="I153">
        <v>4</v>
      </c>
      <c r="J153">
        <v>4</v>
      </c>
    </row>
    <row r="154" spans="1:10" x14ac:dyDescent="0.25">
      <c r="A154">
        <v>153</v>
      </c>
      <c r="B154">
        <v>0</v>
      </c>
      <c r="C154">
        <v>3</v>
      </c>
      <c r="D154" t="s">
        <v>162</v>
      </c>
      <c r="E154" t="s">
        <v>1011</v>
      </c>
      <c r="F154">
        <v>23</v>
      </c>
      <c r="G154">
        <v>148.91999999999999</v>
      </c>
      <c r="H154" t="s">
        <v>1012</v>
      </c>
      <c r="I154">
        <v>1</v>
      </c>
      <c r="J154">
        <v>1</v>
      </c>
    </row>
    <row r="155" spans="1:10" x14ac:dyDescent="0.25">
      <c r="A155">
        <v>154</v>
      </c>
      <c r="B155">
        <v>0</v>
      </c>
      <c r="C155">
        <v>3</v>
      </c>
      <c r="D155" t="s">
        <v>163</v>
      </c>
      <c r="E155" t="s">
        <v>1011</v>
      </c>
      <c r="F155">
        <v>52</v>
      </c>
      <c r="G155">
        <v>189.88</v>
      </c>
      <c r="H155" t="s">
        <v>1013</v>
      </c>
      <c r="I155">
        <v>3</v>
      </c>
      <c r="J155">
        <v>4</v>
      </c>
    </row>
    <row r="156" spans="1:10" x14ac:dyDescent="0.25">
      <c r="A156">
        <v>155</v>
      </c>
      <c r="B156">
        <v>1</v>
      </c>
      <c r="C156">
        <v>3</v>
      </c>
      <c r="D156" t="s">
        <v>164</v>
      </c>
      <c r="E156" t="s">
        <v>1010</v>
      </c>
      <c r="F156">
        <v>47</v>
      </c>
      <c r="G156">
        <v>158.51</v>
      </c>
      <c r="H156" t="s">
        <v>1014</v>
      </c>
      <c r="I156">
        <v>4</v>
      </c>
      <c r="J156">
        <v>2</v>
      </c>
    </row>
    <row r="157" spans="1:10" x14ac:dyDescent="0.25">
      <c r="A157">
        <v>156</v>
      </c>
      <c r="B157">
        <v>0</v>
      </c>
      <c r="C157">
        <v>3</v>
      </c>
      <c r="D157" t="s">
        <v>165</v>
      </c>
      <c r="E157" t="s">
        <v>1010</v>
      </c>
      <c r="F157">
        <v>63</v>
      </c>
      <c r="G157">
        <v>69.599999999999994</v>
      </c>
      <c r="H157" t="s">
        <v>1013</v>
      </c>
      <c r="I157">
        <v>0</v>
      </c>
      <c r="J157">
        <v>1</v>
      </c>
    </row>
    <row r="158" spans="1:10" x14ac:dyDescent="0.25">
      <c r="A158">
        <v>157</v>
      </c>
      <c r="B158">
        <v>1</v>
      </c>
      <c r="C158">
        <v>1</v>
      </c>
      <c r="D158" t="s">
        <v>166</v>
      </c>
      <c r="E158" t="s">
        <v>1010</v>
      </c>
      <c r="F158">
        <v>69</v>
      </c>
      <c r="G158">
        <v>57.1</v>
      </c>
      <c r="H158" t="s">
        <v>1012</v>
      </c>
      <c r="I158">
        <v>1</v>
      </c>
      <c r="J158">
        <v>0</v>
      </c>
    </row>
    <row r="159" spans="1:10" x14ac:dyDescent="0.25">
      <c r="A159">
        <v>158</v>
      </c>
      <c r="B159">
        <v>1</v>
      </c>
      <c r="C159">
        <v>3</v>
      </c>
      <c r="D159" t="s">
        <v>167</v>
      </c>
      <c r="E159" t="s">
        <v>1010</v>
      </c>
      <c r="F159">
        <v>43</v>
      </c>
      <c r="G159">
        <v>142.57</v>
      </c>
      <c r="H159" t="s">
        <v>1014</v>
      </c>
      <c r="I159">
        <v>4</v>
      </c>
      <c r="J159">
        <v>1</v>
      </c>
    </row>
    <row r="160" spans="1:10" x14ac:dyDescent="0.25">
      <c r="A160">
        <v>159</v>
      </c>
      <c r="B160">
        <v>0</v>
      </c>
      <c r="C160">
        <v>3</v>
      </c>
      <c r="D160" t="s">
        <v>168</v>
      </c>
      <c r="E160" t="s">
        <v>1010</v>
      </c>
      <c r="F160">
        <v>48</v>
      </c>
      <c r="G160">
        <v>79.180000000000007</v>
      </c>
      <c r="H160" t="s">
        <v>1012</v>
      </c>
      <c r="I160">
        <v>4</v>
      </c>
      <c r="J160">
        <v>2</v>
      </c>
    </row>
    <row r="161" spans="1:10" x14ac:dyDescent="0.25">
      <c r="A161">
        <v>160</v>
      </c>
      <c r="B161">
        <v>1</v>
      </c>
      <c r="C161">
        <v>1</v>
      </c>
      <c r="D161" t="s">
        <v>169</v>
      </c>
      <c r="E161" t="s">
        <v>1011</v>
      </c>
      <c r="F161">
        <v>34</v>
      </c>
      <c r="G161">
        <v>117.58</v>
      </c>
      <c r="H161" t="s">
        <v>1012</v>
      </c>
      <c r="I161">
        <v>2</v>
      </c>
      <c r="J161">
        <v>0</v>
      </c>
    </row>
    <row r="162" spans="1:10" x14ac:dyDescent="0.25">
      <c r="A162">
        <v>161</v>
      </c>
      <c r="B162">
        <v>0</v>
      </c>
      <c r="C162">
        <v>3</v>
      </c>
      <c r="D162" t="s">
        <v>170</v>
      </c>
      <c r="E162" t="s">
        <v>1011</v>
      </c>
      <c r="F162">
        <v>40</v>
      </c>
      <c r="G162">
        <v>11.19</v>
      </c>
      <c r="H162" t="s">
        <v>1014</v>
      </c>
      <c r="I162">
        <v>3</v>
      </c>
      <c r="J162">
        <v>3</v>
      </c>
    </row>
    <row r="163" spans="1:10" x14ac:dyDescent="0.25">
      <c r="A163">
        <v>162</v>
      </c>
      <c r="B163">
        <v>1</v>
      </c>
      <c r="C163">
        <v>1</v>
      </c>
      <c r="D163" t="s">
        <v>171</v>
      </c>
      <c r="E163" t="s">
        <v>1010</v>
      </c>
      <c r="F163">
        <v>75</v>
      </c>
      <c r="G163">
        <v>21.76</v>
      </c>
      <c r="H163" t="s">
        <v>1012</v>
      </c>
      <c r="I163">
        <v>2</v>
      </c>
      <c r="J163">
        <v>2</v>
      </c>
    </row>
    <row r="164" spans="1:10" x14ac:dyDescent="0.25">
      <c r="A164">
        <v>163</v>
      </c>
      <c r="B164">
        <v>1</v>
      </c>
      <c r="C164">
        <v>2</v>
      </c>
      <c r="D164" t="s">
        <v>172</v>
      </c>
      <c r="E164" t="s">
        <v>1010</v>
      </c>
      <c r="F164">
        <v>61</v>
      </c>
      <c r="G164">
        <v>111.72</v>
      </c>
      <c r="H164" t="s">
        <v>1012</v>
      </c>
      <c r="I164">
        <v>1</v>
      </c>
      <c r="J164">
        <v>0</v>
      </c>
    </row>
    <row r="165" spans="1:10" x14ac:dyDescent="0.25">
      <c r="A165">
        <v>164</v>
      </c>
      <c r="B165">
        <v>0</v>
      </c>
      <c r="C165">
        <v>3</v>
      </c>
      <c r="D165" t="s">
        <v>173</v>
      </c>
      <c r="E165" t="s">
        <v>1011</v>
      </c>
      <c r="F165">
        <v>50</v>
      </c>
      <c r="G165">
        <v>117.55</v>
      </c>
      <c r="H165" t="s">
        <v>1012</v>
      </c>
      <c r="I165">
        <v>4</v>
      </c>
      <c r="J165">
        <v>4</v>
      </c>
    </row>
    <row r="166" spans="1:10" x14ac:dyDescent="0.25">
      <c r="A166">
        <v>165</v>
      </c>
      <c r="B166">
        <v>0</v>
      </c>
      <c r="C166">
        <v>1</v>
      </c>
      <c r="D166" t="s">
        <v>174</v>
      </c>
      <c r="E166" t="s">
        <v>1010</v>
      </c>
      <c r="F166">
        <v>67</v>
      </c>
      <c r="G166">
        <v>152.78</v>
      </c>
      <c r="H166" t="s">
        <v>1012</v>
      </c>
      <c r="I166">
        <v>2</v>
      </c>
      <c r="J166">
        <v>1</v>
      </c>
    </row>
    <row r="167" spans="1:10" x14ac:dyDescent="0.25">
      <c r="A167">
        <v>166</v>
      </c>
      <c r="B167">
        <v>1</v>
      </c>
      <c r="C167">
        <v>3</v>
      </c>
      <c r="D167" t="s">
        <v>175</v>
      </c>
      <c r="E167" t="s">
        <v>1011</v>
      </c>
      <c r="F167">
        <v>62</v>
      </c>
      <c r="G167">
        <v>35.07</v>
      </c>
      <c r="H167" t="s">
        <v>1012</v>
      </c>
      <c r="I167">
        <v>3</v>
      </c>
      <c r="J167">
        <v>0</v>
      </c>
    </row>
    <row r="168" spans="1:10" x14ac:dyDescent="0.25">
      <c r="A168">
        <v>167</v>
      </c>
      <c r="B168">
        <v>0</v>
      </c>
      <c r="C168">
        <v>3</v>
      </c>
      <c r="D168" t="s">
        <v>176</v>
      </c>
      <c r="E168" t="s">
        <v>1010</v>
      </c>
      <c r="F168">
        <v>58</v>
      </c>
      <c r="G168">
        <v>107.5</v>
      </c>
      <c r="H168" t="s">
        <v>1012</v>
      </c>
      <c r="I168">
        <v>1</v>
      </c>
      <c r="J168">
        <v>1</v>
      </c>
    </row>
    <row r="169" spans="1:10" x14ac:dyDescent="0.25">
      <c r="A169">
        <v>168</v>
      </c>
      <c r="B169">
        <v>0</v>
      </c>
      <c r="C169">
        <v>3</v>
      </c>
      <c r="D169" t="s">
        <v>177</v>
      </c>
      <c r="E169" t="s">
        <v>1010</v>
      </c>
      <c r="F169">
        <v>33</v>
      </c>
      <c r="G169">
        <v>46.95</v>
      </c>
      <c r="H169" t="s">
        <v>1012</v>
      </c>
      <c r="I169">
        <v>0</v>
      </c>
      <c r="J169">
        <v>4</v>
      </c>
    </row>
    <row r="170" spans="1:10" x14ac:dyDescent="0.25">
      <c r="A170">
        <v>169</v>
      </c>
      <c r="B170">
        <v>0</v>
      </c>
      <c r="C170">
        <v>1</v>
      </c>
      <c r="D170" t="s">
        <v>178</v>
      </c>
      <c r="E170" t="s">
        <v>1011</v>
      </c>
      <c r="F170">
        <v>75</v>
      </c>
      <c r="G170">
        <v>27.71</v>
      </c>
      <c r="H170" t="s">
        <v>1013</v>
      </c>
      <c r="I170">
        <v>2</v>
      </c>
      <c r="J170">
        <v>0</v>
      </c>
    </row>
    <row r="171" spans="1:10" x14ac:dyDescent="0.25">
      <c r="A171">
        <v>170</v>
      </c>
      <c r="B171">
        <v>0</v>
      </c>
      <c r="C171">
        <v>2</v>
      </c>
      <c r="D171" t="s">
        <v>179</v>
      </c>
      <c r="E171" t="s">
        <v>1010</v>
      </c>
      <c r="F171">
        <v>16</v>
      </c>
      <c r="G171">
        <v>87.99</v>
      </c>
      <c r="H171" t="s">
        <v>1013</v>
      </c>
      <c r="I171">
        <v>1</v>
      </c>
      <c r="J171">
        <v>3</v>
      </c>
    </row>
    <row r="172" spans="1:10" x14ac:dyDescent="0.25">
      <c r="A172">
        <v>171</v>
      </c>
      <c r="B172">
        <v>1</v>
      </c>
      <c r="C172">
        <v>3</v>
      </c>
      <c r="D172" t="s">
        <v>180</v>
      </c>
      <c r="E172" t="s">
        <v>1011</v>
      </c>
      <c r="F172">
        <v>48</v>
      </c>
      <c r="G172">
        <v>41.03</v>
      </c>
      <c r="H172" t="s">
        <v>1014</v>
      </c>
      <c r="I172">
        <v>0</v>
      </c>
      <c r="J172">
        <v>2</v>
      </c>
    </row>
    <row r="173" spans="1:10" x14ac:dyDescent="0.25">
      <c r="A173">
        <v>172</v>
      </c>
      <c r="B173">
        <v>0</v>
      </c>
      <c r="C173">
        <v>3</v>
      </c>
      <c r="D173" t="s">
        <v>181</v>
      </c>
      <c r="E173" t="s">
        <v>1010</v>
      </c>
      <c r="F173">
        <v>10</v>
      </c>
      <c r="G173">
        <v>52.14</v>
      </c>
      <c r="H173" t="s">
        <v>1014</v>
      </c>
      <c r="I173">
        <v>2</v>
      </c>
      <c r="J173">
        <v>0</v>
      </c>
    </row>
    <row r="174" spans="1:10" x14ac:dyDescent="0.25">
      <c r="A174">
        <v>173</v>
      </c>
      <c r="B174">
        <v>0</v>
      </c>
      <c r="C174">
        <v>3</v>
      </c>
      <c r="D174" t="s">
        <v>182</v>
      </c>
      <c r="E174" t="s">
        <v>1010</v>
      </c>
      <c r="F174">
        <v>38</v>
      </c>
      <c r="G174">
        <v>70.34</v>
      </c>
      <c r="H174" t="s">
        <v>1014</v>
      </c>
      <c r="I174">
        <v>1</v>
      </c>
      <c r="J174">
        <v>4</v>
      </c>
    </row>
    <row r="175" spans="1:10" x14ac:dyDescent="0.25">
      <c r="A175">
        <v>174</v>
      </c>
      <c r="B175">
        <v>0</v>
      </c>
      <c r="C175">
        <v>2</v>
      </c>
      <c r="D175" t="s">
        <v>183</v>
      </c>
      <c r="E175" t="s">
        <v>1011</v>
      </c>
      <c r="F175">
        <v>19</v>
      </c>
      <c r="G175">
        <v>59.28</v>
      </c>
      <c r="H175" t="s">
        <v>1013</v>
      </c>
      <c r="I175">
        <v>1</v>
      </c>
      <c r="J175">
        <v>0</v>
      </c>
    </row>
    <row r="176" spans="1:10" x14ac:dyDescent="0.25">
      <c r="A176">
        <v>175</v>
      </c>
      <c r="B176">
        <v>1</v>
      </c>
      <c r="C176">
        <v>3</v>
      </c>
      <c r="D176" t="s">
        <v>184</v>
      </c>
      <c r="E176" t="s">
        <v>1010</v>
      </c>
      <c r="F176">
        <v>36</v>
      </c>
      <c r="G176">
        <v>26.64</v>
      </c>
      <c r="H176" t="s">
        <v>1012</v>
      </c>
      <c r="I176">
        <v>2</v>
      </c>
      <c r="J176">
        <v>1</v>
      </c>
    </row>
    <row r="177" spans="1:10" x14ac:dyDescent="0.25">
      <c r="A177">
        <v>176</v>
      </c>
      <c r="B177">
        <v>0</v>
      </c>
      <c r="C177">
        <v>3</v>
      </c>
      <c r="D177" t="s">
        <v>185</v>
      </c>
      <c r="E177" t="s">
        <v>1011</v>
      </c>
      <c r="F177">
        <v>59</v>
      </c>
      <c r="G177">
        <v>27.08</v>
      </c>
      <c r="H177" t="s">
        <v>1012</v>
      </c>
      <c r="I177">
        <v>1</v>
      </c>
      <c r="J177">
        <v>0</v>
      </c>
    </row>
    <row r="178" spans="1:10" x14ac:dyDescent="0.25">
      <c r="A178">
        <v>177</v>
      </c>
      <c r="B178">
        <v>1</v>
      </c>
      <c r="C178">
        <v>3</v>
      </c>
      <c r="D178" t="s">
        <v>186</v>
      </c>
      <c r="E178" t="s">
        <v>1010</v>
      </c>
      <c r="F178">
        <v>63</v>
      </c>
      <c r="G178">
        <v>46.72</v>
      </c>
      <c r="H178" t="s">
        <v>1012</v>
      </c>
      <c r="I178">
        <v>4</v>
      </c>
      <c r="J178">
        <v>3</v>
      </c>
    </row>
    <row r="179" spans="1:10" x14ac:dyDescent="0.25">
      <c r="A179">
        <v>178</v>
      </c>
      <c r="B179">
        <v>0</v>
      </c>
      <c r="C179">
        <v>1</v>
      </c>
      <c r="D179" t="s">
        <v>187</v>
      </c>
      <c r="E179" t="s">
        <v>1010</v>
      </c>
      <c r="F179">
        <v>77</v>
      </c>
      <c r="G179">
        <v>19.61</v>
      </c>
      <c r="H179" t="s">
        <v>1012</v>
      </c>
      <c r="I179">
        <v>2</v>
      </c>
      <c r="J179">
        <v>0</v>
      </c>
    </row>
    <row r="180" spans="1:10" x14ac:dyDescent="0.25">
      <c r="A180">
        <v>179</v>
      </c>
      <c r="B180">
        <v>1</v>
      </c>
      <c r="C180">
        <v>3</v>
      </c>
      <c r="D180" t="s">
        <v>188</v>
      </c>
      <c r="E180" t="s">
        <v>1011</v>
      </c>
      <c r="F180">
        <v>46</v>
      </c>
      <c r="G180">
        <v>129.03</v>
      </c>
      <c r="H180" t="s">
        <v>1012</v>
      </c>
      <c r="I180">
        <v>1</v>
      </c>
      <c r="J180">
        <v>2</v>
      </c>
    </row>
    <row r="181" spans="1:10" x14ac:dyDescent="0.25">
      <c r="A181">
        <v>180</v>
      </c>
      <c r="B181">
        <v>0</v>
      </c>
      <c r="C181">
        <v>3</v>
      </c>
      <c r="D181" t="s">
        <v>189</v>
      </c>
      <c r="E181" t="s">
        <v>1010</v>
      </c>
      <c r="F181">
        <v>3</v>
      </c>
      <c r="G181">
        <v>64.59</v>
      </c>
      <c r="H181" t="s">
        <v>1012</v>
      </c>
      <c r="I181">
        <v>0</v>
      </c>
      <c r="J181">
        <v>0</v>
      </c>
    </row>
    <row r="182" spans="1:10" x14ac:dyDescent="0.25">
      <c r="A182">
        <v>181</v>
      </c>
      <c r="B182">
        <v>0</v>
      </c>
      <c r="C182">
        <v>3</v>
      </c>
      <c r="D182" t="s">
        <v>190</v>
      </c>
      <c r="E182" t="s">
        <v>1010</v>
      </c>
      <c r="F182">
        <v>74</v>
      </c>
      <c r="G182">
        <v>63.15</v>
      </c>
      <c r="H182" t="s">
        <v>1012</v>
      </c>
      <c r="I182">
        <v>0</v>
      </c>
      <c r="J182">
        <v>1</v>
      </c>
    </row>
    <row r="183" spans="1:10" x14ac:dyDescent="0.25">
      <c r="A183">
        <v>182</v>
      </c>
      <c r="B183">
        <v>0</v>
      </c>
      <c r="C183">
        <v>2</v>
      </c>
      <c r="D183" t="s">
        <v>191</v>
      </c>
      <c r="E183" t="s">
        <v>1010</v>
      </c>
      <c r="F183">
        <v>65</v>
      </c>
      <c r="G183">
        <v>73.08</v>
      </c>
      <c r="H183" t="s">
        <v>1014</v>
      </c>
      <c r="I183">
        <v>4</v>
      </c>
      <c r="J183">
        <v>0</v>
      </c>
    </row>
    <row r="184" spans="1:10" x14ac:dyDescent="0.25">
      <c r="A184">
        <v>183</v>
      </c>
      <c r="B184">
        <v>1</v>
      </c>
      <c r="C184">
        <v>3</v>
      </c>
      <c r="D184" t="s">
        <v>192</v>
      </c>
      <c r="E184" t="s">
        <v>1010</v>
      </c>
      <c r="F184">
        <v>8</v>
      </c>
      <c r="G184">
        <v>135.93</v>
      </c>
      <c r="H184" t="s">
        <v>1012</v>
      </c>
      <c r="I184">
        <v>2</v>
      </c>
      <c r="J184">
        <v>3</v>
      </c>
    </row>
    <row r="185" spans="1:10" x14ac:dyDescent="0.25">
      <c r="A185">
        <v>184</v>
      </c>
      <c r="B185">
        <v>1</v>
      </c>
      <c r="C185">
        <v>3</v>
      </c>
      <c r="D185" t="s">
        <v>193</v>
      </c>
      <c r="E185" t="s">
        <v>1010</v>
      </c>
      <c r="F185">
        <v>51</v>
      </c>
      <c r="G185">
        <v>175.42</v>
      </c>
      <c r="H185" t="s">
        <v>1012</v>
      </c>
      <c r="I185">
        <v>1</v>
      </c>
      <c r="J185">
        <v>4</v>
      </c>
    </row>
    <row r="186" spans="1:10" x14ac:dyDescent="0.25">
      <c r="A186">
        <v>185</v>
      </c>
      <c r="B186">
        <v>0</v>
      </c>
      <c r="C186">
        <v>1</v>
      </c>
      <c r="D186" t="s">
        <v>194</v>
      </c>
      <c r="E186" t="s">
        <v>1011</v>
      </c>
      <c r="F186">
        <v>73</v>
      </c>
      <c r="G186">
        <v>154.22999999999999</v>
      </c>
      <c r="H186" t="s">
        <v>1012</v>
      </c>
      <c r="I186">
        <v>1</v>
      </c>
      <c r="J186">
        <v>0</v>
      </c>
    </row>
    <row r="187" spans="1:10" x14ac:dyDescent="0.25">
      <c r="A187">
        <v>186</v>
      </c>
      <c r="B187">
        <v>1</v>
      </c>
      <c r="C187">
        <v>3</v>
      </c>
      <c r="D187" t="s">
        <v>195</v>
      </c>
      <c r="E187" t="s">
        <v>1011</v>
      </c>
      <c r="F187">
        <v>6</v>
      </c>
      <c r="G187">
        <v>148.22999999999999</v>
      </c>
      <c r="H187" t="s">
        <v>1013</v>
      </c>
      <c r="I187">
        <v>0</v>
      </c>
      <c r="J187">
        <v>0</v>
      </c>
    </row>
    <row r="188" spans="1:10" x14ac:dyDescent="0.25">
      <c r="A188">
        <v>187</v>
      </c>
      <c r="B188">
        <v>1</v>
      </c>
      <c r="C188">
        <v>3</v>
      </c>
      <c r="D188" t="s">
        <v>196</v>
      </c>
      <c r="E188" t="s">
        <v>1011</v>
      </c>
      <c r="F188">
        <v>39</v>
      </c>
      <c r="G188">
        <v>102.03</v>
      </c>
      <c r="H188" t="s">
        <v>1013</v>
      </c>
      <c r="I188">
        <v>4</v>
      </c>
      <c r="J188">
        <v>2</v>
      </c>
    </row>
    <row r="189" spans="1:10" x14ac:dyDescent="0.25">
      <c r="A189">
        <v>188</v>
      </c>
      <c r="B189">
        <v>0</v>
      </c>
      <c r="C189">
        <v>1</v>
      </c>
      <c r="D189" t="s">
        <v>197</v>
      </c>
      <c r="E189" t="s">
        <v>1011</v>
      </c>
      <c r="F189">
        <v>60</v>
      </c>
      <c r="G189">
        <v>141.82</v>
      </c>
      <c r="H189" t="s">
        <v>1012</v>
      </c>
      <c r="I189">
        <v>0</v>
      </c>
      <c r="J189">
        <v>3</v>
      </c>
    </row>
    <row r="190" spans="1:10" x14ac:dyDescent="0.25">
      <c r="A190">
        <v>189</v>
      </c>
      <c r="B190">
        <v>0</v>
      </c>
      <c r="C190">
        <v>2</v>
      </c>
      <c r="D190" t="s">
        <v>198</v>
      </c>
      <c r="E190" t="s">
        <v>1011</v>
      </c>
      <c r="F190">
        <v>28</v>
      </c>
      <c r="G190">
        <v>115.02</v>
      </c>
      <c r="H190" t="s">
        <v>1012</v>
      </c>
      <c r="I190">
        <v>0</v>
      </c>
      <c r="J190">
        <v>4</v>
      </c>
    </row>
    <row r="191" spans="1:10" x14ac:dyDescent="0.25">
      <c r="A191">
        <v>190</v>
      </c>
      <c r="B191">
        <v>0</v>
      </c>
      <c r="C191">
        <v>3</v>
      </c>
      <c r="D191" t="s">
        <v>199</v>
      </c>
      <c r="E191" t="s">
        <v>1011</v>
      </c>
      <c r="F191">
        <v>54</v>
      </c>
      <c r="G191">
        <v>51.09</v>
      </c>
      <c r="H191" t="s">
        <v>1014</v>
      </c>
      <c r="I191">
        <v>4</v>
      </c>
      <c r="J191">
        <v>1</v>
      </c>
    </row>
    <row r="192" spans="1:10" x14ac:dyDescent="0.25">
      <c r="A192">
        <v>191</v>
      </c>
      <c r="B192">
        <v>0</v>
      </c>
      <c r="C192">
        <v>1</v>
      </c>
      <c r="D192" t="s">
        <v>200</v>
      </c>
      <c r="E192" t="s">
        <v>1010</v>
      </c>
      <c r="F192">
        <v>37</v>
      </c>
      <c r="G192">
        <v>49.63</v>
      </c>
      <c r="H192" t="s">
        <v>1013</v>
      </c>
      <c r="I192">
        <v>2</v>
      </c>
      <c r="J192">
        <v>0</v>
      </c>
    </row>
    <row r="193" spans="1:10" x14ac:dyDescent="0.25">
      <c r="A193">
        <v>192</v>
      </c>
      <c r="B193">
        <v>1</v>
      </c>
      <c r="C193">
        <v>3</v>
      </c>
      <c r="D193" t="s">
        <v>201</v>
      </c>
      <c r="E193" t="s">
        <v>1011</v>
      </c>
      <c r="F193">
        <v>9</v>
      </c>
      <c r="G193">
        <v>66.31</v>
      </c>
      <c r="H193" t="s">
        <v>1012</v>
      </c>
      <c r="I193">
        <v>1</v>
      </c>
      <c r="J193">
        <v>4</v>
      </c>
    </row>
    <row r="194" spans="1:10" x14ac:dyDescent="0.25">
      <c r="A194">
        <v>193</v>
      </c>
      <c r="B194">
        <v>1</v>
      </c>
      <c r="C194">
        <v>2</v>
      </c>
      <c r="D194" t="s">
        <v>202</v>
      </c>
      <c r="E194" t="s">
        <v>1011</v>
      </c>
      <c r="F194">
        <v>56</v>
      </c>
      <c r="G194">
        <v>183.05</v>
      </c>
      <c r="H194" t="s">
        <v>1012</v>
      </c>
      <c r="I194">
        <v>2</v>
      </c>
      <c r="J194">
        <v>1</v>
      </c>
    </row>
    <row r="195" spans="1:10" x14ac:dyDescent="0.25">
      <c r="A195">
        <v>194</v>
      </c>
      <c r="B195">
        <v>1</v>
      </c>
      <c r="C195">
        <v>3</v>
      </c>
      <c r="D195" t="s">
        <v>203</v>
      </c>
      <c r="E195" t="s">
        <v>1010</v>
      </c>
      <c r="F195">
        <v>59</v>
      </c>
      <c r="G195">
        <v>114.01</v>
      </c>
      <c r="H195" t="s">
        <v>1013</v>
      </c>
      <c r="I195">
        <v>3</v>
      </c>
      <c r="J195">
        <v>3</v>
      </c>
    </row>
    <row r="196" spans="1:10" x14ac:dyDescent="0.25">
      <c r="A196">
        <v>195</v>
      </c>
      <c r="B196">
        <v>0</v>
      </c>
      <c r="C196">
        <v>1</v>
      </c>
      <c r="D196" t="s">
        <v>204</v>
      </c>
      <c r="E196" t="s">
        <v>1010</v>
      </c>
      <c r="F196">
        <v>2</v>
      </c>
      <c r="G196">
        <v>149.44</v>
      </c>
      <c r="H196" t="s">
        <v>1012</v>
      </c>
      <c r="I196">
        <v>3</v>
      </c>
      <c r="J196">
        <v>3</v>
      </c>
    </row>
    <row r="197" spans="1:10" x14ac:dyDescent="0.25">
      <c r="A197">
        <v>196</v>
      </c>
      <c r="B197">
        <v>0</v>
      </c>
      <c r="C197">
        <v>3</v>
      </c>
      <c r="D197" t="s">
        <v>205</v>
      </c>
      <c r="E197" t="s">
        <v>1010</v>
      </c>
      <c r="F197">
        <v>61</v>
      </c>
      <c r="G197">
        <v>75.849999999999994</v>
      </c>
      <c r="H197" t="s">
        <v>1013</v>
      </c>
      <c r="I197">
        <v>3</v>
      </c>
      <c r="J197">
        <v>4</v>
      </c>
    </row>
    <row r="198" spans="1:10" x14ac:dyDescent="0.25">
      <c r="A198">
        <v>197</v>
      </c>
      <c r="B198">
        <v>1</v>
      </c>
      <c r="C198">
        <v>3</v>
      </c>
      <c r="D198" t="s">
        <v>206</v>
      </c>
      <c r="E198" t="s">
        <v>1010</v>
      </c>
      <c r="F198">
        <v>58</v>
      </c>
      <c r="G198">
        <v>87.47</v>
      </c>
      <c r="H198" t="s">
        <v>1014</v>
      </c>
      <c r="I198">
        <v>4</v>
      </c>
      <c r="J198">
        <v>1</v>
      </c>
    </row>
    <row r="199" spans="1:10" x14ac:dyDescent="0.25">
      <c r="A199">
        <v>198</v>
      </c>
      <c r="B199">
        <v>1</v>
      </c>
      <c r="C199">
        <v>3</v>
      </c>
      <c r="D199" t="s">
        <v>207</v>
      </c>
      <c r="E199" t="s">
        <v>1011</v>
      </c>
      <c r="F199">
        <v>60</v>
      </c>
      <c r="G199">
        <v>33.86</v>
      </c>
      <c r="H199" t="s">
        <v>1012</v>
      </c>
      <c r="I199">
        <v>0</v>
      </c>
      <c r="J199">
        <v>3</v>
      </c>
    </row>
    <row r="200" spans="1:10" x14ac:dyDescent="0.25">
      <c r="A200">
        <v>199</v>
      </c>
      <c r="B200">
        <v>1</v>
      </c>
      <c r="C200">
        <v>3</v>
      </c>
      <c r="D200" t="s">
        <v>208</v>
      </c>
      <c r="E200" t="s">
        <v>1010</v>
      </c>
      <c r="F200">
        <v>40</v>
      </c>
      <c r="G200">
        <v>42.55</v>
      </c>
      <c r="H200" t="s">
        <v>1014</v>
      </c>
      <c r="I200">
        <v>2</v>
      </c>
      <c r="J200">
        <v>4</v>
      </c>
    </row>
    <row r="201" spans="1:10" x14ac:dyDescent="0.25">
      <c r="A201">
        <v>200</v>
      </c>
      <c r="B201">
        <v>1</v>
      </c>
      <c r="C201">
        <v>1</v>
      </c>
      <c r="D201" t="s">
        <v>209</v>
      </c>
      <c r="E201" t="s">
        <v>1010</v>
      </c>
      <c r="F201">
        <v>36</v>
      </c>
      <c r="G201">
        <v>167.2</v>
      </c>
      <c r="H201" t="s">
        <v>1012</v>
      </c>
      <c r="I201">
        <v>1</v>
      </c>
      <c r="J201">
        <v>3</v>
      </c>
    </row>
    <row r="202" spans="1:10" x14ac:dyDescent="0.25">
      <c r="A202">
        <v>201</v>
      </c>
      <c r="B202">
        <v>1</v>
      </c>
      <c r="C202">
        <v>3</v>
      </c>
      <c r="D202" t="s">
        <v>210</v>
      </c>
      <c r="E202" t="s">
        <v>1011</v>
      </c>
      <c r="F202">
        <v>37</v>
      </c>
      <c r="G202">
        <v>121.12</v>
      </c>
      <c r="H202" t="s">
        <v>1012</v>
      </c>
      <c r="I202">
        <v>3</v>
      </c>
      <c r="J202">
        <v>3</v>
      </c>
    </row>
    <row r="203" spans="1:10" x14ac:dyDescent="0.25">
      <c r="A203">
        <v>202</v>
      </c>
      <c r="B203">
        <v>0</v>
      </c>
      <c r="C203">
        <v>1</v>
      </c>
      <c r="D203" t="s">
        <v>211</v>
      </c>
      <c r="E203" t="s">
        <v>1010</v>
      </c>
      <c r="F203">
        <v>79</v>
      </c>
      <c r="G203">
        <v>74.13</v>
      </c>
      <c r="H203" t="s">
        <v>1012</v>
      </c>
      <c r="I203">
        <v>2</v>
      </c>
      <c r="J203">
        <v>3</v>
      </c>
    </row>
    <row r="204" spans="1:10" x14ac:dyDescent="0.25">
      <c r="A204">
        <v>203</v>
      </c>
      <c r="B204">
        <v>0</v>
      </c>
      <c r="C204">
        <v>1</v>
      </c>
      <c r="D204" t="s">
        <v>212</v>
      </c>
      <c r="E204" t="s">
        <v>1010</v>
      </c>
      <c r="F204">
        <v>18</v>
      </c>
      <c r="G204">
        <v>162.54</v>
      </c>
      <c r="H204" t="s">
        <v>1013</v>
      </c>
      <c r="I204">
        <v>3</v>
      </c>
      <c r="J204">
        <v>2</v>
      </c>
    </row>
    <row r="205" spans="1:10" x14ac:dyDescent="0.25">
      <c r="A205">
        <v>204</v>
      </c>
      <c r="B205">
        <v>1</v>
      </c>
      <c r="C205">
        <v>2</v>
      </c>
      <c r="D205" t="s">
        <v>213</v>
      </c>
      <c r="E205" t="s">
        <v>1010</v>
      </c>
      <c r="F205">
        <v>63</v>
      </c>
      <c r="G205">
        <v>56.84</v>
      </c>
      <c r="H205" t="s">
        <v>1013</v>
      </c>
      <c r="I205">
        <v>3</v>
      </c>
      <c r="J205">
        <v>1</v>
      </c>
    </row>
    <row r="206" spans="1:10" x14ac:dyDescent="0.25">
      <c r="A206">
        <v>205</v>
      </c>
      <c r="B206">
        <v>0</v>
      </c>
      <c r="C206">
        <v>3</v>
      </c>
      <c r="D206" t="s">
        <v>214</v>
      </c>
      <c r="E206" t="s">
        <v>1011</v>
      </c>
      <c r="F206">
        <v>22</v>
      </c>
      <c r="G206">
        <v>195.45</v>
      </c>
      <c r="H206" t="s">
        <v>1014</v>
      </c>
      <c r="I206">
        <v>1</v>
      </c>
      <c r="J206">
        <v>4</v>
      </c>
    </row>
    <row r="207" spans="1:10" x14ac:dyDescent="0.25">
      <c r="A207">
        <v>206</v>
      </c>
      <c r="B207">
        <v>0</v>
      </c>
      <c r="C207">
        <v>3</v>
      </c>
      <c r="D207" t="s">
        <v>215</v>
      </c>
      <c r="E207" t="s">
        <v>1011</v>
      </c>
      <c r="F207">
        <v>11</v>
      </c>
      <c r="G207">
        <v>75.52</v>
      </c>
      <c r="H207" t="s">
        <v>1012</v>
      </c>
      <c r="I207">
        <v>4</v>
      </c>
      <c r="J207">
        <v>4</v>
      </c>
    </row>
    <row r="208" spans="1:10" x14ac:dyDescent="0.25">
      <c r="A208">
        <v>207</v>
      </c>
      <c r="B208">
        <v>0</v>
      </c>
      <c r="C208">
        <v>3</v>
      </c>
      <c r="D208" t="s">
        <v>216</v>
      </c>
      <c r="E208" t="s">
        <v>1010</v>
      </c>
      <c r="F208">
        <v>58</v>
      </c>
      <c r="G208">
        <v>74.09</v>
      </c>
      <c r="H208" t="s">
        <v>1012</v>
      </c>
      <c r="I208">
        <v>0</v>
      </c>
      <c r="J208">
        <v>1</v>
      </c>
    </row>
    <row r="209" spans="1:10" x14ac:dyDescent="0.25">
      <c r="A209">
        <v>208</v>
      </c>
      <c r="B209">
        <v>1</v>
      </c>
      <c r="C209">
        <v>2</v>
      </c>
      <c r="D209" t="s">
        <v>217</v>
      </c>
      <c r="E209" t="s">
        <v>1011</v>
      </c>
      <c r="F209">
        <v>57</v>
      </c>
      <c r="G209">
        <v>69.260000000000005</v>
      </c>
      <c r="H209" t="s">
        <v>1012</v>
      </c>
      <c r="I209">
        <v>4</v>
      </c>
      <c r="J209">
        <v>1</v>
      </c>
    </row>
    <row r="210" spans="1:10" x14ac:dyDescent="0.25">
      <c r="A210">
        <v>209</v>
      </c>
      <c r="B210">
        <v>0</v>
      </c>
      <c r="C210">
        <v>2</v>
      </c>
      <c r="D210" t="s">
        <v>218</v>
      </c>
      <c r="E210" t="s">
        <v>1010</v>
      </c>
      <c r="F210">
        <v>77</v>
      </c>
      <c r="G210">
        <v>33.200000000000003</v>
      </c>
      <c r="H210" t="s">
        <v>1012</v>
      </c>
      <c r="I210">
        <v>2</v>
      </c>
      <c r="J210">
        <v>1</v>
      </c>
    </row>
    <row r="211" spans="1:10" x14ac:dyDescent="0.25">
      <c r="A211">
        <v>210</v>
      </c>
      <c r="B211">
        <v>0</v>
      </c>
      <c r="C211">
        <v>3</v>
      </c>
      <c r="D211" t="s">
        <v>219</v>
      </c>
      <c r="E211" t="s">
        <v>1011</v>
      </c>
      <c r="F211">
        <v>4</v>
      </c>
      <c r="G211">
        <v>31.12</v>
      </c>
      <c r="H211" t="s">
        <v>1012</v>
      </c>
      <c r="I211">
        <v>4</v>
      </c>
      <c r="J211">
        <v>1</v>
      </c>
    </row>
    <row r="212" spans="1:10" x14ac:dyDescent="0.25">
      <c r="A212">
        <v>211</v>
      </c>
      <c r="B212">
        <v>0</v>
      </c>
      <c r="C212">
        <v>2</v>
      </c>
      <c r="D212" t="s">
        <v>220</v>
      </c>
      <c r="E212" t="s">
        <v>1011</v>
      </c>
      <c r="F212">
        <v>7</v>
      </c>
      <c r="G212">
        <v>133.13999999999999</v>
      </c>
      <c r="H212" t="s">
        <v>1012</v>
      </c>
      <c r="I212">
        <v>2</v>
      </c>
      <c r="J212">
        <v>0</v>
      </c>
    </row>
    <row r="213" spans="1:10" x14ac:dyDescent="0.25">
      <c r="A213">
        <v>212</v>
      </c>
      <c r="B213">
        <v>1</v>
      </c>
      <c r="C213">
        <v>2</v>
      </c>
      <c r="D213" t="s">
        <v>221</v>
      </c>
      <c r="E213" t="s">
        <v>1011</v>
      </c>
      <c r="F213">
        <v>61</v>
      </c>
      <c r="G213">
        <v>176.27</v>
      </c>
      <c r="H213" t="s">
        <v>1014</v>
      </c>
      <c r="I213">
        <v>2</v>
      </c>
      <c r="J213">
        <v>4</v>
      </c>
    </row>
    <row r="214" spans="1:10" x14ac:dyDescent="0.25">
      <c r="A214">
        <v>213</v>
      </c>
      <c r="B214">
        <v>1</v>
      </c>
      <c r="C214">
        <v>1</v>
      </c>
      <c r="D214" t="s">
        <v>222</v>
      </c>
      <c r="E214" t="s">
        <v>1010</v>
      </c>
      <c r="F214">
        <v>54</v>
      </c>
      <c r="G214">
        <v>160.19999999999999</v>
      </c>
      <c r="H214" t="s">
        <v>1014</v>
      </c>
      <c r="I214">
        <v>0</v>
      </c>
      <c r="J214">
        <v>0</v>
      </c>
    </row>
    <row r="215" spans="1:10" x14ac:dyDescent="0.25">
      <c r="A215">
        <v>214</v>
      </c>
      <c r="B215">
        <v>0</v>
      </c>
      <c r="C215">
        <v>3</v>
      </c>
      <c r="D215" t="s">
        <v>223</v>
      </c>
      <c r="E215" t="s">
        <v>1011</v>
      </c>
      <c r="F215">
        <v>68</v>
      </c>
      <c r="G215">
        <v>36.81</v>
      </c>
      <c r="H215" t="s">
        <v>1012</v>
      </c>
      <c r="I215">
        <v>1</v>
      </c>
      <c r="J215">
        <v>3</v>
      </c>
    </row>
    <row r="216" spans="1:10" x14ac:dyDescent="0.25">
      <c r="A216">
        <v>215</v>
      </c>
      <c r="B216">
        <v>1</v>
      </c>
      <c r="C216">
        <v>3</v>
      </c>
      <c r="D216" t="s">
        <v>224</v>
      </c>
      <c r="E216" t="s">
        <v>1011</v>
      </c>
      <c r="F216">
        <v>79</v>
      </c>
      <c r="G216">
        <v>113.66</v>
      </c>
      <c r="H216" t="s">
        <v>1013</v>
      </c>
      <c r="I216">
        <v>0</v>
      </c>
      <c r="J216">
        <v>3</v>
      </c>
    </row>
    <row r="217" spans="1:10" x14ac:dyDescent="0.25">
      <c r="A217">
        <v>216</v>
      </c>
      <c r="B217">
        <v>0</v>
      </c>
      <c r="C217">
        <v>1</v>
      </c>
      <c r="D217" t="s">
        <v>225</v>
      </c>
      <c r="E217" t="s">
        <v>1010</v>
      </c>
      <c r="F217">
        <v>1</v>
      </c>
      <c r="G217">
        <v>30.06</v>
      </c>
      <c r="H217" t="s">
        <v>1013</v>
      </c>
      <c r="I217">
        <v>4</v>
      </c>
      <c r="J217">
        <v>4</v>
      </c>
    </row>
    <row r="218" spans="1:10" x14ac:dyDescent="0.25">
      <c r="A218">
        <v>217</v>
      </c>
      <c r="B218">
        <v>0</v>
      </c>
      <c r="C218">
        <v>1</v>
      </c>
      <c r="D218" t="s">
        <v>226</v>
      </c>
      <c r="E218" t="s">
        <v>1011</v>
      </c>
      <c r="F218">
        <v>55</v>
      </c>
      <c r="G218">
        <v>18.61</v>
      </c>
      <c r="H218" t="s">
        <v>1012</v>
      </c>
      <c r="I218">
        <v>2</v>
      </c>
      <c r="J218">
        <v>3</v>
      </c>
    </row>
    <row r="219" spans="1:10" x14ac:dyDescent="0.25">
      <c r="A219">
        <v>218</v>
      </c>
      <c r="B219">
        <v>1</v>
      </c>
      <c r="C219">
        <v>3</v>
      </c>
      <c r="D219" t="s">
        <v>227</v>
      </c>
      <c r="E219" t="s">
        <v>1010</v>
      </c>
      <c r="F219">
        <v>3</v>
      </c>
      <c r="G219">
        <v>134.71</v>
      </c>
      <c r="H219" t="s">
        <v>1012</v>
      </c>
      <c r="I219">
        <v>3</v>
      </c>
      <c r="J219">
        <v>1</v>
      </c>
    </row>
    <row r="220" spans="1:10" x14ac:dyDescent="0.25">
      <c r="A220">
        <v>219</v>
      </c>
      <c r="B220">
        <v>1</v>
      </c>
      <c r="C220">
        <v>3</v>
      </c>
      <c r="D220" t="s">
        <v>228</v>
      </c>
      <c r="E220" t="s">
        <v>1011</v>
      </c>
      <c r="F220">
        <v>78</v>
      </c>
      <c r="G220">
        <v>111.68</v>
      </c>
      <c r="H220" t="s">
        <v>1013</v>
      </c>
      <c r="I220">
        <v>3</v>
      </c>
      <c r="J220">
        <v>0</v>
      </c>
    </row>
    <row r="221" spans="1:10" x14ac:dyDescent="0.25">
      <c r="A221">
        <v>220</v>
      </c>
      <c r="B221">
        <v>1</v>
      </c>
      <c r="C221">
        <v>2</v>
      </c>
      <c r="D221" t="s">
        <v>229</v>
      </c>
      <c r="E221" t="s">
        <v>1010</v>
      </c>
      <c r="F221">
        <v>38</v>
      </c>
      <c r="G221">
        <v>25.58</v>
      </c>
      <c r="H221" t="s">
        <v>1012</v>
      </c>
      <c r="I221">
        <v>2</v>
      </c>
      <c r="J221">
        <v>1</v>
      </c>
    </row>
    <row r="222" spans="1:10" x14ac:dyDescent="0.25">
      <c r="A222">
        <v>221</v>
      </c>
      <c r="B222">
        <v>1</v>
      </c>
      <c r="C222">
        <v>3</v>
      </c>
      <c r="D222" t="s">
        <v>230</v>
      </c>
      <c r="E222" t="s">
        <v>1011</v>
      </c>
      <c r="F222">
        <v>1</v>
      </c>
      <c r="G222">
        <v>16.64</v>
      </c>
      <c r="H222" t="s">
        <v>1012</v>
      </c>
      <c r="I222">
        <v>0</v>
      </c>
      <c r="J222">
        <v>3</v>
      </c>
    </row>
    <row r="223" spans="1:10" x14ac:dyDescent="0.25">
      <c r="A223">
        <v>222</v>
      </c>
      <c r="B223">
        <v>0</v>
      </c>
      <c r="C223">
        <v>1</v>
      </c>
      <c r="D223" t="s">
        <v>231</v>
      </c>
      <c r="E223" t="s">
        <v>1010</v>
      </c>
      <c r="F223">
        <v>38</v>
      </c>
      <c r="G223">
        <v>198.05</v>
      </c>
      <c r="H223" t="s">
        <v>1012</v>
      </c>
      <c r="I223">
        <v>1</v>
      </c>
      <c r="J223">
        <v>0</v>
      </c>
    </row>
    <row r="224" spans="1:10" x14ac:dyDescent="0.25">
      <c r="A224">
        <v>223</v>
      </c>
      <c r="B224">
        <v>0</v>
      </c>
      <c r="C224">
        <v>2</v>
      </c>
      <c r="D224" t="s">
        <v>232</v>
      </c>
      <c r="E224" t="s">
        <v>1010</v>
      </c>
      <c r="F224">
        <v>29</v>
      </c>
      <c r="G224">
        <v>15.7</v>
      </c>
      <c r="H224" t="s">
        <v>1013</v>
      </c>
      <c r="I224">
        <v>0</v>
      </c>
      <c r="J224">
        <v>1</v>
      </c>
    </row>
    <row r="225" spans="1:10" x14ac:dyDescent="0.25">
      <c r="A225">
        <v>224</v>
      </c>
      <c r="B225">
        <v>0</v>
      </c>
      <c r="C225">
        <v>3</v>
      </c>
      <c r="D225" t="s">
        <v>233</v>
      </c>
      <c r="E225" t="s">
        <v>1010</v>
      </c>
      <c r="F225">
        <v>5</v>
      </c>
      <c r="G225">
        <v>94.46</v>
      </c>
      <c r="H225" t="s">
        <v>1013</v>
      </c>
      <c r="I225">
        <v>2</v>
      </c>
      <c r="J225">
        <v>4</v>
      </c>
    </row>
    <row r="226" spans="1:10" x14ac:dyDescent="0.25">
      <c r="A226">
        <v>225</v>
      </c>
      <c r="B226">
        <v>0</v>
      </c>
      <c r="C226">
        <v>2</v>
      </c>
      <c r="D226" t="s">
        <v>234</v>
      </c>
      <c r="E226" t="s">
        <v>1010</v>
      </c>
      <c r="F226">
        <v>74</v>
      </c>
      <c r="G226">
        <v>105.88</v>
      </c>
      <c r="H226" t="s">
        <v>1012</v>
      </c>
      <c r="I226">
        <v>2</v>
      </c>
      <c r="J226">
        <v>1</v>
      </c>
    </row>
    <row r="227" spans="1:10" x14ac:dyDescent="0.25">
      <c r="A227">
        <v>226</v>
      </c>
      <c r="B227">
        <v>0</v>
      </c>
      <c r="C227">
        <v>3</v>
      </c>
      <c r="D227" t="s">
        <v>235</v>
      </c>
      <c r="E227" t="s">
        <v>1010</v>
      </c>
      <c r="F227">
        <v>21</v>
      </c>
      <c r="G227">
        <v>32.28</v>
      </c>
      <c r="H227" t="s">
        <v>1012</v>
      </c>
      <c r="I227">
        <v>1</v>
      </c>
      <c r="J227">
        <v>3</v>
      </c>
    </row>
    <row r="228" spans="1:10" x14ac:dyDescent="0.25">
      <c r="A228">
        <v>227</v>
      </c>
      <c r="B228">
        <v>1</v>
      </c>
      <c r="C228">
        <v>2</v>
      </c>
      <c r="D228" t="s">
        <v>236</v>
      </c>
      <c r="E228" t="s">
        <v>1010</v>
      </c>
      <c r="F228">
        <v>71</v>
      </c>
      <c r="G228">
        <v>42.12</v>
      </c>
      <c r="H228" t="s">
        <v>1012</v>
      </c>
      <c r="I228">
        <v>4</v>
      </c>
      <c r="J228">
        <v>0</v>
      </c>
    </row>
    <row r="229" spans="1:10" x14ac:dyDescent="0.25">
      <c r="A229">
        <v>228</v>
      </c>
      <c r="B229">
        <v>0</v>
      </c>
      <c r="C229">
        <v>2</v>
      </c>
      <c r="D229" t="s">
        <v>237</v>
      </c>
      <c r="E229" t="s">
        <v>1010</v>
      </c>
      <c r="F229">
        <v>67</v>
      </c>
      <c r="G229">
        <v>76.84</v>
      </c>
      <c r="H229" t="s">
        <v>1012</v>
      </c>
      <c r="I229">
        <v>4</v>
      </c>
      <c r="J229">
        <v>4</v>
      </c>
    </row>
    <row r="230" spans="1:10" x14ac:dyDescent="0.25">
      <c r="A230">
        <v>229</v>
      </c>
      <c r="B230">
        <v>1</v>
      </c>
      <c r="C230">
        <v>3</v>
      </c>
      <c r="D230" t="s">
        <v>238</v>
      </c>
      <c r="E230" t="s">
        <v>1010</v>
      </c>
      <c r="F230">
        <v>47</v>
      </c>
      <c r="G230">
        <v>154.72</v>
      </c>
      <c r="H230" t="s">
        <v>1013</v>
      </c>
      <c r="I230">
        <v>1</v>
      </c>
      <c r="J230">
        <v>0</v>
      </c>
    </row>
    <row r="231" spans="1:10" x14ac:dyDescent="0.25">
      <c r="A231">
        <v>230</v>
      </c>
      <c r="B231">
        <v>1</v>
      </c>
      <c r="C231">
        <v>2</v>
      </c>
      <c r="D231" t="s">
        <v>239</v>
      </c>
      <c r="E231" t="s">
        <v>1010</v>
      </c>
      <c r="F231">
        <v>35</v>
      </c>
      <c r="G231">
        <v>106.35</v>
      </c>
      <c r="H231" t="s">
        <v>1013</v>
      </c>
      <c r="I231">
        <v>4</v>
      </c>
      <c r="J231">
        <v>4</v>
      </c>
    </row>
    <row r="232" spans="1:10" x14ac:dyDescent="0.25">
      <c r="A232">
        <v>231</v>
      </c>
      <c r="B232">
        <v>1</v>
      </c>
      <c r="C232">
        <v>3</v>
      </c>
      <c r="D232" t="s">
        <v>240</v>
      </c>
      <c r="E232" t="s">
        <v>1011</v>
      </c>
      <c r="F232">
        <v>68</v>
      </c>
      <c r="G232">
        <v>131.19999999999999</v>
      </c>
      <c r="H232" t="s">
        <v>1012</v>
      </c>
      <c r="I232">
        <v>3</v>
      </c>
      <c r="J232">
        <v>0</v>
      </c>
    </row>
    <row r="233" spans="1:10" x14ac:dyDescent="0.25">
      <c r="A233">
        <v>232</v>
      </c>
      <c r="B233">
        <v>0</v>
      </c>
      <c r="C233">
        <v>1</v>
      </c>
      <c r="D233" t="s">
        <v>241</v>
      </c>
      <c r="E233" t="s">
        <v>1010</v>
      </c>
      <c r="F233">
        <v>69</v>
      </c>
      <c r="G233">
        <v>197.18</v>
      </c>
      <c r="H233" t="s">
        <v>1013</v>
      </c>
      <c r="I233">
        <v>4</v>
      </c>
      <c r="J233">
        <v>3</v>
      </c>
    </row>
    <row r="234" spans="1:10" x14ac:dyDescent="0.25">
      <c r="A234">
        <v>233</v>
      </c>
      <c r="B234">
        <v>0</v>
      </c>
      <c r="C234">
        <v>1</v>
      </c>
      <c r="D234" t="s">
        <v>242</v>
      </c>
      <c r="E234" t="s">
        <v>1011</v>
      </c>
      <c r="F234">
        <v>1</v>
      </c>
      <c r="G234">
        <v>155.91999999999999</v>
      </c>
      <c r="H234" t="s">
        <v>1014</v>
      </c>
      <c r="I234">
        <v>4</v>
      </c>
      <c r="J234">
        <v>4</v>
      </c>
    </row>
    <row r="235" spans="1:10" x14ac:dyDescent="0.25">
      <c r="A235">
        <v>234</v>
      </c>
      <c r="B235">
        <v>0</v>
      </c>
      <c r="C235">
        <v>1</v>
      </c>
      <c r="D235" t="s">
        <v>243</v>
      </c>
      <c r="E235" t="s">
        <v>1011</v>
      </c>
      <c r="F235">
        <v>68</v>
      </c>
      <c r="G235">
        <v>92.53</v>
      </c>
      <c r="H235" t="s">
        <v>1012</v>
      </c>
      <c r="I235">
        <v>4</v>
      </c>
      <c r="J235">
        <v>2</v>
      </c>
    </row>
    <row r="236" spans="1:10" x14ac:dyDescent="0.25">
      <c r="A236">
        <v>235</v>
      </c>
      <c r="B236">
        <v>0</v>
      </c>
      <c r="C236">
        <v>3</v>
      </c>
      <c r="D236" t="s">
        <v>244</v>
      </c>
      <c r="E236" t="s">
        <v>1011</v>
      </c>
      <c r="F236">
        <v>12</v>
      </c>
      <c r="G236">
        <v>94.82</v>
      </c>
      <c r="H236" t="s">
        <v>1013</v>
      </c>
      <c r="I236">
        <v>3</v>
      </c>
      <c r="J236">
        <v>0</v>
      </c>
    </row>
    <row r="237" spans="1:10" x14ac:dyDescent="0.25">
      <c r="A237">
        <v>236</v>
      </c>
      <c r="B237">
        <v>1</v>
      </c>
      <c r="C237">
        <v>2</v>
      </c>
      <c r="D237" t="s">
        <v>245</v>
      </c>
      <c r="E237" t="s">
        <v>1010</v>
      </c>
      <c r="F237">
        <v>60</v>
      </c>
      <c r="G237">
        <v>127.57</v>
      </c>
      <c r="H237" t="s">
        <v>1013</v>
      </c>
      <c r="I237">
        <v>4</v>
      </c>
      <c r="J237">
        <v>0</v>
      </c>
    </row>
    <row r="238" spans="1:10" x14ac:dyDescent="0.25">
      <c r="A238">
        <v>237</v>
      </c>
      <c r="B238">
        <v>0</v>
      </c>
      <c r="C238">
        <v>3</v>
      </c>
      <c r="D238" t="s">
        <v>246</v>
      </c>
      <c r="E238" t="s">
        <v>1011</v>
      </c>
      <c r="F238">
        <v>27</v>
      </c>
      <c r="G238">
        <v>136.41999999999999</v>
      </c>
      <c r="H238" t="s">
        <v>1012</v>
      </c>
      <c r="I238">
        <v>3</v>
      </c>
      <c r="J238">
        <v>1</v>
      </c>
    </row>
    <row r="239" spans="1:10" x14ac:dyDescent="0.25">
      <c r="A239">
        <v>238</v>
      </c>
      <c r="B239">
        <v>0</v>
      </c>
      <c r="C239">
        <v>3</v>
      </c>
      <c r="D239" t="s">
        <v>247</v>
      </c>
      <c r="E239" t="s">
        <v>1010</v>
      </c>
      <c r="F239">
        <v>56</v>
      </c>
      <c r="G239">
        <v>105.14</v>
      </c>
      <c r="H239" t="s">
        <v>1014</v>
      </c>
      <c r="I239">
        <v>1</v>
      </c>
      <c r="J239">
        <v>4</v>
      </c>
    </row>
    <row r="240" spans="1:10" x14ac:dyDescent="0.25">
      <c r="A240">
        <v>239</v>
      </c>
      <c r="B240">
        <v>1</v>
      </c>
      <c r="C240">
        <v>3</v>
      </c>
      <c r="D240" t="s">
        <v>248</v>
      </c>
      <c r="E240" t="s">
        <v>1010</v>
      </c>
      <c r="F240">
        <v>23</v>
      </c>
      <c r="G240">
        <v>132.52000000000001</v>
      </c>
      <c r="H240" t="s">
        <v>1013</v>
      </c>
      <c r="I240">
        <v>0</v>
      </c>
      <c r="J240">
        <v>2</v>
      </c>
    </row>
    <row r="241" spans="1:10" x14ac:dyDescent="0.25">
      <c r="A241">
        <v>240</v>
      </c>
      <c r="B241">
        <v>0</v>
      </c>
      <c r="C241">
        <v>1</v>
      </c>
      <c r="D241" t="s">
        <v>249</v>
      </c>
      <c r="E241" t="s">
        <v>1010</v>
      </c>
      <c r="F241">
        <v>25</v>
      </c>
      <c r="G241">
        <v>14.47</v>
      </c>
      <c r="H241" t="s">
        <v>1012</v>
      </c>
      <c r="I241">
        <v>1</v>
      </c>
      <c r="J241">
        <v>3</v>
      </c>
    </row>
    <row r="242" spans="1:10" x14ac:dyDescent="0.25">
      <c r="A242">
        <v>241</v>
      </c>
      <c r="B242">
        <v>1</v>
      </c>
      <c r="C242">
        <v>3</v>
      </c>
      <c r="D242" t="s">
        <v>250</v>
      </c>
      <c r="E242" t="s">
        <v>1011</v>
      </c>
      <c r="F242">
        <v>21</v>
      </c>
      <c r="G242">
        <v>91.63</v>
      </c>
      <c r="H242" t="s">
        <v>1012</v>
      </c>
      <c r="I242">
        <v>0</v>
      </c>
      <c r="J242">
        <v>1</v>
      </c>
    </row>
    <row r="243" spans="1:10" x14ac:dyDescent="0.25">
      <c r="A243">
        <v>242</v>
      </c>
      <c r="B243">
        <v>1</v>
      </c>
      <c r="C243">
        <v>3</v>
      </c>
      <c r="D243" t="s">
        <v>251</v>
      </c>
      <c r="E243" t="s">
        <v>1010</v>
      </c>
      <c r="F243">
        <v>61</v>
      </c>
      <c r="G243">
        <v>63</v>
      </c>
      <c r="H243" t="s">
        <v>1014</v>
      </c>
      <c r="I243">
        <v>1</v>
      </c>
      <c r="J243">
        <v>2</v>
      </c>
    </row>
    <row r="244" spans="1:10" x14ac:dyDescent="0.25">
      <c r="A244">
        <v>243</v>
      </c>
      <c r="B244">
        <v>1</v>
      </c>
      <c r="C244">
        <v>3</v>
      </c>
      <c r="D244" t="s">
        <v>252</v>
      </c>
      <c r="E244" t="s">
        <v>1010</v>
      </c>
      <c r="F244">
        <v>63</v>
      </c>
      <c r="G244">
        <v>34.54</v>
      </c>
      <c r="H244" t="s">
        <v>1012</v>
      </c>
      <c r="I244">
        <v>0</v>
      </c>
      <c r="J244">
        <v>4</v>
      </c>
    </row>
    <row r="245" spans="1:10" x14ac:dyDescent="0.25">
      <c r="A245">
        <v>244</v>
      </c>
      <c r="B245">
        <v>0</v>
      </c>
      <c r="C245">
        <v>3</v>
      </c>
      <c r="D245" t="s">
        <v>253</v>
      </c>
      <c r="E245" t="s">
        <v>1011</v>
      </c>
      <c r="F245">
        <v>52</v>
      </c>
      <c r="G245">
        <v>28.91</v>
      </c>
      <c r="H245" t="s">
        <v>1014</v>
      </c>
      <c r="I245">
        <v>0</v>
      </c>
      <c r="J245">
        <v>2</v>
      </c>
    </row>
    <row r="246" spans="1:10" x14ac:dyDescent="0.25">
      <c r="A246">
        <v>245</v>
      </c>
      <c r="B246">
        <v>0</v>
      </c>
      <c r="C246">
        <v>3</v>
      </c>
      <c r="D246" t="s">
        <v>254</v>
      </c>
      <c r="E246" t="s">
        <v>1011</v>
      </c>
      <c r="F246">
        <v>25</v>
      </c>
      <c r="G246">
        <v>124.61</v>
      </c>
      <c r="H246" t="s">
        <v>1012</v>
      </c>
      <c r="I246">
        <v>2</v>
      </c>
      <c r="J246">
        <v>0</v>
      </c>
    </row>
    <row r="247" spans="1:10" x14ac:dyDescent="0.25">
      <c r="A247">
        <v>246</v>
      </c>
      <c r="B247">
        <v>1</v>
      </c>
      <c r="C247">
        <v>3</v>
      </c>
      <c r="D247" t="s">
        <v>255</v>
      </c>
      <c r="E247" t="s">
        <v>1010</v>
      </c>
      <c r="F247">
        <v>55</v>
      </c>
      <c r="G247">
        <v>109.48</v>
      </c>
      <c r="H247" t="s">
        <v>1012</v>
      </c>
      <c r="I247">
        <v>0</v>
      </c>
      <c r="J247">
        <v>0</v>
      </c>
    </row>
    <row r="248" spans="1:10" x14ac:dyDescent="0.25">
      <c r="A248">
        <v>247</v>
      </c>
      <c r="B248">
        <v>0</v>
      </c>
      <c r="C248">
        <v>1</v>
      </c>
      <c r="D248" t="s">
        <v>256</v>
      </c>
      <c r="E248" t="s">
        <v>1010</v>
      </c>
      <c r="F248">
        <v>46</v>
      </c>
      <c r="G248">
        <v>58.18</v>
      </c>
      <c r="H248" t="s">
        <v>1012</v>
      </c>
      <c r="I248">
        <v>0</v>
      </c>
      <c r="J248">
        <v>1</v>
      </c>
    </row>
    <row r="249" spans="1:10" x14ac:dyDescent="0.25">
      <c r="A249">
        <v>248</v>
      </c>
      <c r="B249">
        <v>1</v>
      </c>
      <c r="C249">
        <v>1</v>
      </c>
      <c r="D249" t="s">
        <v>257</v>
      </c>
      <c r="E249" t="s">
        <v>1011</v>
      </c>
      <c r="F249">
        <v>32</v>
      </c>
      <c r="G249">
        <v>99.48</v>
      </c>
      <c r="H249" t="s">
        <v>1012</v>
      </c>
      <c r="I249">
        <v>2</v>
      </c>
      <c r="J249">
        <v>4</v>
      </c>
    </row>
    <row r="250" spans="1:10" x14ac:dyDescent="0.25">
      <c r="A250">
        <v>249</v>
      </c>
      <c r="B250">
        <v>1</v>
      </c>
      <c r="C250">
        <v>3</v>
      </c>
      <c r="D250" t="s">
        <v>258</v>
      </c>
      <c r="E250" t="s">
        <v>1010</v>
      </c>
      <c r="F250">
        <v>55</v>
      </c>
      <c r="G250">
        <v>103.52</v>
      </c>
      <c r="H250" t="s">
        <v>1013</v>
      </c>
      <c r="I250">
        <v>4</v>
      </c>
      <c r="J250">
        <v>4</v>
      </c>
    </row>
    <row r="251" spans="1:10" x14ac:dyDescent="0.25">
      <c r="A251">
        <v>250</v>
      </c>
      <c r="B251">
        <v>1</v>
      </c>
      <c r="C251">
        <v>3</v>
      </c>
      <c r="D251" t="s">
        <v>259</v>
      </c>
      <c r="E251" t="s">
        <v>1010</v>
      </c>
      <c r="F251">
        <v>5</v>
      </c>
      <c r="G251">
        <v>47.05</v>
      </c>
      <c r="H251" t="s">
        <v>1013</v>
      </c>
      <c r="I251">
        <v>4</v>
      </c>
      <c r="J251">
        <v>2</v>
      </c>
    </row>
    <row r="252" spans="1:10" x14ac:dyDescent="0.25">
      <c r="A252">
        <v>251</v>
      </c>
      <c r="B252">
        <v>0</v>
      </c>
      <c r="C252">
        <v>3</v>
      </c>
      <c r="D252" t="s">
        <v>260</v>
      </c>
      <c r="E252" t="s">
        <v>1010</v>
      </c>
      <c r="F252">
        <v>36</v>
      </c>
      <c r="G252">
        <v>133.9</v>
      </c>
      <c r="H252" t="s">
        <v>1012</v>
      </c>
      <c r="I252">
        <v>2</v>
      </c>
      <c r="J252">
        <v>1</v>
      </c>
    </row>
    <row r="253" spans="1:10" x14ac:dyDescent="0.25">
      <c r="A253">
        <v>252</v>
      </c>
      <c r="B253">
        <v>0</v>
      </c>
      <c r="C253">
        <v>3</v>
      </c>
      <c r="D253" t="s">
        <v>261</v>
      </c>
      <c r="E253" t="s">
        <v>1011</v>
      </c>
      <c r="F253">
        <v>49</v>
      </c>
      <c r="G253">
        <v>158.37</v>
      </c>
      <c r="H253" t="s">
        <v>1014</v>
      </c>
      <c r="I253">
        <v>3</v>
      </c>
      <c r="J253">
        <v>4</v>
      </c>
    </row>
    <row r="254" spans="1:10" x14ac:dyDescent="0.25">
      <c r="A254">
        <v>253</v>
      </c>
      <c r="B254">
        <v>1</v>
      </c>
      <c r="C254">
        <v>1</v>
      </c>
      <c r="D254" t="s">
        <v>262</v>
      </c>
      <c r="E254" t="s">
        <v>1011</v>
      </c>
      <c r="F254">
        <v>58</v>
      </c>
      <c r="G254">
        <v>160.38</v>
      </c>
      <c r="H254" t="s">
        <v>1014</v>
      </c>
      <c r="I254">
        <v>0</v>
      </c>
      <c r="J254">
        <v>0</v>
      </c>
    </row>
    <row r="255" spans="1:10" x14ac:dyDescent="0.25">
      <c r="A255">
        <v>254</v>
      </c>
      <c r="B255">
        <v>0</v>
      </c>
      <c r="C255">
        <v>1</v>
      </c>
      <c r="D255" t="s">
        <v>263</v>
      </c>
      <c r="E255" t="s">
        <v>1011</v>
      </c>
      <c r="F255">
        <v>39</v>
      </c>
      <c r="G255">
        <v>124.47</v>
      </c>
      <c r="H255" t="s">
        <v>1012</v>
      </c>
      <c r="I255">
        <v>0</v>
      </c>
      <c r="J255">
        <v>2</v>
      </c>
    </row>
    <row r="256" spans="1:10" x14ac:dyDescent="0.25">
      <c r="A256">
        <v>255</v>
      </c>
      <c r="B256">
        <v>0</v>
      </c>
      <c r="C256">
        <v>3</v>
      </c>
      <c r="D256" t="s">
        <v>264</v>
      </c>
      <c r="E256" t="s">
        <v>1011</v>
      </c>
      <c r="F256">
        <v>61</v>
      </c>
      <c r="G256">
        <v>107.21</v>
      </c>
      <c r="H256" t="s">
        <v>1012</v>
      </c>
      <c r="I256">
        <v>2</v>
      </c>
      <c r="J256">
        <v>3</v>
      </c>
    </row>
    <row r="257" spans="1:10" x14ac:dyDescent="0.25">
      <c r="A257">
        <v>256</v>
      </c>
      <c r="B257">
        <v>0</v>
      </c>
      <c r="C257">
        <v>2</v>
      </c>
      <c r="D257" t="s">
        <v>265</v>
      </c>
      <c r="E257" t="s">
        <v>1010</v>
      </c>
      <c r="F257">
        <v>9</v>
      </c>
      <c r="G257">
        <v>21.59</v>
      </c>
      <c r="H257" t="s">
        <v>1012</v>
      </c>
      <c r="I257">
        <v>2</v>
      </c>
      <c r="J257">
        <v>0</v>
      </c>
    </row>
    <row r="258" spans="1:10" x14ac:dyDescent="0.25">
      <c r="A258">
        <v>257</v>
      </c>
      <c r="B258">
        <v>1</v>
      </c>
      <c r="C258">
        <v>1</v>
      </c>
      <c r="D258" t="s">
        <v>266</v>
      </c>
      <c r="E258" t="s">
        <v>1010</v>
      </c>
      <c r="F258">
        <v>6</v>
      </c>
      <c r="G258">
        <v>64.69</v>
      </c>
      <c r="H258" t="s">
        <v>1014</v>
      </c>
      <c r="I258">
        <v>3</v>
      </c>
      <c r="J258">
        <v>1</v>
      </c>
    </row>
    <row r="259" spans="1:10" x14ac:dyDescent="0.25">
      <c r="A259">
        <v>258</v>
      </c>
      <c r="B259">
        <v>1</v>
      </c>
      <c r="C259">
        <v>3</v>
      </c>
      <c r="D259" t="s">
        <v>267</v>
      </c>
      <c r="E259" t="s">
        <v>1010</v>
      </c>
      <c r="F259">
        <v>35</v>
      </c>
      <c r="G259">
        <v>27.72</v>
      </c>
      <c r="H259" t="s">
        <v>1012</v>
      </c>
      <c r="I259">
        <v>4</v>
      </c>
      <c r="J259">
        <v>4</v>
      </c>
    </row>
    <row r="260" spans="1:10" x14ac:dyDescent="0.25">
      <c r="A260">
        <v>259</v>
      </c>
      <c r="B260">
        <v>0</v>
      </c>
      <c r="C260">
        <v>1</v>
      </c>
      <c r="D260" t="s">
        <v>268</v>
      </c>
      <c r="E260" t="s">
        <v>1010</v>
      </c>
      <c r="F260">
        <v>39</v>
      </c>
      <c r="G260">
        <v>193.13</v>
      </c>
      <c r="H260" t="s">
        <v>1013</v>
      </c>
      <c r="I260">
        <v>1</v>
      </c>
      <c r="J260">
        <v>0</v>
      </c>
    </row>
    <row r="261" spans="1:10" x14ac:dyDescent="0.25">
      <c r="A261">
        <v>260</v>
      </c>
      <c r="B261">
        <v>0</v>
      </c>
      <c r="C261">
        <v>3</v>
      </c>
      <c r="D261" t="s">
        <v>269</v>
      </c>
      <c r="E261" t="s">
        <v>1010</v>
      </c>
      <c r="F261">
        <v>22</v>
      </c>
      <c r="G261">
        <v>35.67</v>
      </c>
      <c r="H261" t="s">
        <v>1013</v>
      </c>
      <c r="I261">
        <v>4</v>
      </c>
      <c r="J261">
        <v>3</v>
      </c>
    </row>
    <row r="262" spans="1:10" x14ac:dyDescent="0.25">
      <c r="A262">
        <v>261</v>
      </c>
      <c r="B262">
        <v>0</v>
      </c>
      <c r="C262">
        <v>2</v>
      </c>
      <c r="D262" t="s">
        <v>270</v>
      </c>
      <c r="E262" t="s">
        <v>1011</v>
      </c>
      <c r="F262">
        <v>41</v>
      </c>
      <c r="G262">
        <v>38.840000000000003</v>
      </c>
      <c r="H262" t="s">
        <v>1012</v>
      </c>
      <c r="I262">
        <v>0</v>
      </c>
      <c r="J262">
        <v>3</v>
      </c>
    </row>
    <row r="263" spans="1:10" x14ac:dyDescent="0.25">
      <c r="A263">
        <v>262</v>
      </c>
      <c r="B263">
        <v>1</v>
      </c>
      <c r="C263">
        <v>3</v>
      </c>
      <c r="D263" t="s">
        <v>271</v>
      </c>
      <c r="E263" t="s">
        <v>1010</v>
      </c>
      <c r="F263">
        <v>5</v>
      </c>
      <c r="G263">
        <v>179.02</v>
      </c>
      <c r="H263" t="s">
        <v>1013</v>
      </c>
      <c r="I263">
        <v>2</v>
      </c>
      <c r="J263">
        <v>1</v>
      </c>
    </row>
    <row r="264" spans="1:10" x14ac:dyDescent="0.25">
      <c r="A264">
        <v>263</v>
      </c>
      <c r="B264">
        <v>0</v>
      </c>
      <c r="C264">
        <v>2</v>
      </c>
      <c r="D264" t="s">
        <v>272</v>
      </c>
      <c r="E264" t="s">
        <v>1011</v>
      </c>
      <c r="F264">
        <v>42</v>
      </c>
      <c r="G264">
        <v>189.35</v>
      </c>
      <c r="H264" t="s">
        <v>1014</v>
      </c>
      <c r="I264">
        <v>3</v>
      </c>
      <c r="J264">
        <v>0</v>
      </c>
    </row>
    <row r="265" spans="1:10" x14ac:dyDescent="0.25">
      <c r="A265">
        <v>264</v>
      </c>
      <c r="B265">
        <v>0</v>
      </c>
      <c r="C265">
        <v>2</v>
      </c>
      <c r="D265" t="s">
        <v>273</v>
      </c>
      <c r="E265" t="s">
        <v>1010</v>
      </c>
      <c r="F265">
        <v>76</v>
      </c>
      <c r="G265">
        <v>155.51</v>
      </c>
      <c r="H265" t="s">
        <v>1012</v>
      </c>
      <c r="I265">
        <v>4</v>
      </c>
      <c r="J265">
        <v>2</v>
      </c>
    </row>
    <row r="266" spans="1:10" x14ac:dyDescent="0.25">
      <c r="A266">
        <v>265</v>
      </c>
      <c r="B266">
        <v>1</v>
      </c>
      <c r="C266">
        <v>1</v>
      </c>
      <c r="D266" t="s">
        <v>274</v>
      </c>
      <c r="E266" t="s">
        <v>1010</v>
      </c>
      <c r="F266">
        <v>67</v>
      </c>
      <c r="G266">
        <v>11.03</v>
      </c>
      <c r="H266" t="s">
        <v>1014</v>
      </c>
      <c r="I266">
        <v>3</v>
      </c>
      <c r="J266">
        <v>0</v>
      </c>
    </row>
    <row r="267" spans="1:10" x14ac:dyDescent="0.25">
      <c r="A267">
        <v>266</v>
      </c>
      <c r="B267">
        <v>1</v>
      </c>
      <c r="C267">
        <v>1</v>
      </c>
      <c r="D267" t="s">
        <v>275</v>
      </c>
      <c r="E267" t="s">
        <v>1010</v>
      </c>
      <c r="F267">
        <v>30</v>
      </c>
      <c r="G267">
        <v>10.26</v>
      </c>
      <c r="H267" t="s">
        <v>1013</v>
      </c>
      <c r="I267">
        <v>4</v>
      </c>
      <c r="J267">
        <v>3</v>
      </c>
    </row>
    <row r="268" spans="1:10" x14ac:dyDescent="0.25">
      <c r="A268">
        <v>267</v>
      </c>
      <c r="B268">
        <v>1</v>
      </c>
      <c r="C268">
        <v>2</v>
      </c>
      <c r="D268" t="s">
        <v>276</v>
      </c>
      <c r="E268" t="s">
        <v>1010</v>
      </c>
      <c r="F268">
        <v>57</v>
      </c>
      <c r="G268">
        <v>81.84</v>
      </c>
      <c r="H268" t="s">
        <v>1014</v>
      </c>
      <c r="I268">
        <v>0</v>
      </c>
      <c r="J268">
        <v>1</v>
      </c>
    </row>
    <row r="269" spans="1:10" x14ac:dyDescent="0.25">
      <c r="A269">
        <v>268</v>
      </c>
      <c r="B269">
        <v>1</v>
      </c>
      <c r="C269">
        <v>3</v>
      </c>
      <c r="D269" t="s">
        <v>277</v>
      </c>
      <c r="E269" t="s">
        <v>1011</v>
      </c>
      <c r="F269">
        <v>73</v>
      </c>
      <c r="G269">
        <v>37.25</v>
      </c>
      <c r="H269" t="s">
        <v>1012</v>
      </c>
      <c r="I269">
        <v>1</v>
      </c>
      <c r="J269">
        <v>1</v>
      </c>
    </row>
    <row r="270" spans="1:10" x14ac:dyDescent="0.25">
      <c r="A270">
        <v>269</v>
      </c>
      <c r="B270">
        <v>0</v>
      </c>
      <c r="C270">
        <v>3</v>
      </c>
      <c r="D270" t="s">
        <v>278</v>
      </c>
      <c r="E270" t="s">
        <v>1010</v>
      </c>
      <c r="F270">
        <v>29</v>
      </c>
      <c r="G270">
        <v>13.49</v>
      </c>
      <c r="H270" t="s">
        <v>1012</v>
      </c>
      <c r="I270">
        <v>3</v>
      </c>
      <c r="J270">
        <v>2</v>
      </c>
    </row>
    <row r="271" spans="1:10" x14ac:dyDescent="0.25">
      <c r="A271">
        <v>270</v>
      </c>
      <c r="B271">
        <v>0</v>
      </c>
      <c r="C271">
        <v>2</v>
      </c>
      <c r="D271" t="s">
        <v>279</v>
      </c>
      <c r="E271" t="s">
        <v>1010</v>
      </c>
      <c r="F271">
        <v>37</v>
      </c>
      <c r="G271">
        <v>98.17</v>
      </c>
      <c r="H271" t="s">
        <v>1012</v>
      </c>
      <c r="I271">
        <v>3</v>
      </c>
      <c r="J271">
        <v>1</v>
      </c>
    </row>
    <row r="272" spans="1:10" x14ac:dyDescent="0.25">
      <c r="A272">
        <v>271</v>
      </c>
      <c r="B272">
        <v>1</v>
      </c>
      <c r="C272">
        <v>3</v>
      </c>
      <c r="D272" t="s">
        <v>280</v>
      </c>
      <c r="E272" t="s">
        <v>1010</v>
      </c>
      <c r="F272">
        <v>13</v>
      </c>
      <c r="G272">
        <v>189.18</v>
      </c>
      <c r="H272" t="s">
        <v>1012</v>
      </c>
      <c r="I272">
        <v>1</v>
      </c>
      <c r="J272">
        <v>1</v>
      </c>
    </row>
    <row r="273" spans="1:10" x14ac:dyDescent="0.25">
      <c r="A273">
        <v>272</v>
      </c>
      <c r="B273">
        <v>1</v>
      </c>
      <c r="C273">
        <v>3</v>
      </c>
      <c r="D273" t="s">
        <v>281</v>
      </c>
      <c r="E273" t="s">
        <v>1010</v>
      </c>
      <c r="F273">
        <v>32</v>
      </c>
      <c r="G273">
        <v>71.53</v>
      </c>
      <c r="H273" t="s">
        <v>1012</v>
      </c>
      <c r="I273">
        <v>3</v>
      </c>
      <c r="J273">
        <v>1</v>
      </c>
    </row>
    <row r="274" spans="1:10" x14ac:dyDescent="0.25">
      <c r="A274">
        <v>273</v>
      </c>
      <c r="B274">
        <v>1</v>
      </c>
      <c r="C274">
        <v>3</v>
      </c>
      <c r="D274" t="s">
        <v>282</v>
      </c>
      <c r="E274" t="s">
        <v>1010</v>
      </c>
      <c r="F274">
        <v>46</v>
      </c>
      <c r="G274">
        <v>135.62</v>
      </c>
      <c r="H274" t="s">
        <v>1012</v>
      </c>
      <c r="I274">
        <v>3</v>
      </c>
      <c r="J274">
        <v>1</v>
      </c>
    </row>
    <row r="275" spans="1:10" x14ac:dyDescent="0.25">
      <c r="A275">
        <v>274</v>
      </c>
      <c r="B275">
        <v>1</v>
      </c>
      <c r="C275">
        <v>1</v>
      </c>
      <c r="D275" t="s">
        <v>283</v>
      </c>
      <c r="E275" t="s">
        <v>1011</v>
      </c>
      <c r="F275">
        <v>23</v>
      </c>
      <c r="G275">
        <v>133.91999999999999</v>
      </c>
      <c r="H275" t="s">
        <v>1013</v>
      </c>
      <c r="I275">
        <v>4</v>
      </c>
      <c r="J275">
        <v>1</v>
      </c>
    </row>
    <row r="276" spans="1:10" x14ac:dyDescent="0.25">
      <c r="A276">
        <v>275</v>
      </c>
      <c r="B276">
        <v>0</v>
      </c>
      <c r="C276">
        <v>3</v>
      </c>
      <c r="D276" t="s">
        <v>284</v>
      </c>
      <c r="E276" t="s">
        <v>1011</v>
      </c>
      <c r="F276">
        <v>45</v>
      </c>
      <c r="G276">
        <v>57.71</v>
      </c>
      <c r="H276" t="s">
        <v>1014</v>
      </c>
      <c r="I276">
        <v>4</v>
      </c>
      <c r="J276">
        <v>3</v>
      </c>
    </row>
    <row r="277" spans="1:10" x14ac:dyDescent="0.25">
      <c r="A277">
        <v>276</v>
      </c>
      <c r="B277">
        <v>0</v>
      </c>
      <c r="C277">
        <v>1</v>
      </c>
      <c r="D277" t="s">
        <v>285</v>
      </c>
      <c r="E277" t="s">
        <v>1010</v>
      </c>
      <c r="F277">
        <v>17</v>
      </c>
      <c r="G277">
        <v>133.58000000000001</v>
      </c>
      <c r="H277" t="s">
        <v>1012</v>
      </c>
      <c r="I277">
        <v>1</v>
      </c>
      <c r="J277">
        <v>0</v>
      </c>
    </row>
    <row r="278" spans="1:10" x14ac:dyDescent="0.25">
      <c r="A278">
        <v>277</v>
      </c>
      <c r="B278">
        <v>1</v>
      </c>
      <c r="C278">
        <v>2</v>
      </c>
      <c r="D278" t="s">
        <v>286</v>
      </c>
      <c r="E278" t="s">
        <v>1011</v>
      </c>
      <c r="F278">
        <v>66</v>
      </c>
      <c r="G278">
        <v>50.34</v>
      </c>
      <c r="H278" t="s">
        <v>1014</v>
      </c>
      <c r="I278">
        <v>0</v>
      </c>
      <c r="J278">
        <v>4</v>
      </c>
    </row>
    <row r="279" spans="1:10" x14ac:dyDescent="0.25">
      <c r="A279">
        <v>278</v>
      </c>
      <c r="B279">
        <v>1</v>
      </c>
      <c r="C279">
        <v>3</v>
      </c>
      <c r="D279" t="s">
        <v>287</v>
      </c>
      <c r="E279" t="s">
        <v>1010</v>
      </c>
      <c r="F279">
        <v>6</v>
      </c>
      <c r="G279">
        <v>33.18</v>
      </c>
      <c r="H279" t="s">
        <v>1012</v>
      </c>
      <c r="I279">
        <v>3</v>
      </c>
      <c r="J279">
        <v>1</v>
      </c>
    </row>
    <row r="280" spans="1:10" x14ac:dyDescent="0.25">
      <c r="A280">
        <v>279</v>
      </c>
      <c r="B280">
        <v>1</v>
      </c>
      <c r="C280">
        <v>1</v>
      </c>
      <c r="D280" t="s">
        <v>288</v>
      </c>
      <c r="E280" t="s">
        <v>1010</v>
      </c>
      <c r="F280">
        <v>18</v>
      </c>
      <c r="G280">
        <v>143.26</v>
      </c>
      <c r="H280" t="s">
        <v>1012</v>
      </c>
      <c r="I280">
        <v>0</v>
      </c>
      <c r="J280">
        <v>4</v>
      </c>
    </row>
    <row r="281" spans="1:10" x14ac:dyDescent="0.25">
      <c r="A281">
        <v>280</v>
      </c>
      <c r="B281">
        <v>1</v>
      </c>
      <c r="C281">
        <v>3</v>
      </c>
      <c r="D281" t="s">
        <v>289</v>
      </c>
      <c r="E281" t="s">
        <v>1010</v>
      </c>
      <c r="F281">
        <v>22</v>
      </c>
      <c r="G281">
        <v>31.55</v>
      </c>
      <c r="H281" t="s">
        <v>1012</v>
      </c>
      <c r="I281">
        <v>1</v>
      </c>
      <c r="J281">
        <v>4</v>
      </c>
    </row>
    <row r="282" spans="1:10" x14ac:dyDescent="0.25">
      <c r="A282">
        <v>281</v>
      </c>
      <c r="B282">
        <v>1</v>
      </c>
      <c r="C282">
        <v>3</v>
      </c>
      <c r="D282" t="s">
        <v>290</v>
      </c>
      <c r="E282" t="s">
        <v>1010</v>
      </c>
      <c r="F282">
        <v>33</v>
      </c>
      <c r="G282">
        <v>199.41</v>
      </c>
      <c r="H282" t="s">
        <v>1012</v>
      </c>
      <c r="I282">
        <v>1</v>
      </c>
      <c r="J282">
        <v>3</v>
      </c>
    </row>
    <row r="283" spans="1:10" x14ac:dyDescent="0.25">
      <c r="A283">
        <v>282</v>
      </c>
      <c r="B283">
        <v>0</v>
      </c>
      <c r="C283">
        <v>3</v>
      </c>
      <c r="D283" t="s">
        <v>291</v>
      </c>
      <c r="E283" t="s">
        <v>1010</v>
      </c>
      <c r="F283">
        <v>30</v>
      </c>
      <c r="G283">
        <v>44.86</v>
      </c>
      <c r="H283" t="s">
        <v>1012</v>
      </c>
      <c r="I283">
        <v>4</v>
      </c>
      <c r="J283">
        <v>1</v>
      </c>
    </row>
    <row r="284" spans="1:10" x14ac:dyDescent="0.25">
      <c r="A284">
        <v>283</v>
      </c>
      <c r="B284">
        <v>0</v>
      </c>
      <c r="C284">
        <v>3</v>
      </c>
      <c r="D284" t="s">
        <v>292</v>
      </c>
      <c r="E284" t="s">
        <v>1010</v>
      </c>
      <c r="F284">
        <v>32</v>
      </c>
      <c r="G284">
        <v>122.89</v>
      </c>
      <c r="H284" t="s">
        <v>1014</v>
      </c>
      <c r="I284">
        <v>3</v>
      </c>
      <c r="J284">
        <v>4</v>
      </c>
    </row>
    <row r="285" spans="1:10" x14ac:dyDescent="0.25">
      <c r="A285">
        <v>284</v>
      </c>
      <c r="B285">
        <v>0</v>
      </c>
      <c r="C285">
        <v>1</v>
      </c>
      <c r="D285" t="s">
        <v>293</v>
      </c>
      <c r="E285" t="s">
        <v>1010</v>
      </c>
      <c r="F285">
        <v>42</v>
      </c>
      <c r="G285">
        <v>88.16</v>
      </c>
      <c r="H285" t="s">
        <v>1012</v>
      </c>
      <c r="I285">
        <v>2</v>
      </c>
      <c r="J285">
        <v>1</v>
      </c>
    </row>
    <row r="286" spans="1:10" x14ac:dyDescent="0.25">
      <c r="A286">
        <v>285</v>
      </c>
      <c r="B286">
        <v>0</v>
      </c>
      <c r="C286">
        <v>2</v>
      </c>
      <c r="D286" t="s">
        <v>294</v>
      </c>
      <c r="E286" t="s">
        <v>1010</v>
      </c>
      <c r="F286">
        <v>78</v>
      </c>
      <c r="G286">
        <v>34.01</v>
      </c>
      <c r="H286" t="s">
        <v>1012</v>
      </c>
      <c r="I286">
        <v>1</v>
      </c>
      <c r="J286">
        <v>2</v>
      </c>
    </row>
    <row r="287" spans="1:10" x14ac:dyDescent="0.25">
      <c r="A287">
        <v>286</v>
      </c>
      <c r="B287">
        <v>0</v>
      </c>
      <c r="C287">
        <v>3</v>
      </c>
      <c r="D287" t="s">
        <v>295</v>
      </c>
      <c r="E287" t="s">
        <v>1010</v>
      </c>
      <c r="F287">
        <v>10</v>
      </c>
      <c r="G287">
        <v>15.29</v>
      </c>
      <c r="H287" t="s">
        <v>1012</v>
      </c>
      <c r="I287">
        <v>3</v>
      </c>
      <c r="J287">
        <v>2</v>
      </c>
    </row>
    <row r="288" spans="1:10" x14ac:dyDescent="0.25">
      <c r="A288">
        <v>287</v>
      </c>
      <c r="B288">
        <v>0</v>
      </c>
      <c r="C288">
        <v>1</v>
      </c>
      <c r="D288" t="s">
        <v>296</v>
      </c>
      <c r="E288" t="s">
        <v>1011</v>
      </c>
      <c r="F288">
        <v>36</v>
      </c>
      <c r="G288">
        <v>128.32</v>
      </c>
      <c r="H288" t="s">
        <v>1014</v>
      </c>
      <c r="I288">
        <v>0</v>
      </c>
      <c r="J288">
        <v>2</v>
      </c>
    </row>
    <row r="289" spans="1:10" x14ac:dyDescent="0.25">
      <c r="A289">
        <v>288</v>
      </c>
      <c r="B289">
        <v>0</v>
      </c>
      <c r="C289">
        <v>2</v>
      </c>
      <c r="D289" t="s">
        <v>297</v>
      </c>
      <c r="E289" t="s">
        <v>1010</v>
      </c>
      <c r="F289">
        <v>34</v>
      </c>
      <c r="G289">
        <v>163.28</v>
      </c>
      <c r="H289" t="s">
        <v>1013</v>
      </c>
      <c r="I289">
        <v>4</v>
      </c>
      <c r="J289">
        <v>4</v>
      </c>
    </row>
    <row r="290" spans="1:10" x14ac:dyDescent="0.25">
      <c r="A290">
        <v>289</v>
      </c>
      <c r="B290">
        <v>0</v>
      </c>
      <c r="C290">
        <v>1</v>
      </c>
      <c r="D290" t="s">
        <v>298</v>
      </c>
      <c r="E290" t="s">
        <v>1010</v>
      </c>
      <c r="F290">
        <v>73</v>
      </c>
      <c r="G290">
        <v>169.98</v>
      </c>
      <c r="H290" t="s">
        <v>1014</v>
      </c>
      <c r="I290">
        <v>0</v>
      </c>
      <c r="J290">
        <v>2</v>
      </c>
    </row>
    <row r="291" spans="1:10" x14ac:dyDescent="0.25">
      <c r="A291">
        <v>290</v>
      </c>
      <c r="B291">
        <v>0</v>
      </c>
      <c r="C291">
        <v>1</v>
      </c>
      <c r="D291" t="s">
        <v>299</v>
      </c>
      <c r="E291" t="s">
        <v>1010</v>
      </c>
      <c r="F291">
        <v>28</v>
      </c>
      <c r="G291">
        <v>101.72</v>
      </c>
      <c r="H291" t="s">
        <v>1012</v>
      </c>
      <c r="I291">
        <v>1</v>
      </c>
      <c r="J291">
        <v>3</v>
      </c>
    </row>
    <row r="292" spans="1:10" x14ac:dyDescent="0.25">
      <c r="A292">
        <v>291</v>
      </c>
      <c r="B292">
        <v>0</v>
      </c>
      <c r="C292">
        <v>2</v>
      </c>
      <c r="D292" t="s">
        <v>300</v>
      </c>
      <c r="E292" t="s">
        <v>1010</v>
      </c>
      <c r="F292">
        <v>11</v>
      </c>
      <c r="G292">
        <v>157.72</v>
      </c>
      <c r="H292" t="s">
        <v>1012</v>
      </c>
      <c r="I292">
        <v>1</v>
      </c>
      <c r="J292">
        <v>3</v>
      </c>
    </row>
    <row r="293" spans="1:10" x14ac:dyDescent="0.25">
      <c r="A293">
        <v>292</v>
      </c>
      <c r="B293">
        <v>0</v>
      </c>
      <c r="C293">
        <v>1</v>
      </c>
      <c r="D293" t="s">
        <v>301</v>
      </c>
      <c r="E293" t="s">
        <v>1010</v>
      </c>
      <c r="F293">
        <v>78</v>
      </c>
      <c r="G293">
        <v>137.84</v>
      </c>
      <c r="H293" t="s">
        <v>1014</v>
      </c>
      <c r="I293">
        <v>0</v>
      </c>
      <c r="J293">
        <v>4</v>
      </c>
    </row>
    <row r="294" spans="1:10" x14ac:dyDescent="0.25">
      <c r="A294">
        <v>293</v>
      </c>
      <c r="B294">
        <v>1</v>
      </c>
      <c r="C294">
        <v>3</v>
      </c>
      <c r="D294" t="s">
        <v>302</v>
      </c>
      <c r="E294" t="s">
        <v>1010</v>
      </c>
      <c r="F294">
        <v>39</v>
      </c>
      <c r="G294">
        <v>147.61000000000001</v>
      </c>
      <c r="H294" t="s">
        <v>1012</v>
      </c>
      <c r="I294">
        <v>1</v>
      </c>
      <c r="J294">
        <v>1</v>
      </c>
    </row>
    <row r="295" spans="1:10" x14ac:dyDescent="0.25">
      <c r="A295">
        <v>294</v>
      </c>
      <c r="B295">
        <v>0</v>
      </c>
      <c r="C295">
        <v>3</v>
      </c>
      <c r="D295" t="s">
        <v>303</v>
      </c>
      <c r="E295" t="s">
        <v>1010</v>
      </c>
      <c r="F295">
        <v>47</v>
      </c>
      <c r="G295">
        <v>103.59</v>
      </c>
      <c r="H295" t="s">
        <v>1014</v>
      </c>
      <c r="I295">
        <v>3</v>
      </c>
      <c r="J295">
        <v>0</v>
      </c>
    </row>
    <row r="296" spans="1:10" x14ac:dyDescent="0.25">
      <c r="A296">
        <v>295</v>
      </c>
      <c r="B296">
        <v>0</v>
      </c>
      <c r="C296">
        <v>3</v>
      </c>
      <c r="D296" t="s">
        <v>304</v>
      </c>
      <c r="E296" t="s">
        <v>1010</v>
      </c>
      <c r="F296">
        <v>19</v>
      </c>
      <c r="G296">
        <v>130.35</v>
      </c>
      <c r="H296" t="s">
        <v>1012</v>
      </c>
      <c r="I296">
        <v>1</v>
      </c>
      <c r="J296">
        <v>1</v>
      </c>
    </row>
    <row r="297" spans="1:10" x14ac:dyDescent="0.25">
      <c r="A297">
        <v>296</v>
      </c>
      <c r="B297">
        <v>0</v>
      </c>
      <c r="C297">
        <v>1</v>
      </c>
      <c r="D297" t="s">
        <v>305</v>
      </c>
      <c r="E297" t="s">
        <v>1010</v>
      </c>
      <c r="F297">
        <v>15</v>
      </c>
      <c r="G297">
        <v>163.05000000000001</v>
      </c>
      <c r="H297" t="s">
        <v>1012</v>
      </c>
      <c r="I297">
        <v>4</v>
      </c>
      <c r="J297">
        <v>1</v>
      </c>
    </row>
    <row r="298" spans="1:10" x14ac:dyDescent="0.25">
      <c r="A298">
        <v>297</v>
      </c>
      <c r="B298">
        <v>1</v>
      </c>
      <c r="C298">
        <v>1</v>
      </c>
      <c r="D298" t="s">
        <v>306</v>
      </c>
      <c r="E298" t="s">
        <v>1010</v>
      </c>
      <c r="F298">
        <v>28</v>
      </c>
      <c r="G298">
        <v>85.6</v>
      </c>
      <c r="H298" t="s">
        <v>1013</v>
      </c>
      <c r="I298">
        <v>3</v>
      </c>
      <c r="J298">
        <v>1</v>
      </c>
    </row>
    <row r="299" spans="1:10" x14ac:dyDescent="0.25">
      <c r="A299">
        <v>298</v>
      </c>
      <c r="B299">
        <v>0</v>
      </c>
      <c r="C299">
        <v>1</v>
      </c>
      <c r="D299" t="s">
        <v>307</v>
      </c>
      <c r="E299" t="s">
        <v>1010</v>
      </c>
      <c r="F299">
        <v>24</v>
      </c>
      <c r="G299">
        <v>163.13999999999999</v>
      </c>
      <c r="H299" t="s">
        <v>1012</v>
      </c>
      <c r="I299">
        <v>2</v>
      </c>
      <c r="J299">
        <v>1</v>
      </c>
    </row>
    <row r="300" spans="1:10" x14ac:dyDescent="0.25">
      <c r="A300">
        <v>299</v>
      </c>
      <c r="B300">
        <v>1</v>
      </c>
      <c r="C300">
        <v>3</v>
      </c>
      <c r="D300" t="s">
        <v>308</v>
      </c>
      <c r="E300" t="s">
        <v>1010</v>
      </c>
      <c r="F300">
        <v>72</v>
      </c>
      <c r="G300">
        <v>122.48</v>
      </c>
      <c r="H300" t="s">
        <v>1012</v>
      </c>
      <c r="I300">
        <v>1</v>
      </c>
      <c r="J300">
        <v>0</v>
      </c>
    </row>
    <row r="301" spans="1:10" x14ac:dyDescent="0.25">
      <c r="A301">
        <v>300</v>
      </c>
      <c r="B301">
        <v>0</v>
      </c>
      <c r="C301">
        <v>3</v>
      </c>
      <c r="D301" t="s">
        <v>309</v>
      </c>
      <c r="E301" t="s">
        <v>1010</v>
      </c>
      <c r="F301">
        <v>9</v>
      </c>
      <c r="G301">
        <v>41.52</v>
      </c>
      <c r="H301" t="s">
        <v>1012</v>
      </c>
      <c r="I301">
        <v>1</v>
      </c>
      <c r="J301">
        <v>2</v>
      </c>
    </row>
    <row r="302" spans="1:10" x14ac:dyDescent="0.25">
      <c r="A302">
        <v>301</v>
      </c>
      <c r="B302">
        <v>0</v>
      </c>
      <c r="C302">
        <v>1</v>
      </c>
      <c r="D302" t="s">
        <v>310</v>
      </c>
      <c r="E302" t="s">
        <v>1011</v>
      </c>
      <c r="F302">
        <v>47</v>
      </c>
      <c r="G302">
        <v>14.69</v>
      </c>
      <c r="H302" t="s">
        <v>1012</v>
      </c>
      <c r="I302">
        <v>4</v>
      </c>
      <c r="J302">
        <v>1</v>
      </c>
    </row>
    <row r="303" spans="1:10" x14ac:dyDescent="0.25">
      <c r="A303">
        <v>302</v>
      </c>
      <c r="B303">
        <v>0</v>
      </c>
      <c r="C303">
        <v>3</v>
      </c>
      <c r="D303" t="s">
        <v>311</v>
      </c>
      <c r="E303" t="s">
        <v>1010</v>
      </c>
      <c r="F303">
        <v>33</v>
      </c>
      <c r="G303">
        <v>78.92</v>
      </c>
      <c r="H303" t="s">
        <v>1012</v>
      </c>
      <c r="I303">
        <v>4</v>
      </c>
      <c r="J303">
        <v>3</v>
      </c>
    </row>
    <row r="304" spans="1:10" x14ac:dyDescent="0.25">
      <c r="A304">
        <v>303</v>
      </c>
      <c r="B304">
        <v>0</v>
      </c>
      <c r="C304">
        <v>1</v>
      </c>
      <c r="D304" t="s">
        <v>312</v>
      </c>
      <c r="E304" t="s">
        <v>1010</v>
      </c>
      <c r="F304">
        <v>62</v>
      </c>
      <c r="G304">
        <v>113.87</v>
      </c>
      <c r="H304" t="s">
        <v>1014</v>
      </c>
      <c r="I304">
        <v>0</v>
      </c>
      <c r="J304">
        <v>4</v>
      </c>
    </row>
    <row r="305" spans="1:10" x14ac:dyDescent="0.25">
      <c r="A305">
        <v>304</v>
      </c>
      <c r="B305">
        <v>1</v>
      </c>
      <c r="C305">
        <v>3</v>
      </c>
      <c r="D305" t="s">
        <v>313</v>
      </c>
      <c r="E305" t="s">
        <v>1010</v>
      </c>
      <c r="F305">
        <v>19</v>
      </c>
      <c r="G305">
        <v>169.57</v>
      </c>
      <c r="H305" t="s">
        <v>1012</v>
      </c>
      <c r="I305">
        <v>0</v>
      </c>
      <c r="J305">
        <v>4</v>
      </c>
    </row>
    <row r="306" spans="1:10" x14ac:dyDescent="0.25">
      <c r="A306">
        <v>305</v>
      </c>
      <c r="B306">
        <v>1</v>
      </c>
      <c r="C306">
        <v>3</v>
      </c>
      <c r="D306" t="s">
        <v>314</v>
      </c>
      <c r="E306" t="s">
        <v>1011</v>
      </c>
      <c r="F306">
        <v>67</v>
      </c>
      <c r="G306">
        <v>34.22</v>
      </c>
      <c r="H306" t="s">
        <v>1012</v>
      </c>
      <c r="I306">
        <v>0</v>
      </c>
      <c r="J306">
        <v>3</v>
      </c>
    </row>
    <row r="307" spans="1:10" x14ac:dyDescent="0.25">
      <c r="A307">
        <v>306</v>
      </c>
      <c r="B307">
        <v>1</v>
      </c>
      <c r="C307">
        <v>3</v>
      </c>
      <c r="D307" t="s">
        <v>315</v>
      </c>
      <c r="E307" t="s">
        <v>1010</v>
      </c>
      <c r="F307">
        <v>74</v>
      </c>
      <c r="G307">
        <v>162.04</v>
      </c>
      <c r="H307" t="s">
        <v>1012</v>
      </c>
      <c r="I307">
        <v>4</v>
      </c>
      <c r="J307">
        <v>1</v>
      </c>
    </row>
    <row r="308" spans="1:10" x14ac:dyDescent="0.25">
      <c r="A308">
        <v>307</v>
      </c>
      <c r="B308">
        <v>0</v>
      </c>
      <c r="C308">
        <v>3</v>
      </c>
      <c r="D308" t="s">
        <v>316</v>
      </c>
      <c r="E308" t="s">
        <v>1010</v>
      </c>
      <c r="F308">
        <v>40</v>
      </c>
      <c r="G308">
        <v>173.97</v>
      </c>
      <c r="H308" t="s">
        <v>1014</v>
      </c>
      <c r="I308">
        <v>0</v>
      </c>
      <c r="J308">
        <v>0</v>
      </c>
    </row>
    <row r="309" spans="1:10" x14ac:dyDescent="0.25">
      <c r="A309">
        <v>308</v>
      </c>
      <c r="B309">
        <v>0</v>
      </c>
      <c r="C309">
        <v>3</v>
      </c>
      <c r="D309" t="s">
        <v>317</v>
      </c>
      <c r="E309" t="s">
        <v>1010</v>
      </c>
      <c r="F309">
        <v>47</v>
      </c>
      <c r="G309">
        <v>38.630000000000003</v>
      </c>
      <c r="H309" t="s">
        <v>1013</v>
      </c>
      <c r="I309">
        <v>0</v>
      </c>
      <c r="J309">
        <v>2</v>
      </c>
    </row>
    <row r="310" spans="1:10" x14ac:dyDescent="0.25">
      <c r="A310">
        <v>309</v>
      </c>
      <c r="B310">
        <v>1</v>
      </c>
      <c r="C310">
        <v>2</v>
      </c>
      <c r="D310" t="s">
        <v>318</v>
      </c>
      <c r="E310" t="s">
        <v>1010</v>
      </c>
      <c r="F310">
        <v>65</v>
      </c>
      <c r="G310">
        <v>171.8</v>
      </c>
      <c r="H310" t="s">
        <v>1014</v>
      </c>
      <c r="I310">
        <v>2</v>
      </c>
      <c r="J310">
        <v>4</v>
      </c>
    </row>
    <row r="311" spans="1:10" x14ac:dyDescent="0.25">
      <c r="A311">
        <v>310</v>
      </c>
      <c r="B311">
        <v>0</v>
      </c>
      <c r="C311">
        <v>3</v>
      </c>
      <c r="D311" t="s">
        <v>319</v>
      </c>
      <c r="E311" t="s">
        <v>1010</v>
      </c>
      <c r="F311">
        <v>29</v>
      </c>
      <c r="G311">
        <v>198.38</v>
      </c>
      <c r="H311" t="s">
        <v>1013</v>
      </c>
      <c r="I311">
        <v>0</v>
      </c>
      <c r="J311">
        <v>2</v>
      </c>
    </row>
    <row r="312" spans="1:10" x14ac:dyDescent="0.25">
      <c r="A312">
        <v>311</v>
      </c>
      <c r="B312">
        <v>0</v>
      </c>
      <c r="C312">
        <v>1</v>
      </c>
      <c r="D312" t="s">
        <v>320</v>
      </c>
      <c r="E312" t="s">
        <v>1010</v>
      </c>
      <c r="F312">
        <v>50</v>
      </c>
      <c r="G312">
        <v>148.1</v>
      </c>
      <c r="H312" t="s">
        <v>1013</v>
      </c>
      <c r="I312">
        <v>1</v>
      </c>
      <c r="J312">
        <v>0</v>
      </c>
    </row>
    <row r="313" spans="1:10" x14ac:dyDescent="0.25">
      <c r="A313">
        <v>312</v>
      </c>
      <c r="B313">
        <v>0</v>
      </c>
      <c r="C313">
        <v>3</v>
      </c>
      <c r="D313" t="s">
        <v>321</v>
      </c>
      <c r="E313" t="s">
        <v>1011</v>
      </c>
      <c r="F313">
        <v>13</v>
      </c>
      <c r="G313">
        <v>159.11000000000001</v>
      </c>
      <c r="H313" t="s">
        <v>1012</v>
      </c>
      <c r="I313">
        <v>4</v>
      </c>
      <c r="J313">
        <v>4</v>
      </c>
    </row>
    <row r="314" spans="1:10" x14ac:dyDescent="0.25">
      <c r="A314">
        <v>313</v>
      </c>
      <c r="B314">
        <v>0</v>
      </c>
      <c r="C314">
        <v>3</v>
      </c>
      <c r="D314" t="s">
        <v>322</v>
      </c>
      <c r="E314" t="s">
        <v>1010</v>
      </c>
      <c r="F314">
        <v>1</v>
      </c>
      <c r="G314">
        <v>198.94</v>
      </c>
      <c r="H314" t="s">
        <v>1013</v>
      </c>
      <c r="I314">
        <v>3</v>
      </c>
      <c r="J314">
        <v>2</v>
      </c>
    </row>
    <row r="315" spans="1:10" x14ac:dyDescent="0.25">
      <c r="A315">
        <v>314</v>
      </c>
      <c r="B315">
        <v>1</v>
      </c>
      <c r="C315">
        <v>3</v>
      </c>
      <c r="D315" t="s">
        <v>323</v>
      </c>
      <c r="E315" t="s">
        <v>1011</v>
      </c>
      <c r="F315">
        <v>34</v>
      </c>
      <c r="G315">
        <v>125.04</v>
      </c>
      <c r="H315" t="s">
        <v>1013</v>
      </c>
      <c r="I315">
        <v>2</v>
      </c>
      <c r="J315">
        <v>0</v>
      </c>
    </row>
    <row r="316" spans="1:10" x14ac:dyDescent="0.25">
      <c r="A316">
        <v>315</v>
      </c>
      <c r="B316">
        <v>1</v>
      </c>
      <c r="C316">
        <v>2</v>
      </c>
      <c r="D316" t="s">
        <v>324</v>
      </c>
      <c r="E316" t="s">
        <v>1011</v>
      </c>
      <c r="F316">
        <v>48</v>
      </c>
      <c r="G316">
        <v>68.5</v>
      </c>
      <c r="H316" t="s">
        <v>1012</v>
      </c>
      <c r="I316">
        <v>4</v>
      </c>
      <c r="J316">
        <v>2</v>
      </c>
    </row>
    <row r="317" spans="1:10" x14ac:dyDescent="0.25">
      <c r="A317">
        <v>316</v>
      </c>
      <c r="B317">
        <v>1</v>
      </c>
      <c r="C317">
        <v>3</v>
      </c>
      <c r="D317" t="s">
        <v>325</v>
      </c>
      <c r="E317" t="s">
        <v>1010</v>
      </c>
      <c r="F317">
        <v>77</v>
      </c>
      <c r="G317">
        <v>169.13</v>
      </c>
      <c r="H317" t="s">
        <v>1013</v>
      </c>
      <c r="I317">
        <v>4</v>
      </c>
      <c r="J317">
        <v>1</v>
      </c>
    </row>
    <row r="318" spans="1:10" x14ac:dyDescent="0.25">
      <c r="A318">
        <v>317</v>
      </c>
      <c r="B318">
        <v>0</v>
      </c>
      <c r="C318">
        <v>3</v>
      </c>
      <c r="D318" t="s">
        <v>326</v>
      </c>
      <c r="E318" t="s">
        <v>1010</v>
      </c>
      <c r="F318">
        <v>48</v>
      </c>
      <c r="G318">
        <v>126.75</v>
      </c>
      <c r="H318" t="s">
        <v>1013</v>
      </c>
      <c r="I318">
        <v>1</v>
      </c>
      <c r="J318">
        <v>0</v>
      </c>
    </row>
    <row r="319" spans="1:10" x14ac:dyDescent="0.25">
      <c r="A319">
        <v>318</v>
      </c>
      <c r="B319">
        <v>0</v>
      </c>
      <c r="C319">
        <v>3</v>
      </c>
      <c r="D319" t="s">
        <v>327</v>
      </c>
      <c r="E319" t="s">
        <v>1010</v>
      </c>
      <c r="F319">
        <v>49</v>
      </c>
      <c r="G319">
        <v>120.43</v>
      </c>
      <c r="H319" t="s">
        <v>1014</v>
      </c>
      <c r="I319">
        <v>0</v>
      </c>
      <c r="J319">
        <v>2</v>
      </c>
    </row>
    <row r="320" spans="1:10" x14ac:dyDescent="0.25">
      <c r="A320">
        <v>319</v>
      </c>
      <c r="B320">
        <v>0</v>
      </c>
      <c r="C320">
        <v>1</v>
      </c>
      <c r="D320" t="s">
        <v>328</v>
      </c>
      <c r="E320" t="s">
        <v>1010</v>
      </c>
      <c r="F320">
        <v>64</v>
      </c>
      <c r="G320">
        <v>58.19</v>
      </c>
      <c r="H320" t="s">
        <v>1013</v>
      </c>
      <c r="I320">
        <v>1</v>
      </c>
      <c r="J320">
        <v>1</v>
      </c>
    </row>
    <row r="321" spans="1:10" x14ac:dyDescent="0.25">
      <c r="A321">
        <v>320</v>
      </c>
      <c r="B321">
        <v>0</v>
      </c>
      <c r="C321">
        <v>1</v>
      </c>
      <c r="D321" t="s">
        <v>329</v>
      </c>
      <c r="E321" t="s">
        <v>1010</v>
      </c>
      <c r="F321">
        <v>61</v>
      </c>
      <c r="G321">
        <v>153.69999999999999</v>
      </c>
      <c r="H321" t="s">
        <v>1012</v>
      </c>
      <c r="I321">
        <v>0</v>
      </c>
      <c r="J321">
        <v>1</v>
      </c>
    </row>
    <row r="322" spans="1:10" x14ac:dyDescent="0.25">
      <c r="A322">
        <v>321</v>
      </c>
      <c r="B322">
        <v>0</v>
      </c>
      <c r="C322">
        <v>2</v>
      </c>
      <c r="D322" t="s">
        <v>330</v>
      </c>
      <c r="E322" t="s">
        <v>1011</v>
      </c>
      <c r="F322">
        <v>29</v>
      </c>
      <c r="G322">
        <v>25.52</v>
      </c>
      <c r="H322" t="s">
        <v>1013</v>
      </c>
      <c r="I322">
        <v>0</v>
      </c>
      <c r="J322">
        <v>0</v>
      </c>
    </row>
    <row r="323" spans="1:10" x14ac:dyDescent="0.25">
      <c r="A323">
        <v>322</v>
      </c>
      <c r="B323">
        <v>1</v>
      </c>
      <c r="C323">
        <v>1</v>
      </c>
      <c r="D323" t="s">
        <v>331</v>
      </c>
      <c r="E323" t="s">
        <v>1011</v>
      </c>
      <c r="F323">
        <v>39</v>
      </c>
      <c r="G323">
        <v>185.61</v>
      </c>
      <c r="H323" t="s">
        <v>1012</v>
      </c>
      <c r="I323">
        <v>4</v>
      </c>
      <c r="J323">
        <v>3</v>
      </c>
    </row>
    <row r="324" spans="1:10" x14ac:dyDescent="0.25">
      <c r="A324">
        <v>323</v>
      </c>
      <c r="B324">
        <v>1</v>
      </c>
      <c r="C324">
        <v>3</v>
      </c>
      <c r="D324" t="s">
        <v>332</v>
      </c>
      <c r="E324" t="s">
        <v>1010</v>
      </c>
      <c r="F324">
        <v>26</v>
      </c>
      <c r="G324">
        <v>71.91</v>
      </c>
      <c r="H324" t="s">
        <v>1012</v>
      </c>
      <c r="I324">
        <v>0</v>
      </c>
      <c r="J324">
        <v>4</v>
      </c>
    </row>
    <row r="325" spans="1:10" x14ac:dyDescent="0.25">
      <c r="A325">
        <v>324</v>
      </c>
      <c r="B325">
        <v>0</v>
      </c>
      <c r="C325">
        <v>1</v>
      </c>
      <c r="D325" t="s">
        <v>333</v>
      </c>
      <c r="E325" t="s">
        <v>1010</v>
      </c>
      <c r="F325">
        <v>17</v>
      </c>
      <c r="G325">
        <v>34.28</v>
      </c>
      <c r="H325" t="s">
        <v>1012</v>
      </c>
      <c r="I325">
        <v>2</v>
      </c>
      <c r="J325">
        <v>0</v>
      </c>
    </row>
    <row r="326" spans="1:10" x14ac:dyDescent="0.25">
      <c r="A326">
        <v>325</v>
      </c>
      <c r="B326">
        <v>1</v>
      </c>
      <c r="C326">
        <v>3</v>
      </c>
      <c r="D326" t="s">
        <v>334</v>
      </c>
      <c r="E326" t="s">
        <v>1011</v>
      </c>
      <c r="F326">
        <v>71</v>
      </c>
      <c r="G326">
        <v>94.05</v>
      </c>
      <c r="H326" t="s">
        <v>1012</v>
      </c>
      <c r="I326">
        <v>2</v>
      </c>
      <c r="J326">
        <v>1</v>
      </c>
    </row>
    <row r="327" spans="1:10" x14ac:dyDescent="0.25">
      <c r="A327">
        <v>326</v>
      </c>
      <c r="B327">
        <v>1</v>
      </c>
      <c r="C327">
        <v>2</v>
      </c>
      <c r="D327" t="s">
        <v>335</v>
      </c>
      <c r="E327" t="s">
        <v>1011</v>
      </c>
      <c r="F327">
        <v>13</v>
      </c>
      <c r="G327">
        <v>18.07</v>
      </c>
      <c r="H327" t="s">
        <v>1012</v>
      </c>
      <c r="I327">
        <v>2</v>
      </c>
      <c r="J327">
        <v>1</v>
      </c>
    </row>
    <row r="328" spans="1:10" x14ac:dyDescent="0.25">
      <c r="A328">
        <v>327</v>
      </c>
      <c r="B328">
        <v>0</v>
      </c>
      <c r="C328">
        <v>1</v>
      </c>
      <c r="D328" t="s">
        <v>336</v>
      </c>
      <c r="E328" t="s">
        <v>1011</v>
      </c>
      <c r="F328">
        <v>69</v>
      </c>
      <c r="G328">
        <v>140.08000000000001</v>
      </c>
      <c r="H328" t="s">
        <v>1012</v>
      </c>
      <c r="I328">
        <v>4</v>
      </c>
      <c r="J328">
        <v>0</v>
      </c>
    </row>
    <row r="329" spans="1:10" x14ac:dyDescent="0.25">
      <c r="A329">
        <v>328</v>
      </c>
      <c r="B329">
        <v>0</v>
      </c>
      <c r="C329">
        <v>3</v>
      </c>
      <c r="D329" t="s">
        <v>337</v>
      </c>
      <c r="E329" t="s">
        <v>1010</v>
      </c>
      <c r="F329">
        <v>26</v>
      </c>
      <c r="G329">
        <v>181.51</v>
      </c>
      <c r="H329" t="s">
        <v>1013</v>
      </c>
      <c r="I329">
        <v>1</v>
      </c>
      <c r="J329">
        <v>3</v>
      </c>
    </row>
    <row r="330" spans="1:10" x14ac:dyDescent="0.25">
      <c r="A330">
        <v>329</v>
      </c>
      <c r="B330">
        <v>0</v>
      </c>
      <c r="C330">
        <v>3</v>
      </c>
      <c r="D330" t="s">
        <v>338</v>
      </c>
      <c r="E330" t="s">
        <v>1010</v>
      </c>
      <c r="F330">
        <v>49</v>
      </c>
      <c r="G330">
        <v>169.08</v>
      </c>
      <c r="H330" t="s">
        <v>1014</v>
      </c>
      <c r="I330">
        <v>3</v>
      </c>
      <c r="J330">
        <v>4</v>
      </c>
    </row>
    <row r="331" spans="1:10" x14ac:dyDescent="0.25">
      <c r="A331">
        <v>330</v>
      </c>
      <c r="B331">
        <v>0</v>
      </c>
      <c r="C331">
        <v>3</v>
      </c>
      <c r="D331" t="s">
        <v>339</v>
      </c>
      <c r="E331" t="s">
        <v>1010</v>
      </c>
      <c r="F331">
        <v>67</v>
      </c>
      <c r="G331">
        <v>34.200000000000003</v>
      </c>
      <c r="H331" t="s">
        <v>1012</v>
      </c>
      <c r="I331">
        <v>0</v>
      </c>
      <c r="J331">
        <v>2</v>
      </c>
    </row>
    <row r="332" spans="1:10" x14ac:dyDescent="0.25">
      <c r="A332">
        <v>331</v>
      </c>
      <c r="B332">
        <v>0</v>
      </c>
      <c r="C332">
        <v>3</v>
      </c>
      <c r="D332" t="s">
        <v>340</v>
      </c>
      <c r="E332" t="s">
        <v>1010</v>
      </c>
      <c r="F332">
        <v>7</v>
      </c>
      <c r="G332">
        <v>33.99</v>
      </c>
      <c r="H332" t="s">
        <v>1014</v>
      </c>
      <c r="I332">
        <v>3</v>
      </c>
      <c r="J332">
        <v>0</v>
      </c>
    </row>
    <row r="333" spans="1:10" x14ac:dyDescent="0.25">
      <c r="A333">
        <v>332</v>
      </c>
      <c r="B333">
        <v>1</v>
      </c>
      <c r="C333">
        <v>3</v>
      </c>
      <c r="D333" t="s">
        <v>341</v>
      </c>
      <c r="E333" t="s">
        <v>1010</v>
      </c>
      <c r="F333">
        <v>58</v>
      </c>
      <c r="G333">
        <v>164.55</v>
      </c>
      <c r="H333" t="s">
        <v>1013</v>
      </c>
      <c r="I333">
        <v>1</v>
      </c>
      <c r="J333">
        <v>4</v>
      </c>
    </row>
    <row r="334" spans="1:10" x14ac:dyDescent="0.25">
      <c r="A334">
        <v>333</v>
      </c>
      <c r="B334">
        <v>0</v>
      </c>
      <c r="C334">
        <v>1</v>
      </c>
      <c r="D334" t="s">
        <v>342</v>
      </c>
      <c r="E334" t="s">
        <v>1010</v>
      </c>
      <c r="F334">
        <v>49</v>
      </c>
      <c r="G334">
        <v>185.61</v>
      </c>
      <c r="H334" t="s">
        <v>1012</v>
      </c>
      <c r="I334">
        <v>1</v>
      </c>
      <c r="J334">
        <v>4</v>
      </c>
    </row>
    <row r="335" spans="1:10" x14ac:dyDescent="0.25">
      <c r="A335">
        <v>334</v>
      </c>
      <c r="B335">
        <v>0</v>
      </c>
      <c r="C335">
        <v>3</v>
      </c>
      <c r="D335" t="s">
        <v>343</v>
      </c>
      <c r="E335" t="s">
        <v>1011</v>
      </c>
      <c r="F335">
        <v>53</v>
      </c>
      <c r="G335">
        <v>97.53</v>
      </c>
      <c r="H335" t="s">
        <v>1012</v>
      </c>
      <c r="I335">
        <v>4</v>
      </c>
      <c r="J335">
        <v>1</v>
      </c>
    </row>
    <row r="336" spans="1:10" x14ac:dyDescent="0.25">
      <c r="A336">
        <v>335</v>
      </c>
      <c r="B336">
        <v>0</v>
      </c>
      <c r="C336">
        <v>3</v>
      </c>
      <c r="D336" t="s">
        <v>344</v>
      </c>
      <c r="E336" t="s">
        <v>1010</v>
      </c>
      <c r="F336">
        <v>65</v>
      </c>
      <c r="G336">
        <v>104.8</v>
      </c>
      <c r="H336" t="s">
        <v>1013</v>
      </c>
      <c r="I336">
        <v>2</v>
      </c>
      <c r="J336">
        <v>2</v>
      </c>
    </row>
    <row r="337" spans="1:10" x14ac:dyDescent="0.25">
      <c r="A337">
        <v>336</v>
      </c>
      <c r="B337">
        <v>0</v>
      </c>
      <c r="C337">
        <v>3</v>
      </c>
      <c r="D337" t="s">
        <v>345</v>
      </c>
      <c r="E337" t="s">
        <v>1010</v>
      </c>
      <c r="F337">
        <v>62</v>
      </c>
      <c r="G337">
        <v>70.47</v>
      </c>
      <c r="H337" t="s">
        <v>1012</v>
      </c>
      <c r="I337">
        <v>2</v>
      </c>
      <c r="J337">
        <v>0</v>
      </c>
    </row>
    <row r="338" spans="1:10" x14ac:dyDescent="0.25">
      <c r="A338">
        <v>337</v>
      </c>
      <c r="B338">
        <v>1</v>
      </c>
      <c r="C338">
        <v>1</v>
      </c>
      <c r="D338" t="s">
        <v>346</v>
      </c>
      <c r="E338" t="s">
        <v>1010</v>
      </c>
      <c r="F338">
        <v>17</v>
      </c>
      <c r="G338">
        <v>179.91</v>
      </c>
      <c r="H338" t="s">
        <v>1013</v>
      </c>
      <c r="I338">
        <v>1</v>
      </c>
      <c r="J338">
        <v>1</v>
      </c>
    </row>
    <row r="339" spans="1:10" x14ac:dyDescent="0.25">
      <c r="A339">
        <v>338</v>
      </c>
      <c r="B339">
        <v>1</v>
      </c>
      <c r="C339">
        <v>3</v>
      </c>
      <c r="D339" t="s">
        <v>347</v>
      </c>
      <c r="E339" t="s">
        <v>1010</v>
      </c>
      <c r="F339">
        <v>43</v>
      </c>
      <c r="G339">
        <v>132.53</v>
      </c>
      <c r="H339" t="s">
        <v>1012</v>
      </c>
      <c r="I339">
        <v>4</v>
      </c>
      <c r="J339">
        <v>1</v>
      </c>
    </row>
    <row r="340" spans="1:10" x14ac:dyDescent="0.25">
      <c r="A340">
        <v>339</v>
      </c>
      <c r="B340">
        <v>0</v>
      </c>
      <c r="C340">
        <v>1</v>
      </c>
      <c r="D340" t="s">
        <v>348</v>
      </c>
      <c r="E340" t="s">
        <v>1010</v>
      </c>
      <c r="F340">
        <v>25</v>
      </c>
      <c r="G340">
        <v>64.77</v>
      </c>
      <c r="H340" t="s">
        <v>1014</v>
      </c>
      <c r="I340">
        <v>4</v>
      </c>
      <c r="J340">
        <v>3</v>
      </c>
    </row>
    <row r="341" spans="1:10" x14ac:dyDescent="0.25">
      <c r="A341">
        <v>340</v>
      </c>
      <c r="B341">
        <v>0</v>
      </c>
      <c r="C341">
        <v>1</v>
      </c>
      <c r="D341" t="s">
        <v>349</v>
      </c>
      <c r="E341" t="s">
        <v>1010</v>
      </c>
      <c r="F341">
        <v>3</v>
      </c>
      <c r="G341">
        <v>66.77</v>
      </c>
      <c r="H341" t="s">
        <v>1014</v>
      </c>
      <c r="I341">
        <v>0</v>
      </c>
      <c r="J341">
        <v>4</v>
      </c>
    </row>
    <row r="342" spans="1:10" x14ac:dyDescent="0.25">
      <c r="A342">
        <v>341</v>
      </c>
      <c r="B342">
        <v>0</v>
      </c>
      <c r="C342">
        <v>2</v>
      </c>
      <c r="D342" t="s">
        <v>350</v>
      </c>
      <c r="E342" t="s">
        <v>1011</v>
      </c>
      <c r="F342">
        <v>79</v>
      </c>
      <c r="G342">
        <v>179.33</v>
      </c>
      <c r="H342" t="s">
        <v>1012</v>
      </c>
      <c r="I342">
        <v>2</v>
      </c>
      <c r="J342">
        <v>0</v>
      </c>
    </row>
    <row r="343" spans="1:10" x14ac:dyDescent="0.25">
      <c r="A343">
        <v>342</v>
      </c>
      <c r="B343">
        <v>0</v>
      </c>
      <c r="C343">
        <v>3</v>
      </c>
      <c r="D343" t="s">
        <v>351</v>
      </c>
      <c r="E343" t="s">
        <v>1010</v>
      </c>
      <c r="F343">
        <v>29</v>
      </c>
      <c r="G343">
        <v>12.59</v>
      </c>
      <c r="H343" t="s">
        <v>1012</v>
      </c>
      <c r="I343">
        <v>1</v>
      </c>
      <c r="J343">
        <v>0</v>
      </c>
    </row>
    <row r="344" spans="1:10" x14ac:dyDescent="0.25">
      <c r="A344">
        <v>343</v>
      </c>
      <c r="B344">
        <v>0</v>
      </c>
      <c r="C344">
        <v>3</v>
      </c>
      <c r="D344" t="s">
        <v>352</v>
      </c>
      <c r="E344" t="s">
        <v>1010</v>
      </c>
      <c r="F344">
        <v>32</v>
      </c>
      <c r="G344">
        <v>71.319999999999993</v>
      </c>
      <c r="H344" t="s">
        <v>1012</v>
      </c>
      <c r="I344">
        <v>3</v>
      </c>
      <c r="J344">
        <v>0</v>
      </c>
    </row>
    <row r="345" spans="1:10" x14ac:dyDescent="0.25">
      <c r="A345">
        <v>344</v>
      </c>
      <c r="B345">
        <v>0</v>
      </c>
      <c r="C345">
        <v>3</v>
      </c>
      <c r="D345" t="s">
        <v>353</v>
      </c>
      <c r="E345" t="s">
        <v>1010</v>
      </c>
      <c r="F345">
        <v>26</v>
      </c>
      <c r="G345">
        <v>115.33</v>
      </c>
      <c r="H345" t="s">
        <v>1012</v>
      </c>
      <c r="I345">
        <v>2</v>
      </c>
      <c r="J345">
        <v>1</v>
      </c>
    </row>
    <row r="346" spans="1:10" x14ac:dyDescent="0.25">
      <c r="A346">
        <v>345</v>
      </c>
      <c r="B346">
        <v>0</v>
      </c>
      <c r="C346">
        <v>3</v>
      </c>
      <c r="D346" t="s">
        <v>354</v>
      </c>
      <c r="E346" t="s">
        <v>1011</v>
      </c>
      <c r="F346">
        <v>16</v>
      </c>
      <c r="G346">
        <v>38.159999999999997</v>
      </c>
      <c r="H346" t="s">
        <v>1014</v>
      </c>
      <c r="I346">
        <v>0</v>
      </c>
      <c r="J346">
        <v>3</v>
      </c>
    </row>
    <row r="347" spans="1:10" x14ac:dyDescent="0.25">
      <c r="A347">
        <v>346</v>
      </c>
      <c r="B347">
        <v>0</v>
      </c>
      <c r="C347">
        <v>2</v>
      </c>
      <c r="D347" t="s">
        <v>355</v>
      </c>
      <c r="E347" t="s">
        <v>1011</v>
      </c>
      <c r="F347">
        <v>25</v>
      </c>
      <c r="G347">
        <v>27.5</v>
      </c>
      <c r="H347" t="s">
        <v>1012</v>
      </c>
      <c r="I347">
        <v>4</v>
      </c>
      <c r="J347">
        <v>2</v>
      </c>
    </row>
    <row r="348" spans="1:10" x14ac:dyDescent="0.25">
      <c r="A348">
        <v>347</v>
      </c>
      <c r="B348">
        <v>1</v>
      </c>
      <c r="C348">
        <v>2</v>
      </c>
      <c r="D348" t="s">
        <v>356</v>
      </c>
      <c r="E348" t="s">
        <v>1011</v>
      </c>
      <c r="F348">
        <v>54</v>
      </c>
      <c r="G348">
        <v>164.9</v>
      </c>
      <c r="H348" t="s">
        <v>1013</v>
      </c>
      <c r="I348">
        <v>1</v>
      </c>
      <c r="J348">
        <v>1</v>
      </c>
    </row>
    <row r="349" spans="1:10" x14ac:dyDescent="0.25">
      <c r="A349">
        <v>348</v>
      </c>
      <c r="B349">
        <v>0</v>
      </c>
      <c r="C349">
        <v>2</v>
      </c>
      <c r="D349" t="s">
        <v>357</v>
      </c>
      <c r="E349" t="s">
        <v>1010</v>
      </c>
      <c r="F349">
        <v>28</v>
      </c>
      <c r="G349">
        <v>179.94</v>
      </c>
      <c r="H349" t="s">
        <v>1014</v>
      </c>
      <c r="I349">
        <v>2</v>
      </c>
      <c r="J349">
        <v>2</v>
      </c>
    </row>
    <row r="350" spans="1:10" x14ac:dyDescent="0.25">
      <c r="A350">
        <v>349</v>
      </c>
      <c r="B350">
        <v>0</v>
      </c>
      <c r="C350">
        <v>3</v>
      </c>
      <c r="D350" t="s">
        <v>358</v>
      </c>
      <c r="E350" t="s">
        <v>1010</v>
      </c>
      <c r="F350">
        <v>73</v>
      </c>
      <c r="G350">
        <v>166.49</v>
      </c>
      <c r="H350" t="s">
        <v>1013</v>
      </c>
      <c r="I350">
        <v>3</v>
      </c>
      <c r="J350">
        <v>3</v>
      </c>
    </row>
    <row r="351" spans="1:10" x14ac:dyDescent="0.25">
      <c r="A351">
        <v>350</v>
      </c>
      <c r="B351">
        <v>1</v>
      </c>
      <c r="C351">
        <v>1</v>
      </c>
      <c r="D351" t="s">
        <v>359</v>
      </c>
      <c r="E351" t="s">
        <v>1010</v>
      </c>
      <c r="F351">
        <v>56</v>
      </c>
      <c r="G351">
        <v>180.77</v>
      </c>
      <c r="H351" t="s">
        <v>1012</v>
      </c>
      <c r="I351">
        <v>0</v>
      </c>
      <c r="J351">
        <v>4</v>
      </c>
    </row>
    <row r="352" spans="1:10" x14ac:dyDescent="0.25">
      <c r="A352">
        <v>351</v>
      </c>
      <c r="B352">
        <v>0</v>
      </c>
      <c r="C352">
        <v>3</v>
      </c>
      <c r="D352" t="s">
        <v>360</v>
      </c>
      <c r="E352" t="s">
        <v>1010</v>
      </c>
      <c r="F352">
        <v>65</v>
      </c>
      <c r="G352">
        <v>115.09</v>
      </c>
      <c r="H352" t="s">
        <v>1012</v>
      </c>
      <c r="I352">
        <v>0</v>
      </c>
      <c r="J352">
        <v>0</v>
      </c>
    </row>
    <row r="353" spans="1:10" x14ac:dyDescent="0.25">
      <c r="A353">
        <v>352</v>
      </c>
      <c r="B353">
        <v>1</v>
      </c>
      <c r="C353">
        <v>3</v>
      </c>
      <c r="D353" t="s">
        <v>361</v>
      </c>
      <c r="E353" t="s">
        <v>1011</v>
      </c>
      <c r="F353">
        <v>41</v>
      </c>
      <c r="G353">
        <v>164.33</v>
      </c>
      <c r="H353" t="s">
        <v>1012</v>
      </c>
      <c r="I353">
        <v>2</v>
      </c>
      <c r="J353">
        <v>2</v>
      </c>
    </row>
    <row r="354" spans="1:10" x14ac:dyDescent="0.25">
      <c r="A354">
        <v>353</v>
      </c>
      <c r="B354">
        <v>1</v>
      </c>
      <c r="C354">
        <v>2</v>
      </c>
      <c r="D354" t="s">
        <v>362</v>
      </c>
      <c r="E354" t="s">
        <v>1010</v>
      </c>
      <c r="F354">
        <v>51</v>
      </c>
      <c r="G354">
        <v>82.97</v>
      </c>
      <c r="H354" t="s">
        <v>1012</v>
      </c>
      <c r="I354">
        <v>3</v>
      </c>
      <c r="J354">
        <v>1</v>
      </c>
    </row>
    <row r="355" spans="1:10" x14ac:dyDescent="0.25">
      <c r="A355">
        <v>354</v>
      </c>
      <c r="B355">
        <v>0</v>
      </c>
      <c r="C355">
        <v>3</v>
      </c>
      <c r="D355" t="s">
        <v>363</v>
      </c>
      <c r="E355" t="s">
        <v>1011</v>
      </c>
      <c r="F355">
        <v>71</v>
      </c>
      <c r="G355">
        <v>136.59</v>
      </c>
      <c r="H355" t="s">
        <v>1014</v>
      </c>
      <c r="I355">
        <v>0</v>
      </c>
      <c r="J355">
        <v>2</v>
      </c>
    </row>
    <row r="356" spans="1:10" x14ac:dyDescent="0.25">
      <c r="A356">
        <v>355</v>
      </c>
      <c r="B356">
        <v>0</v>
      </c>
      <c r="C356">
        <v>3</v>
      </c>
      <c r="D356" t="s">
        <v>364</v>
      </c>
      <c r="E356" t="s">
        <v>1011</v>
      </c>
      <c r="F356">
        <v>78</v>
      </c>
      <c r="G356">
        <v>197.88</v>
      </c>
      <c r="H356" t="s">
        <v>1012</v>
      </c>
      <c r="I356">
        <v>1</v>
      </c>
      <c r="J356">
        <v>4</v>
      </c>
    </row>
    <row r="357" spans="1:10" x14ac:dyDescent="0.25">
      <c r="A357">
        <v>356</v>
      </c>
      <c r="B357">
        <v>1</v>
      </c>
      <c r="C357">
        <v>3</v>
      </c>
      <c r="D357" t="s">
        <v>365</v>
      </c>
      <c r="E357" t="s">
        <v>1010</v>
      </c>
      <c r="F357">
        <v>29</v>
      </c>
      <c r="G357">
        <v>52.89</v>
      </c>
      <c r="H357" t="s">
        <v>1012</v>
      </c>
      <c r="I357">
        <v>0</v>
      </c>
      <c r="J357">
        <v>0</v>
      </c>
    </row>
    <row r="358" spans="1:10" x14ac:dyDescent="0.25">
      <c r="A358">
        <v>357</v>
      </c>
      <c r="B358">
        <v>0</v>
      </c>
      <c r="C358">
        <v>3</v>
      </c>
      <c r="D358" t="s">
        <v>366</v>
      </c>
      <c r="E358" t="s">
        <v>1011</v>
      </c>
      <c r="F358">
        <v>19</v>
      </c>
      <c r="G358">
        <v>84.08</v>
      </c>
      <c r="H358" t="s">
        <v>1013</v>
      </c>
      <c r="I358">
        <v>3</v>
      </c>
      <c r="J358">
        <v>2</v>
      </c>
    </row>
    <row r="359" spans="1:10" x14ac:dyDescent="0.25">
      <c r="A359">
        <v>358</v>
      </c>
      <c r="B359">
        <v>0</v>
      </c>
      <c r="C359">
        <v>2</v>
      </c>
      <c r="D359" t="s">
        <v>367</v>
      </c>
      <c r="E359" t="s">
        <v>1010</v>
      </c>
      <c r="F359">
        <v>66</v>
      </c>
      <c r="G359">
        <v>101.21</v>
      </c>
      <c r="H359" t="s">
        <v>1012</v>
      </c>
      <c r="I359">
        <v>4</v>
      </c>
      <c r="J359">
        <v>4</v>
      </c>
    </row>
    <row r="360" spans="1:10" x14ac:dyDescent="0.25">
      <c r="A360">
        <v>359</v>
      </c>
      <c r="B360">
        <v>1</v>
      </c>
      <c r="C360">
        <v>2</v>
      </c>
      <c r="D360" t="s">
        <v>368</v>
      </c>
      <c r="E360" t="s">
        <v>1010</v>
      </c>
      <c r="F360">
        <v>41</v>
      </c>
      <c r="G360">
        <v>36.22</v>
      </c>
      <c r="H360" t="s">
        <v>1014</v>
      </c>
      <c r="I360">
        <v>4</v>
      </c>
      <c r="J360">
        <v>1</v>
      </c>
    </row>
    <row r="361" spans="1:10" x14ac:dyDescent="0.25">
      <c r="A361">
        <v>360</v>
      </c>
      <c r="B361">
        <v>0</v>
      </c>
      <c r="C361">
        <v>3</v>
      </c>
      <c r="D361" t="s">
        <v>369</v>
      </c>
      <c r="E361" t="s">
        <v>1010</v>
      </c>
      <c r="F361">
        <v>45</v>
      </c>
      <c r="G361">
        <v>25.4</v>
      </c>
      <c r="H361" t="s">
        <v>1012</v>
      </c>
      <c r="I361">
        <v>2</v>
      </c>
      <c r="J361">
        <v>3</v>
      </c>
    </row>
    <row r="362" spans="1:10" x14ac:dyDescent="0.25">
      <c r="A362">
        <v>361</v>
      </c>
      <c r="B362">
        <v>0</v>
      </c>
      <c r="C362">
        <v>3</v>
      </c>
      <c r="D362" t="s">
        <v>370</v>
      </c>
      <c r="E362" t="s">
        <v>1010</v>
      </c>
      <c r="F362">
        <v>15</v>
      </c>
      <c r="G362">
        <v>167.65</v>
      </c>
      <c r="H362" t="s">
        <v>1012</v>
      </c>
      <c r="I362">
        <v>3</v>
      </c>
      <c r="J362">
        <v>1</v>
      </c>
    </row>
    <row r="363" spans="1:10" x14ac:dyDescent="0.25">
      <c r="A363">
        <v>362</v>
      </c>
      <c r="B363">
        <v>1</v>
      </c>
      <c r="C363">
        <v>1</v>
      </c>
      <c r="D363" t="s">
        <v>371</v>
      </c>
      <c r="E363" t="s">
        <v>1010</v>
      </c>
      <c r="F363">
        <v>3</v>
      </c>
      <c r="G363">
        <v>195.59</v>
      </c>
      <c r="H363" t="s">
        <v>1012</v>
      </c>
      <c r="I363">
        <v>0</v>
      </c>
      <c r="J363">
        <v>0</v>
      </c>
    </row>
    <row r="364" spans="1:10" x14ac:dyDescent="0.25">
      <c r="A364">
        <v>363</v>
      </c>
      <c r="B364">
        <v>0</v>
      </c>
      <c r="C364">
        <v>3</v>
      </c>
      <c r="D364" t="s">
        <v>372</v>
      </c>
      <c r="E364" t="s">
        <v>1010</v>
      </c>
      <c r="F364">
        <v>11</v>
      </c>
      <c r="G364">
        <v>86.9</v>
      </c>
      <c r="H364" t="s">
        <v>1014</v>
      </c>
      <c r="I364">
        <v>0</v>
      </c>
      <c r="J364">
        <v>1</v>
      </c>
    </row>
    <row r="365" spans="1:10" x14ac:dyDescent="0.25">
      <c r="A365">
        <v>364</v>
      </c>
      <c r="B365">
        <v>0</v>
      </c>
      <c r="C365">
        <v>3</v>
      </c>
      <c r="D365" t="s">
        <v>373</v>
      </c>
      <c r="E365" t="s">
        <v>1010</v>
      </c>
      <c r="F365">
        <v>53</v>
      </c>
      <c r="G365">
        <v>26.65</v>
      </c>
      <c r="H365" t="s">
        <v>1013</v>
      </c>
      <c r="I365">
        <v>4</v>
      </c>
      <c r="J365">
        <v>1</v>
      </c>
    </row>
    <row r="366" spans="1:10" x14ac:dyDescent="0.25">
      <c r="A366">
        <v>365</v>
      </c>
      <c r="B366">
        <v>1</v>
      </c>
      <c r="C366">
        <v>3</v>
      </c>
      <c r="D366" t="s">
        <v>374</v>
      </c>
      <c r="E366" t="s">
        <v>1010</v>
      </c>
      <c r="F366">
        <v>46</v>
      </c>
      <c r="G366">
        <v>22.5</v>
      </c>
      <c r="H366" t="s">
        <v>1014</v>
      </c>
      <c r="I366">
        <v>4</v>
      </c>
      <c r="J366">
        <v>1</v>
      </c>
    </row>
    <row r="367" spans="1:10" x14ac:dyDescent="0.25">
      <c r="A367">
        <v>366</v>
      </c>
      <c r="B367">
        <v>0</v>
      </c>
      <c r="C367">
        <v>1</v>
      </c>
      <c r="D367" t="s">
        <v>375</v>
      </c>
      <c r="E367" t="s">
        <v>1010</v>
      </c>
      <c r="F367">
        <v>30</v>
      </c>
      <c r="G367">
        <v>179.35</v>
      </c>
      <c r="H367" t="s">
        <v>1014</v>
      </c>
      <c r="I367">
        <v>1</v>
      </c>
      <c r="J367">
        <v>1</v>
      </c>
    </row>
    <row r="368" spans="1:10" x14ac:dyDescent="0.25">
      <c r="A368">
        <v>367</v>
      </c>
      <c r="B368">
        <v>1</v>
      </c>
      <c r="C368">
        <v>3</v>
      </c>
      <c r="D368" t="s">
        <v>376</v>
      </c>
      <c r="E368" t="s">
        <v>1010</v>
      </c>
      <c r="F368">
        <v>57</v>
      </c>
      <c r="G368">
        <v>98.12</v>
      </c>
      <c r="H368" t="s">
        <v>1013</v>
      </c>
      <c r="I368">
        <v>4</v>
      </c>
      <c r="J368">
        <v>0</v>
      </c>
    </row>
    <row r="369" spans="1:10" x14ac:dyDescent="0.25">
      <c r="A369">
        <v>368</v>
      </c>
      <c r="B369">
        <v>1</v>
      </c>
      <c r="C369">
        <v>3</v>
      </c>
      <c r="D369" t="s">
        <v>377</v>
      </c>
      <c r="E369" t="s">
        <v>1010</v>
      </c>
      <c r="F369">
        <v>18</v>
      </c>
      <c r="G369">
        <v>70.81</v>
      </c>
      <c r="H369" t="s">
        <v>1012</v>
      </c>
      <c r="I369">
        <v>1</v>
      </c>
      <c r="J369">
        <v>4</v>
      </c>
    </row>
    <row r="370" spans="1:10" x14ac:dyDescent="0.25">
      <c r="A370">
        <v>369</v>
      </c>
      <c r="B370">
        <v>0</v>
      </c>
      <c r="C370">
        <v>1</v>
      </c>
      <c r="D370" t="s">
        <v>378</v>
      </c>
      <c r="E370" t="s">
        <v>1010</v>
      </c>
      <c r="F370">
        <v>51</v>
      </c>
      <c r="G370">
        <v>100.53</v>
      </c>
      <c r="H370" t="s">
        <v>1012</v>
      </c>
      <c r="I370">
        <v>0</v>
      </c>
      <c r="J370">
        <v>2</v>
      </c>
    </row>
    <row r="371" spans="1:10" x14ac:dyDescent="0.25">
      <c r="A371">
        <v>370</v>
      </c>
      <c r="B371">
        <v>0</v>
      </c>
      <c r="C371">
        <v>1</v>
      </c>
      <c r="D371" t="s">
        <v>379</v>
      </c>
      <c r="E371" t="s">
        <v>1011</v>
      </c>
      <c r="F371">
        <v>48</v>
      </c>
      <c r="G371">
        <v>70.48</v>
      </c>
      <c r="H371" t="s">
        <v>1012</v>
      </c>
      <c r="I371">
        <v>1</v>
      </c>
      <c r="J371">
        <v>3</v>
      </c>
    </row>
    <row r="372" spans="1:10" x14ac:dyDescent="0.25">
      <c r="A372">
        <v>371</v>
      </c>
      <c r="B372">
        <v>0</v>
      </c>
      <c r="C372">
        <v>3</v>
      </c>
      <c r="D372" t="s">
        <v>380</v>
      </c>
      <c r="E372" t="s">
        <v>1011</v>
      </c>
      <c r="F372">
        <v>66</v>
      </c>
      <c r="G372">
        <v>102.92</v>
      </c>
      <c r="H372" t="s">
        <v>1012</v>
      </c>
      <c r="I372">
        <v>1</v>
      </c>
      <c r="J372">
        <v>2</v>
      </c>
    </row>
    <row r="373" spans="1:10" x14ac:dyDescent="0.25">
      <c r="A373">
        <v>372</v>
      </c>
      <c r="B373">
        <v>0</v>
      </c>
      <c r="C373">
        <v>1</v>
      </c>
      <c r="D373" t="s">
        <v>381</v>
      </c>
      <c r="E373" t="s">
        <v>1011</v>
      </c>
      <c r="F373">
        <v>8</v>
      </c>
      <c r="G373">
        <v>173.32</v>
      </c>
      <c r="H373" t="s">
        <v>1013</v>
      </c>
      <c r="I373">
        <v>2</v>
      </c>
      <c r="J373">
        <v>2</v>
      </c>
    </row>
    <row r="374" spans="1:10" x14ac:dyDescent="0.25">
      <c r="A374">
        <v>373</v>
      </c>
      <c r="B374">
        <v>0</v>
      </c>
      <c r="C374">
        <v>3</v>
      </c>
      <c r="D374" t="s">
        <v>382</v>
      </c>
      <c r="E374" t="s">
        <v>1011</v>
      </c>
      <c r="F374">
        <v>22</v>
      </c>
      <c r="G374">
        <v>122.54</v>
      </c>
      <c r="H374" t="s">
        <v>1012</v>
      </c>
      <c r="I374">
        <v>4</v>
      </c>
      <c r="J374">
        <v>3</v>
      </c>
    </row>
    <row r="375" spans="1:10" x14ac:dyDescent="0.25">
      <c r="A375">
        <v>374</v>
      </c>
      <c r="B375">
        <v>1</v>
      </c>
      <c r="C375">
        <v>3</v>
      </c>
      <c r="D375" t="s">
        <v>383</v>
      </c>
      <c r="E375" t="s">
        <v>1010</v>
      </c>
      <c r="F375">
        <v>6</v>
      </c>
      <c r="G375">
        <v>141.97999999999999</v>
      </c>
      <c r="H375" t="s">
        <v>1013</v>
      </c>
      <c r="I375">
        <v>1</v>
      </c>
      <c r="J375">
        <v>0</v>
      </c>
    </row>
    <row r="376" spans="1:10" x14ac:dyDescent="0.25">
      <c r="A376">
        <v>375</v>
      </c>
      <c r="B376">
        <v>0</v>
      </c>
      <c r="C376">
        <v>2</v>
      </c>
      <c r="D376" t="s">
        <v>384</v>
      </c>
      <c r="E376" t="s">
        <v>1011</v>
      </c>
      <c r="F376">
        <v>76</v>
      </c>
      <c r="G376">
        <v>79.290000000000006</v>
      </c>
      <c r="H376" t="s">
        <v>1012</v>
      </c>
      <c r="I376">
        <v>0</v>
      </c>
      <c r="J376">
        <v>3</v>
      </c>
    </row>
    <row r="377" spans="1:10" x14ac:dyDescent="0.25">
      <c r="A377">
        <v>376</v>
      </c>
      <c r="B377">
        <v>0</v>
      </c>
      <c r="C377">
        <v>3</v>
      </c>
      <c r="D377" t="s">
        <v>385</v>
      </c>
      <c r="E377" t="s">
        <v>1010</v>
      </c>
      <c r="F377">
        <v>57</v>
      </c>
      <c r="G377">
        <v>150.32</v>
      </c>
      <c r="H377" t="s">
        <v>1012</v>
      </c>
      <c r="I377">
        <v>3</v>
      </c>
      <c r="J377">
        <v>0</v>
      </c>
    </row>
    <row r="378" spans="1:10" x14ac:dyDescent="0.25">
      <c r="A378">
        <v>377</v>
      </c>
      <c r="B378">
        <v>1</v>
      </c>
      <c r="C378">
        <v>2</v>
      </c>
      <c r="D378" t="s">
        <v>386</v>
      </c>
      <c r="E378" t="s">
        <v>1010</v>
      </c>
      <c r="F378">
        <v>36</v>
      </c>
      <c r="G378">
        <v>136.66</v>
      </c>
      <c r="H378" t="s">
        <v>1012</v>
      </c>
      <c r="I378">
        <v>1</v>
      </c>
      <c r="J378">
        <v>2</v>
      </c>
    </row>
    <row r="379" spans="1:10" x14ac:dyDescent="0.25">
      <c r="A379">
        <v>378</v>
      </c>
      <c r="B379">
        <v>0</v>
      </c>
      <c r="C379">
        <v>3</v>
      </c>
      <c r="D379" t="s">
        <v>387</v>
      </c>
      <c r="E379" t="s">
        <v>1011</v>
      </c>
      <c r="F379">
        <v>79</v>
      </c>
      <c r="G379">
        <v>32.72</v>
      </c>
      <c r="H379" t="s">
        <v>1013</v>
      </c>
      <c r="I379">
        <v>4</v>
      </c>
      <c r="J379">
        <v>0</v>
      </c>
    </row>
    <row r="380" spans="1:10" x14ac:dyDescent="0.25">
      <c r="A380">
        <v>379</v>
      </c>
      <c r="B380">
        <v>1</v>
      </c>
      <c r="C380">
        <v>2</v>
      </c>
      <c r="D380" t="s">
        <v>388</v>
      </c>
      <c r="E380" t="s">
        <v>1010</v>
      </c>
      <c r="F380">
        <v>57</v>
      </c>
      <c r="G380">
        <v>118.8</v>
      </c>
      <c r="H380" t="s">
        <v>1012</v>
      </c>
      <c r="I380">
        <v>2</v>
      </c>
      <c r="J380">
        <v>4</v>
      </c>
    </row>
    <row r="381" spans="1:10" x14ac:dyDescent="0.25">
      <c r="A381">
        <v>380</v>
      </c>
      <c r="B381">
        <v>0</v>
      </c>
      <c r="C381">
        <v>3</v>
      </c>
      <c r="D381" t="s">
        <v>389</v>
      </c>
      <c r="E381" t="s">
        <v>1011</v>
      </c>
      <c r="F381">
        <v>49</v>
      </c>
      <c r="G381">
        <v>58.78</v>
      </c>
      <c r="H381" t="s">
        <v>1012</v>
      </c>
      <c r="I381">
        <v>0</v>
      </c>
      <c r="J381">
        <v>3</v>
      </c>
    </row>
    <row r="382" spans="1:10" x14ac:dyDescent="0.25">
      <c r="A382">
        <v>381</v>
      </c>
      <c r="B382">
        <v>0</v>
      </c>
      <c r="C382">
        <v>1</v>
      </c>
      <c r="D382" t="s">
        <v>390</v>
      </c>
      <c r="E382" t="s">
        <v>1011</v>
      </c>
      <c r="F382">
        <v>45</v>
      </c>
      <c r="G382">
        <v>162.78</v>
      </c>
      <c r="H382" t="s">
        <v>1013</v>
      </c>
      <c r="I382">
        <v>2</v>
      </c>
      <c r="J382">
        <v>4</v>
      </c>
    </row>
    <row r="383" spans="1:10" x14ac:dyDescent="0.25">
      <c r="A383">
        <v>382</v>
      </c>
      <c r="B383">
        <v>1</v>
      </c>
      <c r="C383">
        <v>2</v>
      </c>
      <c r="D383" t="s">
        <v>391</v>
      </c>
      <c r="E383" t="s">
        <v>1011</v>
      </c>
      <c r="F383">
        <v>66</v>
      </c>
      <c r="G383">
        <v>90.93</v>
      </c>
      <c r="H383" t="s">
        <v>1012</v>
      </c>
      <c r="I383">
        <v>3</v>
      </c>
      <c r="J383">
        <v>2</v>
      </c>
    </row>
    <row r="384" spans="1:10" x14ac:dyDescent="0.25">
      <c r="A384">
        <v>383</v>
      </c>
      <c r="B384">
        <v>1</v>
      </c>
      <c r="C384">
        <v>3</v>
      </c>
      <c r="D384" t="s">
        <v>392</v>
      </c>
      <c r="E384" t="s">
        <v>1011</v>
      </c>
      <c r="F384">
        <v>77</v>
      </c>
      <c r="G384">
        <v>198.99</v>
      </c>
      <c r="H384" t="s">
        <v>1012</v>
      </c>
      <c r="I384">
        <v>1</v>
      </c>
      <c r="J384">
        <v>3</v>
      </c>
    </row>
    <row r="385" spans="1:10" x14ac:dyDescent="0.25">
      <c r="A385">
        <v>384</v>
      </c>
      <c r="B385">
        <v>1</v>
      </c>
      <c r="C385">
        <v>2</v>
      </c>
      <c r="D385" t="s">
        <v>393</v>
      </c>
      <c r="E385" t="s">
        <v>1010</v>
      </c>
      <c r="F385">
        <v>45</v>
      </c>
      <c r="G385">
        <v>27.58</v>
      </c>
      <c r="H385" t="s">
        <v>1012</v>
      </c>
      <c r="I385">
        <v>1</v>
      </c>
      <c r="J385">
        <v>2</v>
      </c>
    </row>
    <row r="386" spans="1:10" x14ac:dyDescent="0.25">
      <c r="A386">
        <v>385</v>
      </c>
      <c r="B386">
        <v>1</v>
      </c>
      <c r="C386">
        <v>3</v>
      </c>
      <c r="D386" t="s">
        <v>394</v>
      </c>
      <c r="E386" t="s">
        <v>1010</v>
      </c>
      <c r="F386">
        <v>79</v>
      </c>
      <c r="G386">
        <v>158.27000000000001</v>
      </c>
      <c r="H386" t="s">
        <v>1013</v>
      </c>
      <c r="I386">
        <v>4</v>
      </c>
      <c r="J386">
        <v>4</v>
      </c>
    </row>
    <row r="387" spans="1:10" x14ac:dyDescent="0.25">
      <c r="A387">
        <v>386</v>
      </c>
      <c r="B387">
        <v>1</v>
      </c>
      <c r="C387">
        <v>2</v>
      </c>
      <c r="D387" t="s">
        <v>395</v>
      </c>
      <c r="E387" t="s">
        <v>1010</v>
      </c>
      <c r="F387">
        <v>20</v>
      </c>
      <c r="G387">
        <v>138</v>
      </c>
      <c r="H387" t="s">
        <v>1013</v>
      </c>
      <c r="I387">
        <v>1</v>
      </c>
      <c r="J387">
        <v>2</v>
      </c>
    </row>
    <row r="388" spans="1:10" x14ac:dyDescent="0.25">
      <c r="A388">
        <v>387</v>
      </c>
      <c r="B388">
        <v>0</v>
      </c>
      <c r="C388">
        <v>3</v>
      </c>
      <c r="D388" t="s">
        <v>396</v>
      </c>
      <c r="E388" t="s">
        <v>1010</v>
      </c>
      <c r="F388">
        <v>64</v>
      </c>
      <c r="G388">
        <v>155.82</v>
      </c>
      <c r="H388" t="s">
        <v>1014</v>
      </c>
      <c r="I388">
        <v>0</v>
      </c>
      <c r="J388">
        <v>3</v>
      </c>
    </row>
    <row r="389" spans="1:10" x14ac:dyDescent="0.25">
      <c r="A389">
        <v>388</v>
      </c>
      <c r="B389">
        <v>0</v>
      </c>
      <c r="C389">
        <v>1</v>
      </c>
      <c r="D389" t="s">
        <v>397</v>
      </c>
      <c r="E389" t="s">
        <v>1010</v>
      </c>
      <c r="F389">
        <v>67</v>
      </c>
      <c r="G389">
        <v>68.430000000000007</v>
      </c>
      <c r="H389" t="s">
        <v>1014</v>
      </c>
      <c r="I389">
        <v>3</v>
      </c>
      <c r="J389">
        <v>3</v>
      </c>
    </row>
    <row r="390" spans="1:10" x14ac:dyDescent="0.25">
      <c r="A390">
        <v>389</v>
      </c>
      <c r="B390">
        <v>1</v>
      </c>
      <c r="C390">
        <v>3</v>
      </c>
      <c r="D390" t="s">
        <v>398</v>
      </c>
      <c r="E390" t="s">
        <v>1011</v>
      </c>
      <c r="F390">
        <v>3</v>
      </c>
      <c r="G390">
        <v>103.49</v>
      </c>
      <c r="H390" t="s">
        <v>1013</v>
      </c>
      <c r="I390">
        <v>2</v>
      </c>
      <c r="J390">
        <v>2</v>
      </c>
    </row>
    <row r="391" spans="1:10" x14ac:dyDescent="0.25">
      <c r="A391">
        <v>390</v>
      </c>
      <c r="B391">
        <v>1</v>
      </c>
      <c r="C391">
        <v>2</v>
      </c>
      <c r="D391" t="s">
        <v>399</v>
      </c>
      <c r="E391" t="s">
        <v>1011</v>
      </c>
      <c r="F391">
        <v>54</v>
      </c>
      <c r="G391">
        <v>161.34</v>
      </c>
      <c r="H391" t="s">
        <v>1013</v>
      </c>
      <c r="I391">
        <v>3</v>
      </c>
      <c r="J391">
        <v>3</v>
      </c>
    </row>
    <row r="392" spans="1:10" x14ac:dyDescent="0.25">
      <c r="A392">
        <v>391</v>
      </c>
      <c r="B392">
        <v>1</v>
      </c>
      <c r="C392">
        <v>1</v>
      </c>
      <c r="D392" t="s">
        <v>400</v>
      </c>
      <c r="E392" t="s">
        <v>1010</v>
      </c>
      <c r="F392">
        <v>78</v>
      </c>
      <c r="G392">
        <v>54.18</v>
      </c>
      <c r="H392" t="s">
        <v>1012</v>
      </c>
      <c r="I392">
        <v>1</v>
      </c>
      <c r="J392">
        <v>3</v>
      </c>
    </row>
    <row r="393" spans="1:10" x14ac:dyDescent="0.25">
      <c r="A393">
        <v>392</v>
      </c>
      <c r="B393">
        <v>0</v>
      </c>
      <c r="C393">
        <v>1</v>
      </c>
      <c r="D393" t="s">
        <v>401</v>
      </c>
      <c r="E393" t="s">
        <v>1010</v>
      </c>
      <c r="F393">
        <v>64</v>
      </c>
      <c r="G393">
        <v>52.95</v>
      </c>
      <c r="H393" t="s">
        <v>1012</v>
      </c>
      <c r="I393">
        <v>2</v>
      </c>
      <c r="J393">
        <v>2</v>
      </c>
    </row>
    <row r="394" spans="1:10" x14ac:dyDescent="0.25">
      <c r="A394">
        <v>393</v>
      </c>
      <c r="B394">
        <v>0</v>
      </c>
      <c r="C394">
        <v>1</v>
      </c>
      <c r="D394" t="s">
        <v>402</v>
      </c>
      <c r="E394" t="s">
        <v>1010</v>
      </c>
      <c r="F394">
        <v>40</v>
      </c>
      <c r="G394">
        <v>114.7</v>
      </c>
      <c r="H394" t="s">
        <v>1013</v>
      </c>
      <c r="I394">
        <v>4</v>
      </c>
      <c r="J394">
        <v>4</v>
      </c>
    </row>
    <row r="395" spans="1:10" x14ac:dyDescent="0.25">
      <c r="A395">
        <v>394</v>
      </c>
      <c r="B395">
        <v>1</v>
      </c>
      <c r="C395">
        <v>3</v>
      </c>
      <c r="D395" t="s">
        <v>403</v>
      </c>
      <c r="E395" t="s">
        <v>1010</v>
      </c>
      <c r="F395">
        <v>59</v>
      </c>
      <c r="G395">
        <v>109.48</v>
      </c>
      <c r="H395" t="s">
        <v>1014</v>
      </c>
      <c r="I395">
        <v>3</v>
      </c>
      <c r="J395">
        <v>3</v>
      </c>
    </row>
    <row r="396" spans="1:10" x14ac:dyDescent="0.25">
      <c r="A396">
        <v>395</v>
      </c>
      <c r="B396">
        <v>0</v>
      </c>
      <c r="C396">
        <v>2</v>
      </c>
      <c r="D396" t="s">
        <v>404</v>
      </c>
      <c r="E396" t="s">
        <v>1011</v>
      </c>
      <c r="F396">
        <v>55</v>
      </c>
      <c r="G396">
        <v>63.63</v>
      </c>
      <c r="H396" t="s">
        <v>1012</v>
      </c>
      <c r="I396">
        <v>2</v>
      </c>
      <c r="J396">
        <v>3</v>
      </c>
    </row>
    <row r="397" spans="1:10" x14ac:dyDescent="0.25">
      <c r="A397">
        <v>396</v>
      </c>
      <c r="B397">
        <v>1</v>
      </c>
      <c r="C397">
        <v>3</v>
      </c>
      <c r="D397" t="s">
        <v>405</v>
      </c>
      <c r="E397" t="s">
        <v>1010</v>
      </c>
      <c r="F397">
        <v>62</v>
      </c>
      <c r="G397">
        <v>66.63</v>
      </c>
      <c r="H397" t="s">
        <v>1013</v>
      </c>
      <c r="I397">
        <v>2</v>
      </c>
      <c r="J397">
        <v>3</v>
      </c>
    </row>
    <row r="398" spans="1:10" x14ac:dyDescent="0.25">
      <c r="A398">
        <v>397</v>
      </c>
      <c r="B398">
        <v>1</v>
      </c>
      <c r="C398">
        <v>2</v>
      </c>
      <c r="D398" t="s">
        <v>406</v>
      </c>
      <c r="E398" t="s">
        <v>1010</v>
      </c>
      <c r="F398">
        <v>4</v>
      </c>
      <c r="G398">
        <v>62.79</v>
      </c>
      <c r="H398" t="s">
        <v>1012</v>
      </c>
      <c r="I398">
        <v>2</v>
      </c>
      <c r="J398">
        <v>3</v>
      </c>
    </row>
    <row r="399" spans="1:10" x14ac:dyDescent="0.25">
      <c r="A399">
        <v>398</v>
      </c>
      <c r="B399">
        <v>0</v>
      </c>
      <c r="C399">
        <v>2</v>
      </c>
      <c r="D399" t="s">
        <v>407</v>
      </c>
      <c r="E399" t="s">
        <v>1010</v>
      </c>
      <c r="F399">
        <v>60</v>
      </c>
      <c r="G399">
        <v>156.59</v>
      </c>
      <c r="H399" t="s">
        <v>1012</v>
      </c>
      <c r="I399">
        <v>0</v>
      </c>
      <c r="J399">
        <v>2</v>
      </c>
    </row>
    <row r="400" spans="1:10" x14ac:dyDescent="0.25">
      <c r="A400">
        <v>399</v>
      </c>
      <c r="B400">
        <v>1</v>
      </c>
      <c r="C400">
        <v>3</v>
      </c>
      <c r="D400" t="s">
        <v>408</v>
      </c>
      <c r="E400" t="s">
        <v>1010</v>
      </c>
      <c r="F400">
        <v>75</v>
      </c>
      <c r="G400">
        <v>133.86000000000001</v>
      </c>
      <c r="H400" t="s">
        <v>1012</v>
      </c>
      <c r="I400">
        <v>3</v>
      </c>
      <c r="J400">
        <v>4</v>
      </c>
    </row>
    <row r="401" spans="1:10" x14ac:dyDescent="0.25">
      <c r="A401">
        <v>400</v>
      </c>
      <c r="B401">
        <v>1</v>
      </c>
      <c r="C401">
        <v>3</v>
      </c>
      <c r="D401" t="s">
        <v>409</v>
      </c>
      <c r="E401" t="s">
        <v>1010</v>
      </c>
      <c r="F401">
        <v>30</v>
      </c>
      <c r="G401">
        <v>168.16</v>
      </c>
      <c r="H401" t="s">
        <v>1012</v>
      </c>
      <c r="I401">
        <v>2</v>
      </c>
      <c r="J401">
        <v>4</v>
      </c>
    </row>
    <row r="402" spans="1:10" x14ac:dyDescent="0.25">
      <c r="A402">
        <v>401</v>
      </c>
      <c r="B402">
        <v>0</v>
      </c>
      <c r="C402">
        <v>1</v>
      </c>
      <c r="D402" t="s">
        <v>410</v>
      </c>
      <c r="E402" t="s">
        <v>1010</v>
      </c>
      <c r="F402">
        <v>2</v>
      </c>
      <c r="G402">
        <v>195.34</v>
      </c>
      <c r="H402" t="s">
        <v>1012</v>
      </c>
      <c r="I402">
        <v>3</v>
      </c>
      <c r="J402">
        <v>0</v>
      </c>
    </row>
    <row r="403" spans="1:10" x14ac:dyDescent="0.25">
      <c r="A403">
        <v>402</v>
      </c>
      <c r="B403">
        <v>1</v>
      </c>
      <c r="C403">
        <v>1</v>
      </c>
      <c r="D403" t="s">
        <v>411</v>
      </c>
      <c r="E403" t="s">
        <v>1010</v>
      </c>
      <c r="F403">
        <v>62</v>
      </c>
      <c r="G403">
        <v>100.09</v>
      </c>
      <c r="H403" t="s">
        <v>1012</v>
      </c>
      <c r="I403">
        <v>2</v>
      </c>
      <c r="J403">
        <v>3</v>
      </c>
    </row>
    <row r="404" spans="1:10" x14ac:dyDescent="0.25">
      <c r="A404">
        <v>403</v>
      </c>
      <c r="B404">
        <v>0</v>
      </c>
      <c r="C404">
        <v>1</v>
      </c>
      <c r="D404" t="s">
        <v>412</v>
      </c>
      <c r="E404" t="s">
        <v>1010</v>
      </c>
      <c r="F404">
        <v>49</v>
      </c>
      <c r="G404">
        <v>22.67</v>
      </c>
      <c r="H404" t="s">
        <v>1014</v>
      </c>
      <c r="I404">
        <v>4</v>
      </c>
      <c r="J404">
        <v>3</v>
      </c>
    </row>
    <row r="405" spans="1:10" x14ac:dyDescent="0.25">
      <c r="A405">
        <v>404</v>
      </c>
      <c r="B405">
        <v>1</v>
      </c>
      <c r="C405">
        <v>3</v>
      </c>
      <c r="D405" t="s">
        <v>413</v>
      </c>
      <c r="E405" t="s">
        <v>1010</v>
      </c>
      <c r="F405">
        <v>9</v>
      </c>
      <c r="G405">
        <v>19.14</v>
      </c>
      <c r="H405" t="s">
        <v>1012</v>
      </c>
      <c r="I405">
        <v>4</v>
      </c>
      <c r="J405">
        <v>0</v>
      </c>
    </row>
    <row r="406" spans="1:10" x14ac:dyDescent="0.25">
      <c r="A406">
        <v>405</v>
      </c>
      <c r="B406">
        <v>0</v>
      </c>
      <c r="C406">
        <v>3</v>
      </c>
      <c r="D406" t="s">
        <v>414</v>
      </c>
      <c r="E406" t="s">
        <v>1011</v>
      </c>
      <c r="F406">
        <v>31</v>
      </c>
      <c r="G406">
        <v>66.180000000000007</v>
      </c>
      <c r="H406" t="s">
        <v>1012</v>
      </c>
      <c r="I406">
        <v>4</v>
      </c>
      <c r="J406">
        <v>4</v>
      </c>
    </row>
    <row r="407" spans="1:10" x14ac:dyDescent="0.25">
      <c r="A407">
        <v>406</v>
      </c>
      <c r="B407">
        <v>1</v>
      </c>
      <c r="C407">
        <v>3</v>
      </c>
      <c r="D407" t="s">
        <v>415</v>
      </c>
      <c r="E407" t="s">
        <v>1010</v>
      </c>
      <c r="F407">
        <v>61</v>
      </c>
      <c r="G407">
        <v>187.18</v>
      </c>
      <c r="H407" t="s">
        <v>1013</v>
      </c>
      <c r="I407">
        <v>1</v>
      </c>
      <c r="J407">
        <v>1</v>
      </c>
    </row>
    <row r="408" spans="1:10" x14ac:dyDescent="0.25">
      <c r="A408">
        <v>407</v>
      </c>
      <c r="B408">
        <v>0</v>
      </c>
      <c r="C408">
        <v>3</v>
      </c>
      <c r="D408" t="s">
        <v>416</v>
      </c>
      <c r="E408" t="s">
        <v>1010</v>
      </c>
      <c r="F408">
        <v>79</v>
      </c>
      <c r="G408">
        <v>109.41</v>
      </c>
      <c r="H408" t="s">
        <v>1013</v>
      </c>
      <c r="I408">
        <v>2</v>
      </c>
      <c r="J408">
        <v>1</v>
      </c>
    </row>
    <row r="409" spans="1:10" x14ac:dyDescent="0.25">
      <c r="A409">
        <v>408</v>
      </c>
      <c r="B409">
        <v>0</v>
      </c>
      <c r="C409">
        <v>3</v>
      </c>
      <c r="D409" t="s">
        <v>417</v>
      </c>
      <c r="E409" t="s">
        <v>1010</v>
      </c>
      <c r="F409">
        <v>48</v>
      </c>
      <c r="G409">
        <v>61.64</v>
      </c>
      <c r="H409" t="s">
        <v>1014</v>
      </c>
      <c r="I409">
        <v>1</v>
      </c>
      <c r="J409">
        <v>4</v>
      </c>
    </row>
    <row r="410" spans="1:10" x14ac:dyDescent="0.25">
      <c r="A410">
        <v>409</v>
      </c>
      <c r="B410">
        <v>1</v>
      </c>
      <c r="C410">
        <v>3</v>
      </c>
      <c r="D410" t="s">
        <v>418</v>
      </c>
      <c r="E410" t="s">
        <v>1011</v>
      </c>
      <c r="F410">
        <v>25</v>
      </c>
      <c r="G410">
        <v>85.84</v>
      </c>
      <c r="H410" t="s">
        <v>1012</v>
      </c>
      <c r="I410">
        <v>3</v>
      </c>
      <c r="J410">
        <v>3</v>
      </c>
    </row>
    <row r="411" spans="1:10" x14ac:dyDescent="0.25">
      <c r="A411">
        <v>410</v>
      </c>
      <c r="B411">
        <v>0</v>
      </c>
      <c r="C411">
        <v>3</v>
      </c>
      <c r="D411" t="s">
        <v>419</v>
      </c>
      <c r="E411" t="s">
        <v>1010</v>
      </c>
      <c r="F411">
        <v>36</v>
      </c>
      <c r="G411">
        <v>123.73</v>
      </c>
      <c r="H411" t="s">
        <v>1013</v>
      </c>
      <c r="I411">
        <v>1</v>
      </c>
      <c r="J411">
        <v>1</v>
      </c>
    </row>
    <row r="412" spans="1:10" x14ac:dyDescent="0.25">
      <c r="A412">
        <v>411</v>
      </c>
      <c r="B412">
        <v>0</v>
      </c>
      <c r="C412">
        <v>1</v>
      </c>
      <c r="D412" t="s">
        <v>420</v>
      </c>
      <c r="E412" t="s">
        <v>1011</v>
      </c>
      <c r="F412">
        <v>8</v>
      </c>
      <c r="G412">
        <v>134.06</v>
      </c>
      <c r="H412" t="s">
        <v>1014</v>
      </c>
      <c r="I412">
        <v>3</v>
      </c>
      <c r="J412">
        <v>2</v>
      </c>
    </row>
    <row r="413" spans="1:10" x14ac:dyDescent="0.25">
      <c r="A413">
        <v>412</v>
      </c>
      <c r="B413">
        <v>1</v>
      </c>
      <c r="C413">
        <v>1</v>
      </c>
      <c r="D413" t="s">
        <v>421</v>
      </c>
      <c r="E413" t="s">
        <v>1010</v>
      </c>
      <c r="F413">
        <v>73</v>
      </c>
      <c r="G413">
        <v>39.24</v>
      </c>
      <c r="H413" t="s">
        <v>1014</v>
      </c>
      <c r="I413">
        <v>3</v>
      </c>
      <c r="J413">
        <v>2</v>
      </c>
    </row>
    <row r="414" spans="1:10" x14ac:dyDescent="0.25">
      <c r="A414">
        <v>413</v>
      </c>
      <c r="B414">
        <v>1</v>
      </c>
      <c r="C414">
        <v>2</v>
      </c>
      <c r="D414" t="s">
        <v>422</v>
      </c>
      <c r="E414" t="s">
        <v>1010</v>
      </c>
      <c r="F414">
        <v>58</v>
      </c>
      <c r="G414">
        <v>195.64</v>
      </c>
      <c r="H414" t="s">
        <v>1012</v>
      </c>
      <c r="I414">
        <v>3</v>
      </c>
      <c r="J414">
        <v>0</v>
      </c>
    </row>
    <row r="415" spans="1:10" x14ac:dyDescent="0.25">
      <c r="A415">
        <v>414</v>
      </c>
      <c r="B415">
        <v>0</v>
      </c>
      <c r="C415">
        <v>1</v>
      </c>
      <c r="D415" t="s">
        <v>423</v>
      </c>
      <c r="E415" t="s">
        <v>1010</v>
      </c>
      <c r="F415">
        <v>45</v>
      </c>
      <c r="G415">
        <v>113.51</v>
      </c>
      <c r="H415" t="s">
        <v>1013</v>
      </c>
      <c r="I415">
        <v>1</v>
      </c>
      <c r="J415">
        <v>4</v>
      </c>
    </row>
    <row r="416" spans="1:10" x14ac:dyDescent="0.25">
      <c r="A416">
        <v>415</v>
      </c>
      <c r="B416">
        <v>1</v>
      </c>
      <c r="C416">
        <v>3</v>
      </c>
      <c r="D416" t="s">
        <v>424</v>
      </c>
      <c r="E416" t="s">
        <v>1010</v>
      </c>
      <c r="F416">
        <v>62</v>
      </c>
      <c r="G416">
        <v>35.78</v>
      </c>
      <c r="H416" t="s">
        <v>1012</v>
      </c>
      <c r="I416">
        <v>2</v>
      </c>
      <c r="J416">
        <v>4</v>
      </c>
    </row>
    <row r="417" spans="1:10" x14ac:dyDescent="0.25">
      <c r="A417">
        <v>416</v>
      </c>
      <c r="B417">
        <v>0</v>
      </c>
      <c r="C417">
        <v>3</v>
      </c>
      <c r="D417" t="s">
        <v>425</v>
      </c>
      <c r="E417" t="s">
        <v>1011</v>
      </c>
      <c r="F417">
        <v>39</v>
      </c>
      <c r="G417">
        <v>179.79</v>
      </c>
      <c r="H417" t="s">
        <v>1012</v>
      </c>
      <c r="I417">
        <v>1</v>
      </c>
      <c r="J417">
        <v>1</v>
      </c>
    </row>
    <row r="418" spans="1:10" x14ac:dyDescent="0.25">
      <c r="A418">
        <v>417</v>
      </c>
      <c r="B418">
        <v>0</v>
      </c>
      <c r="C418">
        <v>1</v>
      </c>
      <c r="D418" t="s">
        <v>426</v>
      </c>
      <c r="E418" t="s">
        <v>1010</v>
      </c>
      <c r="F418">
        <v>58</v>
      </c>
      <c r="G418">
        <v>24.18</v>
      </c>
      <c r="H418" t="s">
        <v>1012</v>
      </c>
      <c r="I418">
        <v>2</v>
      </c>
      <c r="J418">
        <v>3</v>
      </c>
    </row>
    <row r="419" spans="1:10" x14ac:dyDescent="0.25">
      <c r="A419">
        <v>418</v>
      </c>
      <c r="B419">
        <v>0</v>
      </c>
      <c r="C419">
        <v>1</v>
      </c>
      <c r="D419" t="s">
        <v>427</v>
      </c>
      <c r="E419" t="s">
        <v>1010</v>
      </c>
      <c r="F419">
        <v>64</v>
      </c>
      <c r="G419">
        <v>182.47</v>
      </c>
      <c r="H419" t="s">
        <v>1012</v>
      </c>
      <c r="I419">
        <v>2</v>
      </c>
      <c r="J419">
        <v>4</v>
      </c>
    </row>
    <row r="420" spans="1:10" x14ac:dyDescent="0.25">
      <c r="A420">
        <v>419</v>
      </c>
      <c r="B420">
        <v>1</v>
      </c>
      <c r="C420">
        <v>2</v>
      </c>
      <c r="D420" t="s">
        <v>428</v>
      </c>
      <c r="E420" t="s">
        <v>1010</v>
      </c>
      <c r="F420">
        <v>44</v>
      </c>
      <c r="G420">
        <v>199.35</v>
      </c>
      <c r="H420" t="s">
        <v>1013</v>
      </c>
      <c r="I420">
        <v>3</v>
      </c>
      <c r="J420">
        <v>1</v>
      </c>
    </row>
    <row r="421" spans="1:10" x14ac:dyDescent="0.25">
      <c r="A421">
        <v>420</v>
      </c>
      <c r="B421">
        <v>1</v>
      </c>
      <c r="C421">
        <v>3</v>
      </c>
      <c r="D421" t="s">
        <v>429</v>
      </c>
      <c r="E421" t="s">
        <v>1010</v>
      </c>
      <c r="F421">
        <v>29</v>
      </c>
      <c r="G421">
        <v>143.08000000000001</v>
      </c>
      <c r="H421" t="s">
        <v>1014</v>
      </c>
      <c r="I421">
        <v>1</v>
      </c>
      <c r="J421">
        <v>1</v>
      </c>
    </row>
    <row r="422" spans="1:10" x14ac:dyDescent="0.25">
      <c r="A422">
        <v>421</v>
      </c>
      <c r="B422">
        <v>1</v>
      </c>
      <c r="C422">
        <v>2</v>
      </c>
      <c r="D422" t="s">
        <v>430</v>
      </c>
      <c r="E422" t="s">
        <v>1010</v>
      </c>
      <c r="F422">
        <v>59</v>
      </c>
      <c r="G422">
        <v>156.38</v>
      </c>
      <c r="H422" t="s">
        <v>1012</v>
      </c>
      <c r="I422">
        <v>2</v>
      </c>
      <c r="J422">
        <v>4</v>
      </c>
    </row>
    <row r="423" spans="1:10" x14ac:dyDescent="0.25">
      <c r="A423">
        <v>422</v>
      </c>
      <c r="B423">
        <v>1</v>
      </c>
      <c r="C423">
        <v>3</v>
      </c>
      <c r="D423" t="s">
        <v>431</v>
      </c>
      <c r="E423" t="s">
        <v>1010</v>
      </c>
      <c r="F423">
        <v>71</v>
      </c>
      <c r="G423">
        <v>74.09</v>
      </c>
      <c r="H423" t="s">
        <v>1013</v>
      </c>
      <c r="I423">
        <v>4</v>
      </c>
      <c r="J423">
        <v>1</v>
      </c>
    </row>
    <row r="424" spans="1:10" x14ac:dyDescent="0.25">
      <c r="A424">
        <v>423</v>
      </c>
      <c r="B424">
        <v>0</v>
      </c>
      <c r="C424">
        <v>1</v>
      </c>
      <c r="D424" t="s">
        <v>432</v>
      </c>
      <c r="E424" t="s">
        <v>1011</v>
      </c>
      <c r="F424">
        <v>9</v>
      </c>
      <c r="G424">
        <v>188.9</v>
      </c>
      <c r="H424" t="s">
        <v>1014</v>
      </c>
      <c r="I424">
        <v>2</v>
      </c>
      <c r="J424">
        <v>0</v>
      </c>
    </row>
    <row r="425" spans="1:10" x14ac:dyDescent="0.25">
      <c r="A425">
        <v>424</v>
      </c>
      <c r="B425">
        <v>0</v>
      </c>
      <c r="C425">
        <v>1</v>
      </c>
      <c r="D425" t="s">
        <v>433</v>
      </c>
      <c r="E425" t="s">
        <v>1010</v>
      </c>
      <c r="F425">
        <v>6</v>
      </c>
      <c r="G425">
        <v>110.65</v>
      </c>
      <c r="H425" t="s">
        <v>1012</v>
      </c>
      <c r="I425">
        <v>4</v>
      </c>
      <c r="J425">
        <v>0</v>
      </c>
    </row>
    <row r="426" spans="1:10" x14ac:dyDescent="0.25">
      <c r="A426">
        <v>425</v>
      </c>
      <c r="B426">
        <v>0</v>
      </c>
      <c r="C426">
        <v>3</v>
      </c>
      <c r="D426" t="s">
        <v>434</v>
      </c>
      <c r="E426" t="s">
        <v>1010</v>
      </c>
      <c r="F426">
        <v>29</v>
      </c>
      <c r="G426">
        <v>149.15</v>
      </c>
      <c r="H426" t="s">
        <v>1014</v>
      </c>
      <c r="I426">
        <v>1</v>
      </c>
      <c r="J426">
        <v>4</v>
      </c>
    </row>
    <row r="427" spans="1:10" x14ac:dyDescent="0.25">
      <c r="A427">
        <v>426</v>
      </c>
      <c r="B427">
        <v>0</v>
      </c>
      <c r="C427">
        <v>3</v>
      </c>
      <c r="D427" t="s">
        <v>435</v>
      </c>
      <c r="E427" t="s">
        <v>1011</v>
      </c>
      <c r="F427">
        <v>58</v>
      </c>
      <c r="G427">
        <v>185.58</v>
      </c>
      <c r="H427" t="s">
        <v>1012</v>
      </c>
      <c r="I427">
        <v>1</v>
      </c>
      <c r="J427">
        <v>3</v>
      </c>
    </row>
    <row r="428" spans="1:10" x14ac:dyDescent="0.25">
      <c r="A428">
        <v>427</v>
      </c>
      <c r="B428">
        <v>0</v>
      </c>
      <c r="C428">
        <v>1</v>
      </c>
      <c r="D428" t="s">
        <v>436</v>
      </c>
      <c r="E428" t="s">
        <v>1010</v>
      </c>
      <c r="F428">
        <v>17</v>
      </c>
      <c r="G428">
        <v>195.28</v>
      </c>
      <c r="H428" t="s">
        <v>1013</v>
      </c>
      <c r="I428">
        <v>1</v>
      </c>
      <c r="J428">
        <v>0</v>
      </c>
    </row>
    <row r="429" spans="1:10" x14ac:dyDescent="0.25">
      <c r="A429">
        <v>428</v>
      </c>
      <c r="B429">
        <v>1</v>
      </c>
      <c r="C429">
        <v>3</v>
      </c>
      <c r="D429" t="s">
        <v>437</v>
      </c>
      <c r="E429" t="s">
        <v>1011</v>
      </c>
      <c r="F429">
        <v>16</v>
      </c>
      <c r="G429">
        <v>168.31</v>
      </c>
      <c r="H429" t="s">
        <v>1012</v>
      </c>
      <c r="I429">
        <v>2</v>
      </c>
      <c r="J429">
        <v>0</v>
      </c>
    </row>
    <row r="430" spans="1:10" x14ac:dyDescent="0.25">
      <c r="A430">
        <v>429</v>
      </c>
      <c r="B430">
        <v>0</v>
      </c>
      <c r="C430">
        <v>3</v>
      </c>
      <c r="D430" t="s">
        <v>438</v>
      </c>
      <c r="E430" t="s">
        <v>1010</v>
      </c>
      <c r="F430">
        <v>3</v>
      </c>
      <c r="G430">
        <v>67.569999999999993</v>
      </c>
      <c r="H430" t="s">
        <v>1012</v>
      </c>
      <c r="I430">
        <v>0</v>
      </c>
      <c r="J430">
        <v>4</v>
      </c>
    </row>
    <row r="431" spans="1:10" x14ac:dyDescent="0.25">
      <c r="A431">
        <v>430</v>
      </c>
      <c r="B431">
        <v>0</v>
      </c>
      <c r="C431">
        <v>3</v>
      </c>
      <c r="D431" t="s">
        <v>439</v>
      </c>
      <c r="E431" t="s">
        <v>1011</v>
      </c>
      <c r="F431">
        <v>21</v>
      </c>
      <c r="G431">
        <v>193.64</v>
      </c>
      <c r="H431" t="s">
        <v>1012</v>
      </c>
      <c r="I431">
        <v>2</v>
      </c>
      <c r="J431">
        <v>2</v>
      </c>
    </row>
    <row r="432" spans="1:10" x14ac:dyDescent="0.25">
      <c r="A432">
        <v>431</v>
      </c>
      <c r="B432">
        <v>0</v>
      </c>
      <c r="C432">
        <v>2</v>
      </c>
      <c r="D432" t="s">
        <v>440</v>
      </c>
      <c r="E432" t="s">
        <v>1010</v>
      </c>
      <c r="F432">
        <v>64</v>
      </c>
      <c r="G432">
        <v>129.34</v>
      </c>
      <c r="H432" t="s">
        <v>1014</v>
      </c>
      <c r="I432">
        <v>2</v>
      </c>
      <c r="J432">
        <v>1</v>
      </c>
    </row>
    <row r="433" spans="1:10" x14ac:dyDescent="0.25">
      <c r="A433">
        <v>432</v>
      </c>
      <c r="B433">
        <v>1</v>
      </c>
      <c r="C433">
        <v>3</v>
      </c>
      <c r="D433" t="s">
        <v>441</v>
      </c>
      <c r="E433" t="s">
        <v>1011</v>
      </c>
      <c r="F433">
        <v>36</v>
      </c>
      <c r="G433">
        <v>186.82</v>
      </c>
      <c r="H433" t="s">
        <v>1012</v>
      </c>
      <c r="I433">
        <v>3</v>
      </c>
      <c r="J433">
        <v>0</v>
      </c>
    </row>
    <row r="434" spans="1:10" x14ac:dyDescent="0.25">
      <c r="A434">
        <v>433</v>
      </c>
      <c r="B434">
        <v>0</v>
      </c>
      <c r="C434">
        <v>3</v>
      </c>
      <c r="D434" t="s">
        <v>442</v>
      </c>
      <c r="E434" t="s">
        <v>1011</v>
      </c>
      <c r="F434">
        <v>62</v>
      </c>
      <c r="G434">
        <v>138.46</v>
      </c>
      <c r="H434" t="s">
        <v>1012</v>
      </c>
      <c r="I434">
        <v>3</v>
      </c>
      <c r="J434">
        <v>2</v>
      </c>
    </row>
    <row r="435" spans="1:10" x14ac:dyDescent="0.25">
      <c r="A435">
        <v>434</v>
      </c>
      <c r="B435">
        <v>0</v>
      </c>
      <c r="C435">
        <v>3</v>
      </c>
      <c r="D435" t="s">
        <v>443</v>
      </c>
      <c r="E435" t="s">
        <v>1010</v>
      </c>
      <c r="F435">
        <v>42</v>
      </c>
      <c r="G435">
        <v>68.38</v>
      </c>
      <c r="H435" t="s">
        <v>1012</v>
      </c>
      <c r="I435">
        <v>2</v>
      </c>
      <c r="J435">
        <v>3</v>
      </c>
    </row>
    <row r="436" spans="1:10" x14ac:dyDescent="0.25">
      <c r="A436">
        <v>435</v>
      </c>
      <c r="B436">
        <v>0</v>
      </c>
      <c r="C436">
        <v>1</v>
      </c>
      <c r="D436" t="s">
        <v>444</v>
      </c>
      <c r="E436" t="s">
        <v>1011</v>
      </c>
      <c r="F436">
        <v>76</v>
      </c>
      <c r="G436">
        <v>80.3</v>
      </c>
      <c r="H436" t="s">
        <v>1014</v>
      </c>
      <c r="I436">
        <v>4</v>
      </c>
      <c r="J436">
        <v>2</v>
      </c>
    </row>
    <row r="437" spans="1:10" x14ac:dyDescent="0.25">
      <c r="A437">
        <v>436</v>
      </c>
      <c r="B437">
        <v>1</v>
      </c>
      <c r="C437">
        <v>1</v>
      </c>
      <c r="D437" t="s">
        <v>445</v>
      </c>
      <c r="E437" t="s">
        <v>1010</v>
      </c>
      <c r="F437">
        <v>42</v>
      </c>
      <c r="G437">
        <v>114.59</v>
      </c>
      <c r="H437" t="s">
        <v>1012</v>
      </c>
      <c r="I437">
        <v>3</v>
      </c>
      <c r="J437">
        <v>4</v>
      </c>
    </row>
    <row r="438" spans="1:10" x14ac:dyDescent="0.25">
      <c r="A438">
        <v>437</v>
      </c>
      <c r="B438">
        <v>0</v>
      </c>
      <c r="C438">
        <v>2</v>
      </c>
      <c r="D438" t="s">
        <v>446</v>
      </c>
      <c r="E438" t="s">
        <v>1010</v>
      </c>
      <c r="F438">
        <v>61</v>
      </c>
      <c r="G438">
        <v>160.1</v>
      </c>
      <c r="H438" t="s">
        <v>1012</v>
      </c>
      <c r="I438">
        <v>2</v>
      </c>
      <c r="J438">
        <v>3</v>
      </c>
    </row>
    <row r="439" spans="1:10" x14ac:dyDescent="0.25">
      <c r="A439">
        <v>438</v>
      </c>
      <c r="B439">
        <v>1</v>
      </c>
      <c r="C439">
        <v>3</v>
      </c>
      <c r="D439" t="s">
        <v>447</v>
      </c>
      <c r="E439" t="s">
        <v>1010</v>
      </c>
      <c r="F439">
        <v>13</v>
      </c>
      <c r="G439">
        <v>70.42</v>
      </c>
      <c r="H439" t="s">
        <v>1012</v>
      </c>
      <c r="I439">
        <v>0</v>
      </c>
      <c r="J439">
        <v>3</v>
      </c>
    </row>
    <row r="440" spans="1:10" x14ac:dyDescent="0.25">
      <c r="A440">
        <v>439</v>
      </c>
      <c r="B440">
        <v>1</v>
      </c>
      <c r="C440">
        <v>1</v>
      </c>
      <c r="D440" t="s">
        <v>448</v>
      </c>
      <c r="E440" t="s">
        <v>1010</v>
      </c>
      <c r="F440">
        <v>11</v>
      </c>
      <c r="G440">
        <v>120.15</v>
      </c>
      <c r="H440" t="s">
        <v>1012</v>
      </c>
      <c r="I440">
        <v>4</v>
      </c>
      <c r="J440">
        <v>2</v>
      </c>
    </row>
    <row r="441" spans="1:10" x14ac:dyDescent="0.25">
      <c r="A441">
        <v>440</v>
      </c>
      <c r="B441">
        <v>0</v>
      </c>
      <c r="C441">
        <v>3</v>
      </c>
      <c r="D441" t="s">
        <v>449</v>
      </c>
      <c r="E441" t="s">
        <v>1010</v>
      </c>
      <c r="F441">
        <v>54</v>
      </c>
      <c r="G441">
        <v>75.67</v>
      </c>
      <c r="H441" t="s">
        <v>1014</v>
      </c>
      <c r="I441">
        <v>1</v>
      </c>
      <c r="J441">
        <v>4</v>
      </c>
    </row>
    <row r="442" spans="1:10" x14ac:dyDescent="0.25">
      <c r="A442">
        <v>441</v>
      </c>
      <c r="B442">
        <v>0</v>
      </c>
      <c r="C442">
        <v>3</v>
      </c>
      <c r="D442" t="s">
        <v>450</v>
      </c>
      <c r="E442" t="s">
        <v>1010</v>
      </c>
      <c r="F442">
        <v>16</v>
      </c>
      <c r="G442">
        <v>165</v>
      </c>
      <c r="H442" t="s">
        <v>1012</v>
      </c>
      <c r="I442">
        <v>2</v>
      </c>
      <c r="J442">
        <v>0</v>
      </c>
    </row>
    <row r="443" spans="1:10" x14ac:dyDescent="0.25">
      <c r="A443">
        <v>442</v>
      </c>
      <c r="B443">
        <v>1</v>
      </c>
      <c r="C443">
        <v>1</v>
      </c>
      <c r="D443" t="s">
        <v>451</v>
      </c>
      <c r="E443" t="s">
        <v>1010</v>
      </c>
      <c r="F443">
        <v>8</v>
      </c>
      <c r="G443">
        <v>98.68</v>
      </c>
      <c r="H443" t="s">
        <v>1012</v>
      </c>
      <c r="I443">
        <v>2</v>
      </c>
      <c r="J443">
        <v>2</v>
      </c>
    </row>
    <row r="444" spans="1:10" x14ac:dyDescent="0.25">
      <c r="A444">
        <v>443</v>
      </c>
      <c r="B444">
        <v>0</v>
      </c>
      <c r="C444">
        <v>3</v>
      </c>
      <c r="D444" t="s">
        <v>452</v>
      </c>
      <c r="E444" t="s">
        <v>1011</v>
      </c>
      <c r="F444">
        <v>59</v>
      </c>
      <c r="G444">
        <v>24.58</v>
      </c>
      <c r="H444" t="s">
        <v>1012</v>
      </c>
      <c r="I444">
        <v>4</v>
      </c>
      <c r="J444">
        <v>0</v>
      </c>
    </row>
    <row r="445" spans="1:10" x14ac:dyDescent="0.25">
      <c r="A445">
        <v>444</v>
      </c>
      <c r="B445">
        <v>0</v>
      </c>
      <c r="C445">
        <v>2</v>
      </c>
      <c r="D445" t="s">
        <v>453</v>
      </c>
      <c r="E445" t="s">
        <v>1011</v>
      </c>
      <c r="F445">
        <v>57</v>
      </c>
      <c r="G445">
        <v>41.55</v>
      </c>
      <c r="H445" t="s">
        <v>1012</v>
      </c>
      <c r="I445">
        <v>3</v>
      </c>
      <c r="J445">
        <v>2</v>
      </c>
    </row>
    <row r="446" spans="1:10" x14ac:dyDescent="0.25">
      <c r="A446">
        <v>445</v>
      </c>
      <c r="B446">
        <v>1</v>
      </c>
      <c r="C446">
        <v>3</v>
      </c>
      <c r="D446" t="s">
        <v>454</v>
      </c>
      <c r="E446" t="s">
        <v>1010</v>
      </c>
      <c r="F446">
        <v>40</v>
      </c>
      <c r="G446">
        <v>21.61</v>
      </c>
      <c r="H446" t="s">
        <v>1012</v>
      </c>
      <c r="I446">
        <v>3</v>
      </c>
      <c r="J446">
        <v>0</v>
      </c>
    </row>
    <row r="447" spans="1:10" x14ac:dyDescent="0.25">
      <c r="A447">
        <v>446</v>
      </c>
      <c r="B447">
        <v>1</v>
      </c>
      <c r="C447">
        <v>1</v>
      </c>
      <c r="D447" t="s">
        <v>455</v>
      </c>
      <c r="E447" t="s">
        <v>1010</v>
      </c>
      <c r="F447">
        <v>59</v>
      </c>
      <c r="G447">
        <v>104.87</v>
      </c>
      <c r="H447" t="s">
        <v>1012</v>
      </c>
      <c r="I447">
        <v>3</v>
      </c>
      <c r="J447">
        <v>2</v>
      </c>
    </row>
    <row r="448" spans="1:10" x14ac:dyDescent="0.25">
      <c r="A448">
        <v>447</v>
      </c>
      <c r="B448">
        <v>1</v>
      </c>
      <c r="C448">
        <v>3</v>
      </c>
      <c r="D448" t="s">
        <v>456</v>
      </c>
      <c r="E448" t="s">
        <v>1010</v>
      </c>
      <c r="F448">
        <v>2</v>
      </c>
      <c r="G448">
        <v>30.2</v>
      </c>
      <c r="H448" t="s">
        <v>1013</v>
      </c>
      <c r="I448">
        <v>1</v>
      </c>
      <c r="J448">
        <v>3</v>
      </c>
    </row>
    <row r="449" spans="1:10" x14ac:dyDescent="0.25">
      <c r="A449">
        <v>448</v>
      </c>
      <c r="B449">
        <v>1</v>
      </c>
      <c r="C449">
        <v>3</v>
      </c>
      <c r="D449" t="s">
        <v>457</v>
      </c>
      <c r="E449" t="s">
        <v>1010</v>
      </c>
      <c r="F449">
        <v>76</v>
      </c>
      <c r="G449">
        <v>31.69</v>
      </c>
      <c r="H449" t="s">
        <v>1013</v>
      </c>
      <c r="I449">
        <v>4</v>
      </c>
      <c r="J449">
        <v>1</v>
      </c>
    </row>
    <row r="450" spans="1:10" x14ac:dyDescent="0.25">
      <c r="A450">
        <v>449</v>
      </c>
      <c r="B450">
        <v>0</v>
      </c>
      <c r="C450">
        <v>3</v>
      </c>
      <c r="D450" t="s">
        <v>458</v>
      </c>
      <c r="E450" t="s">
        <v>1010</v>
      </c>
      <c r="F450">
        <v>10</v>
      </c>
      <c r="G450">
        <v>188.8</v>
      </c>
      <c r="H450" t="s">
        <v>1012</v>
      </c>
      <c r="I450">
        <v>4</v>
      </c>
      <c r="J450">
        <v>3</v>
      </c>
    </row>
    <row r="451" spans="1:10" x14ac:dyDescent="0.25">
      <c r="A451">
        <v>450</v>
      </c>
      <c r="B451">
        <v>0</v>
      </c>
      <c r="C451">
        <v>3</v>
      </c>
      <c r="D451" t="s">
        <v>459</v>
      </c>
      <c r="E451" t="s">
        <v>1010</v>
      </c>
      <c r="F451">
        <v>44</v>
      </c>
      <c r="G451">
        <v>175.8</v>
      </c>
      <c r="H451" t="s">
        <v>1012</v>
      </c>
      <c r="I451">
        <v>3</v>
      </c>
      <c r="J451">
        <v>0</v>
      </c>
    </row>
    <row r="452" spans="1:10" x14ac:dyDescent="0.25">
      <c r="A452">
        <v>451</v>
      </c>
      <c r="B452">
        <v>1</v>
      </c>
      <c r="C452">
        <v>3</v>
      </c>
      <c r="D452" t="s">
        <v>460</v>
      </c>
      <c r="E452" t="s">
        <v>1010</v>
      </c>
      <c r="F452">
        <v>11</v>
      </c>
      <c r="G452">
        <v>95.9</v>
      </c>
      <c r="H452" t="s">
        <v>1013</v>
      </c>
      <c r="I452">
        <v>3</v>
      </c>
      <c r="J452">
        <v>4</v>
      </c>
    </row>
    <row r="453" spans="1:10" x14ac:dyDescent="0.25">
      <c r="A453">
        <v>452</v>
      </c>
      <c r="B453">
        <v>0</v>
      </c>
      <c r="C453">
        <v>3</v>
      </c>
      <c r="D453" t="s">
        <v>461</v>
      </c>
      <c r="E453" t="s">
        <v>1011</v>
      </c>
      <c r="F453">
        <v>79</v>
      </c>
      <c r="G453">
        <v>197.3</v>
      </c>
      <c r="H453" t="s">
        <v>1013</v>
      </c>
      <c r="I453">
        <v>0</v>
      </c>
      <c r="J453">
        <v>3</v>
      </c>
    </row>
    <row r="454" spans="1:10" x14ac:dyDescent="0.25">
      <c r="A454">
        <v>453</v>
      </c>
      <c r="B454">
        <v>0</v>
      </c>
      <c r="C454">
        <v>3</v>
      </c>
      <c r="D454" t="s">
        <v>462</v>
      </c>
      <c r="E454" t="s">
        <v>1010</v>
      </c>
      <c r="F454">
        <v>2</v>
      </c>
      <c r="G454">
        <v>10.039999999999999</v>
      </c>
      <c r="H454" t="s">
        <v>1013</v>
      </c>
      <c r="I454">
        <v>0</v>
      </c>
      <c r="J454">
        <v>1</v>
      </c>
    </row>
    <row r="455" spans="1:10" x14ac:dyDescent="0.25">
      <c r="A455">
        <v>454</v>
      </c>
      <c r="B455">
        <v>1</v>
      </c>
      <c r="C455">
        <v>3</v>
      </c>
      <c r="D455" t="s">
        <v>463</v>
      </c>
      <c r="E455" t="s">
        <v>1010</v>
      </c>
      <c r="F455">
        <v>50</v>
      </c>
      <c r="G455">
        <v>126.66</v>
      </c>
      <c r="H455" t="s">
        <v>1012</v>
      </c>
      <c r="I455">
        <v>2</v>
      </c>
      <c r="J455">
        <v>0</v>
      </c>
    </row>
    <row r="456" spans="1:10" x14ac:dyDescent="0.25">
      <c r="A456">
        <v>455</v>
      </c>
      <c r="B456">
        <v>0</v>
      </c>
      <c r="C456">
        <v>1</v>
      </c>
      <c r="D456" t="s">
        <v>464</v>
      </c>
      <c r="E456" t="s">
        <v>1010</v>
      </c>
      <c r="F456">
        <v>12</v>
      </c>
      <c r="G456">
        <v>127.12</v>
      </c>
      <c r="H456" t="s">
        <v>1014</v>
      </c>
      <c r="I456">
        <v>2</v>
      </c>
      <c r="J456">
        <v>3</v>
      </c>
    </row>
    <row r="457" spans="1:10" x14ac:dyDescent="0.25">
      <c r="A457">
        <v>456</v>
      </c>
      <c r="B457">
        <v>0</v>
      </c>
      <c r="C457">
        <v>3</v>
      </c>
      <c r="D457" t="s">
        <v>465</v>
      </c>
      <c r="E457" t="s">
        <v>1010</v>
      </c>
      <c r="F457">
        <v>23</v>
      </c>
      <c r="G457">
        <v>96.91</v>
      </c>
      <c r="H457" t="s">
        <v>1012</v>
      </c>
      <c r="I457">
        <v>4</v>
      </c>
      <c r="J457">
        <v>2</v>
      </c>
    </row>
    <row r="458" spans="1:10" x14ac:dyDescent="0.25">
      <c r="A458">
        <v>457</v>
      </c>
      <c r="B458">
        <v>0</v>
      </c>
      <c r="C458">
        <v>3</v>
      </c>
      <c r="D458" t="s">
        <v>466</v>
      </c>
      <c r="E458" t="s">
        <v>1010</v>
      </c>
      <c r="F458">
        <v>18</v>
      </c>
      <c r="G458">
        <v>85.42</v>
      </c>
      <c r="H458" t="s">
        <v>1012</v>
      </c>
      <c r="I458">
        <v>4</v>
      </c>
      <c r="J458">
        <v>4</v>
      </c>
    </row>
    <row r="459" spans="1:10" x14ac:dyDescent="0.25">
      <c r="A459">
        <v>458</v>
      </c>
      <c r="B459">
        <v>0</v>
      </c>
      <c r="C459">
        <v>3</v>
      </c>
      <c r="D459" t="s">
        <v>467</v>
      </c>
      <c r="E459" t="s">
        <v>1010</v>
      </c>
      <c r="F459">
        <v>62</v>
      </c>
      <c r="G459">
        <v>96.52</v>
      </c>
      <c r="H459" t="s">
        <v>1012</v>
      </c>
      <c r="I459">
        <v>1</v>
      </c>
      <c r="J459">
        <v>0</v>
      </c>
    </row>
    <row r="460" spans="1:10" x14ac:dyDescent="0.25">
      <c r="A460">
        <v>459</v>
      </c>
      <c r="B460">
        <v>0</v>
      </c>
      <c r="C460">
        <v>1</v>
      </c>
      <c r="D460" t="s">
        <v>468</v>
      </c>
      <c r="E460" t="s">
        <v>1010</v>
      </c>
      <c r="F460">
        <v>62</v>
      </c>
      <c r="G460">
        <v>88.84</v>
      </c>
      <c r="H460" t="s">
        <v>1012</v>
      </c>
      <c r="I460">
        <v>1</v>
      </c>
      <c r="J460">
        <v>3</v>
      </c>
    </row>
    <row r="461" spans="1:10" x14ac:dyDescent="0.25">
      <c r="A461">
        <v>460</v>
      </c>
      <c r="B461">
        <v>0</v>
      </c>
      <c r="C461">
        <v>3</v>
      </c>
      <c r="D461" t="s">
        <v>469</v>
      </c>
      <c r="E461" t="s">
        <v>1010</v>
      </c>
      <c r="F461">
        <v>38</v>
      </c>
      <c r="G461">
        <v>148.79</v>
      </c>
      <c r="H461" t="s">
        <v>1012</v>
      </c>
      <c r="I461">
        <v>0</v>
      </c>
      <c r="J461">
        <v>0</v>
      </c>
    </row>
    <row r="462" spans="1:10" x14ac:dyDescent="0.25">
      <c r="A462">
        <v>461</v>
      </c>
      <c r="B462">
        <v>0</v>
      </c>
      <c r="C462">
        <v>2</v>
      </c>
      <c r="D462" t="s">
        <v>470</v>
      </c>
      <c r="E462" t="s">
        <v>1011</v>
      </c>
      <c r="F462">
        <v>67</v>
      </c>
      <c r="G462">
        <v>35.72</v>
      </c>
      <c r="H462" t="s">
        <v>1013</v>
      </c>
      <c r="I462">
        <v>2</v>
      </c>
      <c r="J462">
        <v>2</v>
      </c>
    </row>
    <row r="463" spans="1:10" x14ac:dyDescent="0.25">
      <c r="A463">
        <v>462</v>
      </c>
      <c r="B463">
        <v>1</v>
      </c>
      <c r="C463">
        <v>3</v>
      </c>
      <c r="D463" t="s">
        <v>471</v>
      </c>
      <c r="E463" t="s">
        <v>1011</v>
      </c>
      <c r="F463">
        <v>38</v>
      </c>
      <c r="G463">
        <v>47.55</v>
      </c>
      <c r="H463" t="s">
        <v>1012</v>
      </c>
      <c r="I463">
        <v>0</v>
      </c>
      <c r="J463">
        <v>1</v>
      </c>
    </row>
    <row r="464" spans="1:10" x14ac:dyDescent="0.25">
      <c r="A464">
        <v>463</v>
      </c>
      <c r="B464">
        <v>1</v>
      </c>
      <c r="C464">
        <v>1</v>
      </c>
      <c r="D464" t="s">
        <v>472</v>
      </c>
      <c r="E464" t="s">
        <v>1010</v>
      </c>
      <c r="F464">
        <v>67</v>
      </c>
      <c r="G464">
        <v>44.3</v>
      </c>
      <c r="H464" t="s">
        <v>1012</v>
      </c>
      <c r="I464">
        <v>0</v>
      </c>
      <c r="J464">
        <v>3</v>
      </c>
    </row>
    <row r="465" spans="1:10" x14ac:dyDescent="0.25">
      <c r="A465">
        <v>464</v>
      </c>
      <c r="B465">
        <v>0</v>
      </c>
      <c r="C465">
        <v>3</v>
      </c>
      <c r="D465" t="s">
        <v>473</v>
      </c>
      <c r="E465" t="s">
        <v>1010</v>
      </c>
      <c r="F465">
        <v>61</v>
      </c>
      <c r="G465">
        <v>59.87</v>
      </c>
      <c r="H465" t="s">
        <v>1012</v>
      </c>
      <c r="I465">
        <v>2</v>
      </c>
      <c r="J465">
        <v>0</v>
      </c>
    </row>
    <row r="466" spans="1:10" x14ac:dyDescent="0.25">
      <c r="A466">
        <v>465</v>
      </c>
      <c r="B466">
        <v>1</v>
      </c>
      <c r="C466">
        <v>3</v>
      </c>
      <c r="D466" t="s">
        <v>474</v>
      </c>
      <c r="E466" t="s">
        <v>1010</v>
      </c>
      <c r="F466">
        <v>1</v>
      </c>
      <c r="G466">
        <v>109.8</v>
      </c>
      <c r="H466" t="s">
        <v>1013</v>
      </c>
      <c r="I466">
        <v>1</v>
      </c>
      <c r="J466">
        <v>0</v>
      </c>
    </row>
    <row r="467" spans="1:10" x14ac:dyDescent="0.25">
      <c r="A467">
        <v>466</v>
      </c>
      <c r="B467">
        <v>0</v>
      </c>
      <c r="C467">
        <v>1</v>
      </c>
      <c r="D467" t="s">
        <v>475</v>
      </c>
      <c r="E467" t="s">
        <v>1010</v>
      </c>
      <c r="F467">
        <v>45</v>
      </c>
      <c r="G467">
        <v>31.13</v>
      </c>
      <c r="H467" t="s">
        <v>1013</v>
      </c>
      <c r="I467">
        <v>2</v>
      </c>
      <c r="J467">
        <v>0</v>
      </c>
    </row>
    <row r="468" spans="1:10" x14ac:dyDescent="0.25">
      <c r="A468">
        <v>467</v>
      </c>
      <c r="B468">
        <v>0</v>
      </c>
      <c r="C468">
        <v>3</v>
      </c>
      <c r="D468" t="s">
        <v>476</v>
      </c>
      <c r="E468" t="s">
        <v>1010</v>
      </c>
      <c r="F468">
        <v>28</v>
      </c>
      <c r="G468">
        <v>174.95</v>
      </c>
      <c r="H468" t="s">
        <v>1013</v>
      </c>
      <c r="I468">
        <v>3</v>
      </c>
      <c r="J468">
        <v>1</v>
      </c>
    </row>
    <row r="469" spans="1:10" x14ac:dyDescent="0.25">
      <c r="A469">
        <v>468</v>
      </c>
      <c r="B469">
        <v>1</v>
      </c>
      <c r="C469">
        <v>2</v>
      </c>
      <c r="D469" t="s">
        <v>477</v>
      </c>
      <c r="E469" t="s">
        <v>1010</v>
      </c>
      <c r="F469">
        <v>21</v>
      </c>
      <c r="G469">
        <v>66.5</v>
      </c>
      <c r="H469" t="s">
        <v>1014</v>
      </c>
      <c r="I469">
        <v>3</v>
      </c>
      <c r="J469">
        <v>0</v>
      </c>
    </row>
    <row r="470" spans="1:10" x14ac:dyDescent="0.25">
      <c r="A470">
        <v>469</v>
      </c>
      <c r="B470">
        <v>0</v>
      </c>
      <c r="C470">
        <v>3</v>
      </c>
      <c r="D470" t="s">
        <v>478</v>
      </c>
      <c r="E470" t="s">
        <v>1010</v>
      </c>
      <c r="F470">
        <v>13</v>
      </c>
      <c r="G470">
        <v>40.880000000000003</v>
      </c>
      <c r="H470" t="s">
        <v>1012</v>
      </c>
      <c r="I470">
        <v>3</v>
      </c>
      <c r="J470">
        <v>4</v>
      </c>
    </row>
    <row r="471" spans="1:10" x14ac:dyDescent="0.25">
      <c r="A471">
        <v>470</v>
      </c>
      <c r="B471">
        <v>1</v>
      </c>
      <c r="C471">
        <v>3</v>
      </c>
      <c r="D471" t="s">
        <v>479</v>
      </c>
      <c r="E471" t="s">
        <v>1010</v>
      </c>
      <c r="F471">
        <v>27</v>
      </c>
      <c r="G471">
        <v>138.37</v>
      </c>
      <c r="H471" t="s">
        <v>1013</v>
      </c>
      <c r="I471">
        <v>4</v>
      </c>
      <c r="J471">
        <v>4</v>
      </c>
    </row>
    <row r="472" spans="1:10" x14ac:dyDescent="0.25">
      <c r="A472">
        <v>471</v>
      </c>
      <c r="B472">
        <v>0</v>
      </c>
      <c r="C472">
        <v>3</v>
      </c>
      <c r="D472" t="s">
        <v>480</v>
      </c>
      <c r="E472" t="s">
        <v>1010</v>
      </c>
      <c r="F472">
        <v>7</v>
      </c>
      <c r="G472">
        <v>17.239999999999998</v>
      </c>
      <c r="H472" t="s">
        <v>1012</v>
      </c>
      <c r="I472">
        <v>1</v>
      </c>
      <c r="J472">
        <v>0</v>
      </c>
    </row>
    <row r="473" spans="1:10" x14ac:dyDescent="0.25">
      <c r="A473">
        <v>472</v>
      </c>
      <c r="B473">
        <v>1</v>
      </c>
      <c r="C473">
        <v>3</v>
      </c>
      <c r="D473" t="s">
        <v>481</v>
      </c>
      <c r="E473" t="s">
        <v>1011</v>
      </c>
      <c r="F473">
        <v>22</v>
      </c>
      <c r="G473">
        <v>127.79</v>
      </c>
      <c r="H473" t="s">
        <v>1014</v>
      </c>
      <c r="I473">
        <v>1</v>
      </c>
      <c r="J473">
        <v>4</v>
      </c>
    </row>
    <row r="474" spans="1:10" x14ac:dyDescent="0.25">
      <c r="A474">
        <v>473</v>
      </c>
      <c r="B474">
        <v>0</v>
      </c>
      <c r="C474">
        <v>3</v>
      </c>
      <c r="D474" t="s">
        <v>482</v>
      </c>
      <c r="E474" t="s">
        <v>1011</v>
      </c>
      <c r="F474">
        <v>74</v>
      </c>
      <c r="G474">
        <v>142.66</v>
      </c>
      <c r="H474" t="s">
        <v>1013</v>
      </c>
      <c r="I474">
        <v>4</v>
      </c>
      <c r="J474">
        <v>3</v>
      </c>
    </row>
    <row r="475" spans="1:10" x14ac:dyDescent="0.25">
      <c r="A475">
        <v>474</v>
      </c>
      <c r="B475">
        <v>1</v>
      </c>
      <c r="C475">
        <v>2</v>
      </c>
      <c r="D475" t="s">
        <v>483</v>
      </c>
      <c r="E475" t="s">
        <v>1011</v>
      </c>
      <c r="F475">
        <v>53</v>
      </c>
      <c r="G475">
        <v>50.83</v>
      </c>
      <c r="H475" t="s">
        <v>1012</v>
      </c>
      <c r="I475">
        <v>0</v>
      </c>
      <c r="J475">
        <v>4</v>
      </c>
    </row>
    <row r="476" spans="1:10" x14ac:dyDescent="0.25">
      <c r="A476">
        <v>475</v>
      </c>
      <c r="B476">
        <v>0</v>
      </c>
      <c r="C476">
        <v>2</v>
      </c>
      <c r="D476" t="s">
        <v>484</v>
      </c>
      <c r="E476" t="s">
        <v>1010</v>
      </c>
      <c r="F476">
        <v>79</v>
      </c>
      <c r="G476">
        <v>17.97</v>
      </c>
      <c r="H476" t="s">
        <v>1014</v>
      </c>
      <c r="I476">
        <v>3</v>
      </c>
      <c r="J476">
        <v>0</v>
      </c>
    </row>
    <row r="477" spans="1:10" x14ac:dyDescent="0.25">
      <c r="A477">
        <v>476</v>
      </c>
      <c r="B477">
        <v>1</v>
      </c>
      <c r="C477">
        <v>3</v>
      </c>
      <c r="D477" t="s">
        <v>485</v>
      </c>
      <c r="E477" t="s">
        <v>1011</v>
      </c>
      <c r="F477">
        <v>79</v>
      </c>
      <c r="G477">
        <v>79.09</v>
      </c>
      <c r="H477" t="s">
        <v>1014</v>
      </c>
      <c r="I477">
        <v>3</v>
      </c>
      <c r="J477">
        <v>2</v>
      </c>
    </row>
    <row r="478" spans="1:10" x14ac:dyDescent="0.25">
      <c r="A478">
        <v>477</v>
      </c>
      <c r="B478">
        <v>0</v>
      </c>
      <c r="C478">
        <v>3</v>
      </c>
      <c r="D478" t="s">
        <v>486</v>
      </c>
      <c r="E478" t="s">
        <v>1010</v>
      </c>
      <c r="F478">
        <v>4</v>
      </c>
      <c r="G478">
        <v>28.73</v>
      </c>
      <c r="H478" t="s">
        <v>1012</v>
      </c>
      <c r="I478">
        <v>0</v>
      </c>
      <c r="J478">
        <v>3</v>
      </c>
    </row>
    <row r="479" spans="1:10" x14ac:dyDescent="0.25">
      <c r="A479">
        <v>478</v>
      </c>
      <c r="B479">
        <v>0</v>
      </c>
      <c r="C479">
        <v>3</v>
      </c>
      <c r="D479" t="s">
        <v>487</v>
      </c>
      <c r="E479" t="s">
        <v>1011</v>
      </c>
      <c r="F479">
        <v>23</v>
      </c>
      <c r="G479">
        <v>32.130000000000003</v>
      </c>
      <c r="H479" t="s">
        <v>1012</v>
      </c>
      <c r="I479">
        <v>2</v>
      </c>
      <c r="J479">
        <v>1</v>
      </c>
    </row>
    <row r="480" spans="1:10" x14ac:dyDescent="0.25">
      <c r="A480">
        <v>479</v>
      </c>
      <c r="B480">
        <v>1</v>
      </c>
      <c r="C480">
        <v>3</v>
      </c>
      <c r="D480" t="s">
        <v>488</v>
      </c>
      <c r="E480" t="s">
        <v>1010</v>
      </c>
      <c r="F480">
        <v>70</v>
      </c>
      <c r="G480">
        <v>58.31</v>
      </c>
      <c r="H480" t="s">
        <v>1013</v>
      </c>
      <c r="I480">
        <v>2</v>
      </c>
      <c r="J480">
        <v>0</v>
      </c>
    </row>
    <row r="481" spans="1:10" x14ac:dyDescent="0.25">
      <c r="A481">
        <v>480</v>
      </c>
      <c r="B481">
        <v>0</v>
      </c>
      <c r="C481">
        <v>2</v>
      </c>
      <c r="D481" t="s">
        <v>489</v>
      </c>
      <c r="E481" t="s">
        <v>1011</v>
      </c>
      <c r="F481">
        <v>76</v>
      </c>
      <c r="G481">
        <v>66.14</v>
      </c>
      <c r="H481" t="s">
        <v>1012</v>
      </c>
      <c r="I481">
        <v>1</v>
      </c>
      <c r="J481">
        <v>1</v>
      </c>
    </row>
    <row r="482" spans="1:10" x14ac:dyDescent="0.25">
      <c r="A482">
        <v>481</v>
      </c>
      <c r="B482">
        <v>1</v>
      </c>
      <c r="C482">
        <v>3</v>
      </c>
      <c r="D482" t="s">
        <v>490</v>
      </c>
      <c r="E482" t="s">
        <v>1010</v>
      </c>
      <c r="F482">
        <v>33</v>
      </c>
      <c r="G482">
        <v>110.69</v>
      </c>
      <c r="H482" t="s">
        <v>1012</v>
      </c>
      <c r="I482">
        <v>4</v>
      </c>
      <c r="J482">
        <v>2</v>
      </c>
    </row>
    <row r="483" spans="1:10" x14ac:dyDescent="0.25">
      <c r="A483">
        <v>482</v>
      </c>
      <c r="B483">
        <v>1</v>
      </c>
      <c r="C483">
        <v>1</v>
      </c>
      <c r="D483" t="s">
        <v>491</v>
      </c>
      <c r="E483" t="s">
        <v>1011</v>
      </c>
      <c r="F483">
        <v>28</v>
      </c>
      <c r="G483">
        <v>138.88999999999999</v>
      </c>
      <c r="H483" t="s">
        <v>1012</v>
      </c>
      <c r="I483">
        <v>1</v>
      </c>
      <c r="J483">
        <v>1</v>
      </c>
    </row>
    <row r="484" spans="1:10" x14ac:dyDescent="0.25">
      <c r="A484">
        <v>483</v>
      </c>
      <c r="B484">
        <v>0</v>
      </c>
      <c r="C484">
        <v>3</v>
      </c>
      <c r="D484" t="s">
        <v>492</v>
      </c>
      <c r="E484" t="s">
        <v>1011</v>
      </c>
      <c r="F484">
        <v>8</v>
      </c>
      <c r="G484">
        <v>122.63</v>
      </c>
      <c r="H484" t="s">
        <v>1013</v>
      </c>
      <c r="I484">
        <v>2</v>
      </c>
      <c r="J484">
        <v>0</v>
      </c>
    </row>
    <row r="485" spans="1:10" x14ac:dyDescent="0.25">
      <c r="A485">
        <v>484</v>
      </c>
      <c r="B485">
        <v>1</v>
      </c>
      <c r="C485">
        <v>1</v>
      </c>
      <c r="D485" t="s">
        <v>493</v>
      </c>
      <c r="E485" t="s">
        <v>1010</v>
      </c>
      <c r="F485">
        <v>1</v>
      </c>
      <c r="G485">
        <v>38.19</v>
      </c>
      <c r="H485" t="s">
        <v>1013</v>
      </c>
      <c r="I485">
        <v>0</v>
      </c>
      <c r="J485">
        <v>0</v>
      </c>
    </row>
    <row r="486" spans="1:10" x14ac:dyDescent="0.25">
      <c r="A486">
        <v>485</v>
      </c>
      <c r="B486">
        <v>0</v>
      </c>
      <c r="C486">
        <v>2</v>
      </c>
      <c r="D486" t="s">
        <v>494</v>
      </c>
      <c r="E486" t="s">
        <v>1010</v>
      </c>
      <c r="F486">
        <v>37</v>
      </c>
      <c r="G486">
        <v>42.7</v>
      </c>
      <c r="H486" t="s">
        <v>1013</v>
      </c>
      <c r="I486">
        <v>1</v>
      </c>
      <c r="J486">
        <v>2</v>
      </c>
    </row>
    <row r="487" spans="1:10" x14ac:dyDescent="0.25">
      <c r="A487">
        <v>486</v>
      </c>
      <c r="B487">
        <v>1</v>
      </c>
      <c r="C487">
        <v>2</v>
      </c>
      <c r="D487" t="s">
        <v>495</v>
      </c>
      <c r="E487" t="s">
        <v>1011</v>
      </c>
      <c r="F487">
        <v>63</v>
      </c>
      <c r="G487">
        <v>176.97</v>
      </c>
      <c r="H487" t="s">
        <v>1013</v>
      </c>
      <c r="I487">
        <v>3</v>
      </c>
      <c r="J487">
        <v>0</v>
      </c>
    </row>
    <row r="488" spans="1:10" x14ac:dyDescent="0.25">
      <c r="A488">
        <v>487</v>
      </c>
      <c r="B488">
        <v>0</v>
      </c>
      <c r="C488">
        <v>2</v>
      </c>
      <c r="D488" t="s">
        <v>496</v>
      </c>
      <c r="E488" t="s">
        <v>1010</v>
      </c>
      <c r="F488">
        <v>22</v>
      </c>
      <c r="G488">
        <v>116.09</v>
      </c>
      <c r="H488" t="s">
        <v>1012</v>
      </c>
      <c r="I488">
        <v>3</v>
      </c>
      <c r="J488">
        <v>2</v>
      </c>
    </row>
    <row r="489" spans="1:10" x14ac:dyDescent="0.25">
      <c r="A489">
        <v>488</v>
      </c>
      <c r="B489">
        <v>0</v>
      </c>
      <c r="C489">
        <v>3</v>
      </c>
      <c r="D489" t="s">
        <v>497</v>
      </c>
      <c r="E489" t="s">
        <v>1011</v>
      </c>
      <c r="F489">
        <v>70</v>
      </c>
      <c r="G489">
        <v>175.29</v>
      </c>
      <c r="H489" t="s">
        <v>1012</v>
      </c>
      <c r="I489">
        <v>0</v>
      </c>
      <c r="J489">
        <v>2</v>
      </c>
    </row>
    <row r="490" spans="1:10" x14ac:dyDescent="0.25">
      <c r="A490">
        <v>489</v>
      </c>
      <c r="B490">
        <v>1</v>
      </c>
      <c r="C490">
        <v>2</v>
      </c>
      <c r="D490" t="s">
        <v>498</v>
      </c>
      <c r="E490" t="s">
        <v>1010</v>
      </c>
      <c r="F490">
        <v>21</v>
      </c>
      <c r="G490">
        <v>80.59</v>
      </c>
      <c r="H490" t="s">
        <v>1012</v>
      </c>
      <c r="I490">
        <v>2</v>
      </c>
      <c r="J490">
        <v>0</v>
      </c>
    </row>
    <row r="491" spans="1:10" x14ac:dyDescent="0.25">
      <c r="A491">
        <v>490</v>
      </c>
      <c r="B491">
        <v>1</v>
      </c>
      <c r="C491">
        <v>2</v>
      </c>
      <c r="D491" t="s">
        <v>499</v>
      </c>
      <c r="E491" t="s">
        <v>1010</v>
      </c>
      <c r="F491">
        <v>35</v>
      </c>
      <c r="G491">
        <v>126.74</v>
      </c>
      <c r="H491" t="s">
        <v>1014</v>
      </c>
      <c r="I491">
        <v>3</v>
      </c>
      <c r="J491">
        <v>4</v>
      </c>
    </row>
    <row r="492" spans="1:10" x14ac:dyDescent="0.25">
      <c r="A492">
        <v>491</v>
      </c>
      <c r="B492">
        <v>0</v>
      </c>
      <c r="C492">
        <v>1</v>
      </c>
      <c r="D492" t="s">
        <v>500</v>
      </c>
      <c r="E492" t="s">
        <v>1010</v>
      </c>
      <c r="F492">
        <v>79</v>
      </c>
      <c r="G492">
        <v>109.5</v>
      </c>
      <c r="H492" t="s">
        <v>1012</v>
      </c>
      <c r="I492">
        <v>3</v>
      </c>
      <c r="J492">
        <v>2</v>
      </c>
    </row>
    <row r="493" spans="1:10" x14ac:dyDescent="0.25">
      <c r="A493">
        <v>492</v>
      </c>
      <c r="B493">
        <v>1</v>
      </c>
      <c r="C493">
        <v>2</v>
      </c>
      <c r="D493" t="s">
        <v>501</v>
      </c>
      <c r="E493" t="s">
        <v>1010</v>
      </c>
      <c r="F493">
        <v>5</v>
      </c>
      <c r="G493">
        <v>70.63</v>
      </c>
      <c r="H493" t="s">
        <v>1013</v>
      </c>
      <c r="I493">
        <v>4</v>
      </c>
      <c r="J493">
        <v>0</v>
      </c>
    </row>
    <row r="494" spans="1:10" x14ac:dyDescent="0.25">
      <c r="A494">
        <v>493</v>
      </c>
      <c r="B494">
        <v>0</v>
      </c>
      <c r="C494">
        <v>1</v>
      </c>
      <c r="D494" t="s">
        <v>502</v>
      </c>
      <c r="E494" t="s">
        <v>1011</v>
      </c>
      <c r="F494">
        <v>60</v>
      </c>
      <c r="G494">
        <v>99.28</v>
      </c>
      <c r="H494" t="s">
        <v>1012</v>
      </c>
      <c r="I494">
        <v>1</v>
      </c>
      <c r="J494">
        <v>4</v>
      </c>
    </row>
    <row r="495" spans="1:10" x14ac:dyDescent="0.25">
      <c r="A495">
        <v>494</v>
      </c>
      <c r="B495">
        <v>0</v>
      </c>
      <c r="C495">
        <v>1</v>
      </c>
      <c r="D495" t="s">
        <v>503</v>
      </c>
      <c r="E495" t="s">
        <v>1010</v>
      </c>
      <c r="F495">
        <v>46</v>
      </c>
      <c r="G495">
        <v>105.47</v>
      </c>
      <c r="H495" t="s">
        <v>1012</v>
      </c>
      <c r="I495">
        <v>2</v>
      </c>
      <c r="J495">
        <v>2</v>
      </c>
    </row>
    <row r="496" spans="1:10" x14ac:dyDescent="0.25">
      <c r="A496">
        <v>495</v>
      </c>
      <c r="B496">
        <v>0</v>
      </c>
      <c r="C496">
        <v>3</v>
      </c>
      <c r="D496" t="s">
        <v>504</v>
      </c>
      <c r="E496" t="s">
        <v>1010</v>
      </c>
      <c r="F496">
        <v>50</v>
      </c>
      <c r="G496">
        <v>48.15</v>
      </c>
      <c r="H496" t="s">
        <v>1012</v>
      </c>
      <c r="I496">
        <v>1</v>
      </c>
      <c r="J496">
        <v>4</v>
      </c>
    </row>
    <row r="497" spans="1:10" x14ac:dyDescent="0.25">
      <c r="A497">
        <v>496</v>
      </c>
      <c r="B497">
        <v>0</v>
      </c>
      <c r="C497">
        <v>3</v>
      </c>
      <c r="D497" t="s">
        <v>505</v>
      </c>
      <c r="E497" t="s">
        <v>1010</v>
      </c>
      <c r="F497">
        <v>48</v>
      </c>
      <c r="G497">
        <v>69.849999999999994</v>
      </c>
      <c r="H497" t="s">
        <v>1012</v>
      </c>
      <c r="I497">
        <v>2</v>
      </c>
      <c r="J497">
        <v>3</v>
      </c>
    </row>
    <row r="498" spans="1:10" x14ac:dyDescent="0.25">
      <c r="A498">
        <v>497</v>
      </c>
      <c r="B498">
        <v>0</v>
      </c>
      <c r="C498">
        <v>3</v>
      </c>
      <c r="D498" t="s">
        <v>506</v>
      </c>
      <c r="E498" t="s">
        <v>1010</v>
      </c>
      <c r="F498">
        <v>6</v>
      </c>
      <c r="G498">
        <v>160.37</v>
      </c>
      <c r="H498" t="s">
        <v>1014</v>
      </c>
      <c r="I498">
        <v>3</v>
      </c>
      <c r="J498">
        <v>3</v>
      </c>
    </row>
    <row r="499" spans="1:10" x14ac:dyDescent="0.25">
      <c r="A499">
        <v>498</v>
      </c>
      <c r="B499">
        <v>0</v>
      </c>
      <c r="C499">
        <v>3</v>
      </c>
      <c r="D499" t="s">
        <v>507</v>
      </c>
      <c r="E499" t="s">
        <v>1011</v>
      </c>
      <c r="F499">
        <v>56</v>
      </c>
      <c r="G499">
        <v>184</v>
      </c>
      <c r="H499" t="s">
        <v>1012</v>
      </c>
      <c r="I499">
        <v>4</v>
      </c>
      <c r="J499">
        <v>4</v>
      </c>
    </row>
    <row r="500" spans="1:10" x14ac:dyDescent="0.25">
      <c r="A500">
        <v>499</v>
      </c>
      <c r="B500">
        <v>1</v>
      </c>
      <c r="C500">
        <v>2</v>
      </c>
      <c r="D500" t="s">
        <v>508</v>
      </c>
      <c r="E500" t="s">
        <v>1011</v>
      </c>
      <c r="F500">
        <v>59</v>
      </c>
      <c r="G500">
        <v>78.36</v>
      </c>
      <c r="H500" t="s">
        <v>1012</v>
      </c>
      <c r="I500">
        <v>1</v>
      </c>
      <c r="J500">
        <v>2</v>
      </c>
    </row>
    <row r="501" spans="1:10" x14ac:dyDescent="0.25">
      <c r="A501">
        <v>500</v>
      </c>
      <c r="B501">
        <v>1</v>
      </c>
      <c r="C501">
        <v>3</v>
      </c>
      <c r="D501" t="s">
        <v>509</v>
      </c>
      <c r="E501" t="s">
        <v>1010</v>
      </c>
      <c r="F501">
        <v>29</v>
      </c>
      <c r="G501">
        <v>68.319999999999993</v>
      </c>
      <c r="H501" t="s">
        <v>1012</v>
      </c>
      <c r="I501">
        <v>3</v>
      </c>
      <c r="J501">
        <v>0</v>
      </c>
    </row>
    <row r="502" spans="1:10" x14ac:dyDescent="0.25">
      <c r="A502">
        <v>501</v>
      </c>
      <c r="B502">
        <v>1</v>
      </c>
      <c r="C502">
        <v>3</v>
      </c>
      <c r="D502" t="s">
        <v>510</v>
      </c>
      <c r="E502" t="s">
        <v>1011</v>
      </c>
      <c r="F502">
        <v>71</v>
      </c>
      <c r="G502">
        <v>47.09</v>
      </c>
      <c r="H502" t="s">
        <v>1012</v>
      </c>
      <c r="I502">
        <v>2</v>
      </c>
      <c r="J502">
        <v>1</v>
      </c>
    </row>
    <row r="503" spans="1:10" x14ac:dyDescent="0.25">
      <c r="A503">
        <v>502</v>
      </c>
      <c r="B503">
        <v>0</v>
      </c>
      <c r="C503">
        <v>3</v>
      </c>
      <c r="D503" t="s">
        <v>511</v>
      </c>
      <c r="E503" t="s">
        <v>1011</v>
      </c>
      <c r="F503">
        <v>77</v>
      </c>
      <c r="G503">
        <v>138.91</v>
      </c>
      <c r="H503" t="s">
        <v>1012</v>
      </c>
      <c r="I503">
        <v>1</v>
      </c>
      <c r="J503">
        <v>0</v>
      </c>
    </row>
    <row r="504" spans="1:10" x14ac:dyDescent="0.25">
      <c r="A504">
        <v>503</v>
      </c>
      <c r="B504">
        <v>0</v>
      </c>
      <c r="C504">
        <v>1</v>
      </c>
      <c r="D504" t="s">
        <v>512</v>
      </c>
      <c r="E504" t="s">
        <v>1010</v>
      </c>
      <c r="F504">
        <v>18</v>
      </c>
      <c r="G504">
        <v>71.39</v>
      </c>
      <c r="H504" t="s">
        <v>1013</v>
      </c>
      <c r="I504">
        <v>1</v>
      </c>
      <c r="J504">
        <v>1</v>
      </c>
    </row>
    <row r="505" spans="1:10" x14ac:dyDescent="0.25">
      <c r="A505">
        <v>504</v>
      </c>
      <c r="B505">
        <v>1</v>
      </c>
      <c r="C505">
        <v>2</v>
      </c>
      <c r="D505" t="s">
        <v>513</v>
      </c>
      <c r="E505" t="s">
        <v>1011</v>
      </c>
      <c r="F505">
        <v>2</v>
      </c>
      <c r="G505">
        <v>197.67</v>
      </c>
      <c r="H505" t="s">
        <v>1012</v>
      </c>
      <c r="I505">
        <v>3</v>
      </c>
      <c r="J505">
        <v>1</v>
      </c>
    </row>
    <row r="506" spans="1:10" x14ac:dyDescent="0.25">
      <c r="A506">
        <v>505</v>
      </c>
      <c r="B506">
        <v>1</v>
      </c>
      <c r="C506">
        <v>2</v>
      </c>
      <c r="D506" t="s">
        <v>514</v>
      </c>
      <c r="E506" t="s">
        <v>1010</v>
      </c>
      <c r="F506">
        <v>8</v>
      </c>
      <c r="G506">
        <v>71.88</v>
      </c>
      <c r="H506" t="s">
        <v>1013</v>
      </c>
      <c r="I506">
        <v>1</v>
      </c>
      <c r="J506">
        <v>2</v>
      </c>
    </row>
    <row r="507" spans="1:10" x14ac:dyDescent="0.25">
      <c r="A507">
        <v>506</v>
      </c>
      <c r="B507">
        <v>0</v>
      </c>
      <c r="C507">
        <v>2</v>
      </c>
      <c r="D507" t="s">
        <v>515</v>
      </c>
      <c r="E507" t="s">
        <v>1010</v>
      </c>
      <c r="F507">
        <v>75</v>
      </c>
      <c r="G507">
        <v>84.89</v>
      </c>
      <c r="H507" t="s">
        <v>1012</v>
      </c>
      <c r="I507">
        <v>4</v>
      </c>
      <c r="J507">
        <v>4</v>
      </c>
    </row>
    <row r="508" spans="1:10" x14ac:dyDescent="0.25">
      <c r="A508">
        <v>507</v>
      </c>
      <c r="B508">
        <v>1</v>
      </c>
      <c r="C508">
        <v>3</v>
      </c>
      <c r="D508" t="s">
        <v>516</v>
      </c>
      <c r="E508" t="s">
        <v>1011</v>
      </c>
      <c r="F508">
        <v>54</v>
      </c>
      <c r="G508">
        <v>124.63</v>
      </c>
      <c r="H508" t="s">
        <v>1012</v>
      </c>
      <c r="I508">
        <v>4</v>
      </c>
      <c r="J508">
        <v>0</v>
      </c>
    </row>
    <row r="509" spans="1:10" x14ac:dyDescent="0.25">
      <c r="A509">
        <v>508</v>
      </c>
      <c r="B509">
        <v>1</v>
      </c>
      <c r="C509">
        <v>3</v>
      </c>
      <c r="D509" t="s">
        <v>517</v>
      </c>
      <c r="E509" t="s">
        <v>1010</v>
      </c>
      <c r="F509">
        <v>38</v>
      </c>
      <c r="G509">
        <v>162.32</v>
      </c>
      <c r="H509" t="s">
        <v>1014</v>
      </c>
      <c r="I509">
        <v>3</v>
      </c>
      <c r="J509">
        <v>4</v>
      </c>
    </row>
    <row r="510" spans="1:10" x14ac:dyDescent="0.25">
      <c r="A510">
        <v>509</v>
      </c>
      <c r="B510">
        <v>1</v>
      </c>
      <c r="C510">
        <v>3</v>
      </c>
      <c r="D510" t="s">
        <v>518</v>
      </c>
      <c r="E510" t="s">
        <v>1011</v>
      </c>
      <c r="F510">
        <v>48</v>
      </c>
      <c r="G510">
        <v>99.21</v>
      </c>
      <c r="H510" t="s">
        <v>1012</v>
      </c>
      <c r="I510">
        <v>2</v>
      </c>
      <c r="J510">
        <v>3</v>
      </c>
    </row>
    <row r="511" spans="1:10" x14ac:dyDescent="0.25">
      <c r="A511">
        <v>510</v>
      </c>
      <c r="B511">
        <v>1</v>
      </c>
      <c r="C511">
        <v>3</v>
      </c>
      <c r="D511" t="s">
        <v>519</v>
      </c>
      <c r="E511" t="s">
        <v>1011</v>
      </c>
      <c r="F511">
        <v>27</v>
      </c>
      <c r="G511">
        <v>90.3</v>
      </c>
      <c r="H511" t="s">
        <v>1014</v>
      </c>
      <c r="I511">
        <v>3</v>
      </c>
      <c r="J511">
        <v>2</v>
      </c>
    </row>
    <row r="512" spans="1:10" x14ac:dyDescent="0.25">
      <c r="A512">
        <v>511</v>
      </c>
      <c r="B512">
        <v>0</v>
      </c>
      <c r="C512">
        <v>3</v>
      </c>
      <c r="D512" t="s">
        <v>520</v>
      </c>
      <c r="E512" t="s">
        <v>1010</v>
      </c>
      <c r="F512">
        <v>20</v>
      </c>
      <c r="G512">
        <v>199.17</v>
      </c>
      <c r="H512" t="s">
        <v>1012</v>
      </c>
      <c r="I512">
        <v>4</v>
      </c>
      <c r="J512">
        <v>2</v>
      </c>
    </row>
    <row r="513" spans="1:10" x14ac:dyDescent="0.25">
      <c r="A513">
        <v>512</v>
      </c>
      <c r="B513">
        <v>0</v>
      </c>
      <c r="C513">
        <v>3</v>
      </c>
      <c r="D513" t="s">
        <v>521</v>
      </c>
      <c r="E513" t="s">
        <v>1011</v>
      </c>
      <c r="F513">
        <v>12</v>
      </c>
      <c r="G513">
        <v>11.99</v>
      </c>
      <c r="H513" t="s">
        <v>1012</v>
      </c>
      <c r="I513">
        <v>0</v>
      </c>
      <c r="J513">
        <v>3</v>
      </c>
    </row>
    <row r="514" spans="1:10" x14ac:dyDescent="0.25">
      <c r="A514">
        <v>513</v>
      </c>
      <c r="B514">
        <v>1</v>
      </c>
      <c r="C514">
        <v>3</v>
      </c>
      <c r="D514" t="s">
        <v>522</v>
      </c>
      <c r="E514" t="s">
        <v>1010</v>
      </c>
      <c r="F514">
        <v>43</v>
      </c>
      <c r="G514">
        <v>180.06</v>
      </c>
      <c r="H514" t="s">
        <v>1012</v>
      </c>
      <c r="I514">
        <v>0</v>
      </c>
      <c r="J514">
        <v>0</v>
      </c>
    </row>
    <row r="515" spans="1:10" x14ac:dyDescent="0.25">
      <c r="A515">
        <v>514</v>
      </c>
      <c r="B515">
        <v>1</v>
      </c>
      <c r="C515">
        <v>1</v>
      </c>
      <c r="D515" t="s">
        <v>523</v>
      </c>
      <c r="E515" t="s">
        <v>1010</v>
      </c>
      <c r="F515">
        <v>61</v>
      </c>
      <c r="G515">
        <v>38.340000000000003</v>
      </c>
      <c r="H515" t="s">
        <v>1012</v>
      </c>
      <c r="I515">
        <v>1</v>
      </c>
      <c r="J515">
        <v>3</v>
      </c>
    </row>
    <row r="516" spans="1:10" x14ac:dyDescent="0.25">
      <c r="A516">
        <v>515</v>
      </c>
      <c r="B516">
        <v>0</v>
      </c>
      <c r="C516">
        <v>1</v>
      </c>
      <c r="D516" t="s">
        <v>524</v>
      </c>
      <c r="E516" t="s">
        <v>1010</v>
      </c>
      <c r="F516">
        <v>31</v>
      </c>
      <c r="G516">
        <v>159.33000000000001</v>
      </c>
      <c r="H516" t="s">
        <v>1012</v>
      </c>
      <c r="I516">
        <v>1</v>
      </c>
      <c r="J516">
        <v>0</v>
      </c>
    </row>
    <row r="517" spans="1:10" x14ac:dyDescent="0.25">
      <c r="A517">
        <v>516</v>
      </c>
      <c r="B517">
        <v>0</v>
      </c>
      <c r="C517">
        <v>1</v>
      </c>
      <c r="D517" t="s">
        <v>525</v>
      </c>
      <c r="E517" t="s">
        <v>1011</v>
      </c>
      <c r="F517">
        <v>61</v>
      </c>
      <c r="G517">
        <v>127.41</v>
      </c>
      <c r="H517" t="s">
        <v>1014</v>
      </c>
      <c r="I517">
        <v>0</v>
      </c>
      <c r="J517">
        <v>1</v>
      </c>
    </row>
    <row r="518" spans="1:10" x14ac:dyDescent="0.25">
      <c r="A518">
        <v>517</v>
      </c>
      <c r="B518">
        <v>0</v>
      </c>
      <c r="C518">
        <v>3</v>
      </c>
      <c r="D518" t="s">
        <v>526</v>
      </c>
      <c r="E518" t="s">
        <v>1010</v>
      </c>
      <c r="F518">
        <v>74</v>
      </c>
      <c r="G518">
        <v>74.95</v>
      </c>
      <c r="H518" t="s">
        <v>1012</v>
      </c>
      <c r="I518">
        <v>4</v>
      </c>
      <c r="J518">
        <v>2</v>
      </c>
    </row>
    <row r="519" spans="1:10" x14ac:dyDescent="0.25">
      <c r="A519">
        <v>518</v>
      </c>
      <c r="B519">
        <v>1</v>
      </c>
      <c r="C519">
        <v>3</v>
      </c>
      <c r="D519" t="s">
        <v>527</v>
      </c>
      <c r="E519" t="s">
        <v>1010</v>
      </c>
      <c r="F519">
        <v>67</v>
      </c>
      <c r="G519">
        <v>176.04</v>
      </c>
      <c r="H519" t="s">
        <v>1012</v>
      </c>
      <c r="I519">
        <v>1</v>
      </c>
      <c r="J519">
        <v>0</v>
      </c>
    </row>
    <row r="520" spans="1:10" x14ac:dyDescent="0.25">
      <c r="A520">
        <v>519</v>
      </c>
      <c r="B520">
        <v>1</v>
      </c>
      <c r="C520">
        <v>2</v>
      </c>
      <c r="D520" t="s">
        <v>528</v>
      </c>
      <c r="E520" t="s">
        <v>1011</v>
      </c>
      <c r="F520">
        <v>35</v>
      </c>
      <c r="G520">
        <v>12.45</v>
      </c>
      <c r="H520" t="s">
        <v>1014</v>
      </c>
      <c r="I520">
        <v>3</v>
      </c>
      <c r="J520">
        <v>4</v>
      </c>
    </row>
    <row r="521" spans="1:10" x14ac:dyDescent="0.25">
      <c r="A521">
        <v>520</v>
      </c>
      <c r="B521">
        <v>0</v>
      </c>
      <c r="C521">
        <v>3</v>
      </c>
      <c r="D521" t="s">
        <v>529</v>
      </c>
      <c r="E521" t="s">
        <v>1011</v>
      </c>
      <c r="F521">
        <v>15</v>
      </c>
      <c r="G521">
        <v>53.07</v>
      </c>
      <c r="H521" t="s">
        <v>1013</v>
      </c>
      <c r="I521">
        <v>3</v>
      </c>
      <c r="J521">
        <v>4</v>
      </c>
    </row>
    <row r="522" spans="1:10" x14ac:dyDescent="0.25">
      <c r="A522">
        <v>521</v>
      </c>
      <c r="B522">
        <v>0</v>
      </c>
      <c r="C522">
        <v>1</v>
      </c>
      <c r="D522" t="s">
        <v>530</v>
      </c>
      <c r="E522" t="s">
        <v>1011</v>
      </c>
      <c r="F522">
        <v>16</v>
      </c>
      <c r="G522">
        <v>117.71</v>
      </c>
      <c r="H522" t="s">
        <v>1013</v>
      </c>
      <c r="I522">
        <v>4</v>
      </c>
      <c r="J522">
        <v>2</v>
      </c>
    </row>
    <row r="523" spans="1:10" x14ac:dyDescent="0.25">
      <c r="A523">
        <v>522</v>
      </c>
      <c r="B523">
        <v>0</v>
      </c>
      <c r="C523">
        <v>3</v>
      </c>
      <c r="D523" t="s">
        <v>531</v>
      </c>
      <c r="E523" t="s">
        <v>1010</v>
      </c>
      <c r="F523">
        <v>13</v>
      </c>
      <c r="G523">
        <v>76.790000000000006</v>
      </c>
      <c r="H523" t="s">
        <v>1013</v>
      </c>
      <c r="I523">
        <v>1</v>
      </c>
      <c r="J523">
        <v>3</v>
      </c>
    </row>
    <row r="524" spans="1:10" x14ac:dyDescent="0.25">
      <c r="A524">
        <v>523</v>
      </c>
      <c r="B524">
        <v>1</v>
      </c>
      <c r="C524">
        <v>2</v>
      </c>
      <c r="D524" t="s">
        <v>532</v>
      </c>
      <c r="E524" t="s">
        <v>1010</v>
      </c>
      <c r="F524">
        <v>35</v>
      </c>
      <c r="G524">
        <v>125.97</v>
      </c>
      <c r="H524" t="s">
        <v>1012</v>
      </c>
      <c r="I524">
        <v>3</v>
      </c>
      <c r="J524">
        <v>3</v>
      </c>
    </row>
    <row r="525" spans="1:10" x14ac:dyDescent="0.25">
      <c r="A525">
        <v>524</v>
      </c>
      <c r="B525">
        <v>1</v>
      </c>
      <c r="C525">
        <v>1</v>
      </c>
      <c r="D525" t="s">
        <v>533</v>
      </c>
      <c r="E525" t="s">
        <v>1010</v>
      </c>
      <c r="F525">
        <v>75</v>
      </c>
      <c r="G525">
        <v>14.58</v>
      </c>
      <c r="H525" t="s">
        <v>1012</v>
      </c>
      <c r="I525">
        <v>1</v>
      </c>
      <c r="J525">
        <v>0</v>
      </c>
    </row>
    <row r="526" spans="1:10" x14ac:dyDescent="0.25">
      <c r="A526">
        <v>525</v>
      </c>
      <c r="B526">
        <v>1</v>
      </c>
      <c r="C526">
        <v>3</v>
      </c>
      <c r="D526" t="s">
        <v>534</v>
      </c>
      <c r="E526" t="s">
        <v>1011</v>
      </c>
      <c r="F526">
        <v>59</v>
      </c>
      <c r="G526">
        <v>32.130000000000003</v>
      </c>
      <c r="H526" t="s">
        <v>1012</v>
      </c>
      <c r="I526">
        <v>1</v>
      </c>
      <c r="J526">
        <v>3</v>
      </c>
    </row>
    <row r="527" spans="1:10" x14ac:dyDescent="0.25">
      <c r="A527">
        <v>526</v>
      </c>
      <c r="B527">
        <v>0</v>
      </c>
      <c r="C527">
        <v>2</v>
      </c>
      <c r="D527" t="s">
        <v>535</v>
      </c>
      <c r="E527" t="s">
        <v>1010</v>
      </c>
      <c r="F527">
        <v>21</v>
      </c>
      <c r="G527">
        <v>34.15</v>
      </c>
      <c r="H527" t="s">
        <v>1014</v>
      </c>
      <c r="I527">
        <v>3</v>
      </c>
      <c r="J527">
        <v>2</v>
      </c>
    </row>
    <row r="528" spans="1:10" x14ac:dyDescent="0.25">
      <c r="A528">
        <v>527</v>
      </c>
      <c r="B528">
        <v>0</v>
      </c>
      <c r="C528">
        <v>2</v>
      </c>
      <c r="D528" t="s">
        <v>536</v>
      </c>
      <c r="E528" t="s">
        <v>1010</v>
      </c>
      <c r="F528">
        <v>54</v>
      </c>
      <c r="G528">
        <v>45.96</v>
      </c>
      <c r="H528" t="s">
        <v>1014</v>
      </c>
      <c r="I528">
        <v>0</v>
      </c>
      <c r="J528">
        <v>0</v>
      </c>
    </row>
    <row r="529" spans="1:10" x14ac:dyDescent="0.25">
      <c r="A529">
        <v>528</v>
      </c>
      <c r="B529">
        <v>0</v>
      </c>
      <c r="C529">
        <v>2</v>
      </c>
      <c r="D529" t="s">
        <v>537</v>
      </c>
      <c r="E529" t="s">
        <v>1011</v>
      </c>
      <c r="F529">
        <v>75</v>
      </c>
      <c r="G529">
        <v>97.27</v>
      </c>
      <c r="H529" t="s">
        <v>1014</v>
      </c>
      <c r="I529">
        <v>3</v>
      </c>
      <c r="J529">
        <v>1</v>
      </c>
    </row>
    <row r="530" spans="1:10" x14ac:dyDescent="0.25">
      <c r="A530">
        <v>529</v>
      </c>
      <c r="B530">
        <v>0</v>
      </c>
      <c r="C530">
        <v>3</v>
      </c>
      <c r="D530" t="s">
        <v>538</v>
      </c>
      <c r="E530" t="s">
        <v>1010</v>
      </c>
      <c r="F530">
        <v>30</v>
      </c>
      <c r="G530">
        <v>152.9</v>
      </c>
      <c r="H530" t="s">
        <v>1012</v>
      </c>
      <c r="I530">
        <v>4</v>
      </c>
      <c r="J530">
        <v>3</v>
      </c>
    </row>
    <row r="531" spans="1:10" x14ac:dyDescent="0.25">
      <c r="A531">
        <v>530</v>
      </c>
      <c r="B531">
        <v>1</v>
      </c>
      <c r="C531">
        <v>3</v>
      </c>
      <c r="D531" t="s">
        <v>539</v>
      </c>
      <c r="E531" t="s">
        <v>1011</v>
      </c>
      <c r="F531">
        <v>48</v>
      </c>
      <c r="G531">
        <v>182.05</v>
      </c>
      <c r="H531" t="s">
        <v>1012</v>
      </c>
      <c r="I531">
        <v>2</v>
      </c>
      <c r="J531">
        <v>3</v>
      </c>
    </row>
    <row r="532" spans="1:10" x14ac:dyDescent="0.25">
      <c r="A532">
        <v>531</v>
      </c>
      <c r="B532">
        <v>1</v>
      </c>
      <c r="C532">
        <v>2</v>
      </c>
      <c r="D532" t="s">
        <v>540</v>
      </c>
      <c r="E532" t="s">
        <v>1011</v>
      </c>
      <c r="F532">
        <v>35</v>
      </c>
      <c r="G532">
        <v>168.72</v>
      </c>
      <c r="H532" t="s">
        <v>1012</v>
      </c>
      <c r="I532">
        <v>3</v>
      </c>
      <c r="J532">
        <v>0</v>
      </c>
    </row>
    <row r="533" spans="1:10" x14ac:dyDescent="0.25">
      <c r="A533">
        <v>532</v>
      </c>
      <c r="B533">
        <v>1</v>
      </c>
      <c r="C533">
        <v>3</v>
      </c>
      <c r="D533" t="s">
        <v>541</v>
      </c>
      <c r="E533" t="s">
        <v>1011</v>
      </c>
      <c r="F533">
        <v>38</v>
      </c>
      <c r="G533">
        <v>47.41</v>
      </c>
      <c r="H533" t="s">
        <v>1012</v>
      </c>
      <c r="I533">
        <v>1</v>
      </c>
      <c r="J533">
        <v>4</v>
      </c>
    </row>
    <row r="534" spans="1:10" x14ac:dyDescent="0.25">
      <c r="A534">
        <v>533</v>
      </c>
      <c r="B534">
        <v>1</v>
      </c>
      <c r="C534">
        <v>3</v>
      </c>
      <c r="D534" t="s">
        <v>542</v>
      </c>
      <c r="E534" t="s">
        <v>1010</v>
      </c>
      <c r="F534">
        <v>31</v>
      </c>
      <c r="G534">
        <v>93.82</v>
      </c>
      <c r="H534" t="s">
        <v>1012</v>
      </c>
      <c r="I534">
        <v>1</v>
      </c>
      <c r="J534">
        <v>3</v>
      </c>
    </row>
    <row r="535" spans="1:10" x14ac:dyDescent="0.25">
      <c r="A535">
        <v>534</v>
      </c>
      <c r="B535">
        <v>0</v>
      </c>
      <c r="C535">
        <v>2</v>
      </c>
      <c r="D535" t="s">
        <v>543</v>
      </c>
      <c r="E535" t="s">
        <v>1010</v>
      </c>
      <c r="F535">
        <v>78</v>
      </c>
      <c r="G535">
        <v>47.89</v>
      </c>
      <c r="H535" t="s">
        <v>1012</v>
      </c>
      <c r="I535">
        <v>3</v>
      </c>
      <c r="J535">
        <v>2</v>
      </c>
    </row>
    <row r="536" spans="1:10" x14ac:dyDescent="0.25">
      <c r="A536">
        <v>535</v>
      </c>
      <c r="B536">
        <v>1</v>
      </c>
      <c r="C536">
        <v>2</v>
      </c>
      <c r="D536" t="s">
        <v>544</v>
      </c>
      <c r="E536" t="s">
        <v>1011</v>
      </c>
      <c r="F536">
        <v>24</v>
      </c>
      <c r="G536">
        <v>60.25</v>
      </c>
      <c r="H536" t="s">
        <v>1012</v>
      </c>
      <c r="I536">
        <v>2</v>
      </c>
      <c r="J536">
        <v>3</v>
      </c>
    </row>
    <row r="537" spans="1:10" x14ac:dyDescent="0.25">
      <c r="A537">
        <v>536</v>
      </c>
      <c r="B537">
        <v>1</v>
      </c>
      <c r="C537">
        <v>1</v>
      </c>
      <c r="D537" t="s">
        <v>545</v>
      </c>
      <c r="E537" t="s">
        <v>1011</v>
      </c>
      <c r="F537">
        <v>49</v>
      </c>
      <c r="G537">
        <v>105.67</v>
      </c>
      <c r="H537" t="s">
        <v>1012</v>
      </c>
      <c r="I537">
        <v>3</v>
      </c>
      <c r="J537">
        <v>1</v>
      </c>
    </row>
    <row r="538" spans="1:10" x14ac:dyDescent="0.25">
      <c r="A538">
        <v>537</v>
      </c>
      <c r="B538">
        <v>1</v>
      </c>
      <c r="C538">
        <v>1</v>
      </c>
      <c r="D538" t="s">
        <v>546</v>
      </c>
      <c r="E538" t="s">
        <v>1011</v>
      </c>
      <c r="F538">
        <v>32</v>
      </c>
      <c r="G538">
        <v>22.94</v>
      </c>
      <c r="H538" t="s">
        <v>1013</v>
      </c>
      <c r="I538">
        <v>2</v>
      </c>
      <c r="J538">
        <v>3</v>
      </c>
    </row>
    <row r="539" spans="1:10" x14ac:dyDescent="0.25">
      <c r="A539">
        <v>538</v>
      </c>
      <c r="B539">
        <v>0</v>
      </c>
      <c r="C539">
        <v>3</v>
      </c>
      <c r="D539" t="s">
        <v>547</v>
      </c>
      <c r="E539" t="s">
        <v>1010</v>
      </c>
      <c r="F539">
        <v>55</v>
      </c>
      <c r="G539">
        <v>51.45</v>
      </c>
      <c r="H539" t="s">
        <v>1012</v>
      </c>
      <c r="I539">
        <v>2</v>
      </c>
      <c r="J539">
        <v>4</v>
      </c>
    </row>
    <row r="540" spans="1:10" x14ac:dyDescent="0.25">
      <c r="A540">
        <v>539</v>
      </c>
      <c r="B540">
        <v>0</v>
      </c>
      <c r="C540">
        <v>1</v>
      </c>
      <c r="D540" t="s">
        <v>548</v>
      </c>
      <c r="E540" t="s">
        <v>1011</v>
      </c>
      <c r="F540">
        <v>79</v>
      </c>
      <c r="G540">
        <v>187.72</v>
      </c>
      <c r="H540" t="s">
        <v>1012</v>
      </c>
      <c r="I540">
        <v>4</v>
      </c>
      <c r="J540">
        <v>3</v>
      </c>
    </row>
    <row r="541" spans="1:10" x14ac:dyDescent="0.25">
      <c r="A541">
        <v>540</v>
      </c>
      <c r="B541">
        <v>0</v>
      </c>
      <c r="C541">
        <v>3</v>
      </c>
      <c r="D541" t="s">
        <v>549</v>
      </c>
      <c r="E541" t="s">
        <v>1011</v>
      </c>
      <c r="F541">
        <v>58</v>
      </c>
      <c r="G541">
        <v>98.56</v>
      </c>
      <c r="H541" t="s">
        <v>1012</v>
      </c>
      <c r="I541">
        <v>1</v>
      </c>
      <c r="J541">
        <v>0</v>
      </c>
    </row>
    <row r="542" spans="1:10" x14ac:dyDescent="0.25">
      <c r="A542">
        <v>541</v>
      </c>
      <c r="B542">
        <v>1</v>
      </c>
      <c r="C542">
        <v>3</v>
      </c>
      <c r="D542" t="s">
        <v>550</v>
      </c>
      <c r="E542" t="s">
        <v>1011</v>
      </c>
      <c r="F542">
        <v>3</v>
      </c>
      <c r="G542">
        <v>94.62</v>
      </c>
      <c r="H542" t="s">
        <v>1013</v>
      </c>
      <c r="I542">
        <v>1</v>
      </c>
      <c r="J542">
        <v>3</v>
      </c>
    </row>
    <row r="543" spans="1:10" x14ac:dyDescent="0.25">
      <c r="A543">
        <v>542</v>
      </c>
      <c r="B543">
        <v>0</v>
      </c>
      <c r="C543">
        <v>1</v>
      </c>
      <c r="D543" t="s">
        <v>551</v>
      </c>
      <c r="E543" t="s">
        <v>1011</v>
      </c>
      <c r="F543">
        <v>69</v>
      </c>
      <c r="G543">
        <v>12.77</v>
      </c>
      <c r="H543" t="s">
        <v>1012</v>
      </c>
      <c r="I543">
        <v>2</v>
      </c>
      <c r="J543">
        <v>4</v>
      </c>
    </row>
    <row r="544" spans="1:10" x14ac:dyDescent="0.25">
      <c r="A544">
        <v>543</v>
      </c>
      <c r="B544">
        <v>0</v>
      </c>
      <c r="C544">
        <v>3</v>
      </c>
      <c r="D544" t="s">
        <v>552</v>
      </c>
      <c r="E544" t="s">
        <v>1011</v>
      </c>
      <c r="F544">
        <v>10</v>
      </c>
      <c r="G544">
        <v>57.01</v>
      </c>
      <c r="H544" t="s">
        <v>1012</v>
      </c>
      <c r="I544">
        <v>1</v>
      </c>
      <c r="J544">
        <v>0</v>
      </c>
    </row>
    <row r="545" spans="1:10" x14ac:dyDescent="0.25">
      <c r="A545">
        <v>544</v>
      </c>
      <c r="B545">
        <v>1</v>
      </c>
      <c r="C545">
        <v>2</v>
      </c>
      <c r="D545" t="s">
        <v>553</v>
      </c>
      <c r="E545" t="s">
        <v>1010</v>
      </c>
      <c r="F545">
        <v>25</v>
      </c>
      <c r="G545">
        <v>174.6</v>
      </c>
      <c r="H545" t="s">
        <v>1013</v>
      </c>
      <c r="I545">
        <v>0</v>
      </c>
      <c r="J545">
        <v>2</v>
      </c>
    </row>
    <row r="546" spans="1:10" x14ac:dyDescent="0.25">
      <c r="A546">
        <v>545</v>
      </c>
      <c r="B546">
        <v>0</v>
      </c>
      <c r="C546">
        <v>3</v>
      </c>
      <c r="D546" t="s">
        <v>554</v>
      </c>
      <c r="E546" t="s">
        <v>1010</v>
      </c>
      <c r="F546">
        <v>68</v>
      </c>
      <c r="G546">
        <v>41.28</v>
      </c>
      <c r="H546" t="s">
        <v>1012</v>
      </c>
      <c r="I546">
        <v>2</v>
      </c>
      <c r="J546">
        <v>0</v>
      </c>
    </row>
    <row r="547" spans="1:10" x14ac:dyDescent="0.25">
      <c r="A547">
        <v>546</v>
      </c>
      <c r="B547">
        <v>0</v>
      </c>
      <c r="C547">
        <v>3</v>
      </c>
      <c r="D547" t="s">
        <v>555</v>
      </c>
      <c r="E547" t="s">
        <v>1010</v>
      </c>
      <c r="F547">
        <v>61</v>
      </c>
      <c r="G547">
        <v>88.87</v>
      </c>
      <c r="H547" t="s">
        <v>1013</v>
      </c>
      <c r="I547">
        <v>1</v>
      </c>
      <c r="J547">
        <v>1</v>
      </c>
    </row>
    <row r="548" spans="1:10" x14ac:dyDescent="0.25">
      <c r="A548">
        <v>547</v>
      </c>
      <c r="B548">
        <v>0</v>
      </c>
      <c r="C548">
        <v>3</v>
      </c>
      <c r="D548" t="s">
        <v>556</v>
      </c>
      <c r="E548" t="s">
        <v>1010</v>
      </c>
      <c r="F548">
        <v>29</v>
      </c>
      <c r="G548">
        <v>12.72</v>
      </c>
      <c r="H548" t="s">
        <v>1013</v>
      </c>
      <c r="I548">
        <v>0</v>
      </c>
      <c r="J548">
        <v>0</v>
      </c>
    </row>
    <row r="549" spans="1:10" x14ac:dyDescent="0.25">
      <c r="A549">
        <v>548</v>
      </c>
      <c r="B549">
        <v>1</v>
      </c>
      <c r="C549">
        <v>3</v>
      </c>
      <c r="D549" t="s">
        <v>557</v>
      </c>
      <c r="E549" t="s">
        <v>1010</v>
      </c>
      <c r="F549">
        <v>19</v>
      </c>
      <c r="G549">
        <v>100.88</v>
      </c>
      <c r="H549" t="s">
        <v>1013</v>
      </c>
      <c r="I549">
        <v>4</v>
      </c>
      <c r="J549">
        <v>2</v>
      </c>
    </row>
    <row r="550" spans="1:10" x14ac:dyDescent="0.25">
      <c r="A550">
        <v>549</v>
      </c>
      <c r="B550">
        <v>0</v>
      </c>
      <c r="C550">
        <v>1</v>
      </c>
      <c r="D550" t="s">
        <v>558</v>
      </c>
      <c r="E550" t="s">
        <v>1010</v>
      </c>
      <c r="F550">
        <v>43</v>
      </c>
      <c r="G550">
        <v>13.99</v>
      </c>
      <c r="H550" t="s">
        <v>1013</v>
      </c>
      <c r="I550">
        <v>1</v>
      </c>
      <c r="J550">
        <v>3</v>
      </c>
    </row>
    <row r="551" spans="1:10" x14ac:dyDescent="0.25">
      <c r="A551">
        <v>550</v>
      </c>
      <c r="B551">
        <v>1</v>
      </c>
      <c r="C551">
        <v>3</v>
      </c>
      <c r="D551" t="s">
        <v>559</v>
      </c>
      <c r="E551" t="s">
        <v>1010</v>
      </c>
      <c r="F551">
        <v>66</v>
      </c>
      <c r="G551">
        <v>165.73</v>
      </c>
      <c r="H551" t="s">
        <v>1012</v>
      </c>
      <c r="I551">
        <v>0</v>
      </c>
      <c r="J551">
        <v>0</v>
      </c>
    </row>
    <row r="552" spans="1:10" x14ac:dyDescent="0.25">
      <c r="A552">
        <v>551</v>
      </c>
      <c r="B552">
        <v>0</v>
      </c>
      <c r="C552">
        <v>3</v>
      </c>
      <c r="D552" t="s">
        <v>560</v>
      </c>
      <c r="E552" t="s">
        <v>1010</v>
      </c>
      <c r="F552">
        <v>74</v>
      </c>
      <c r="G552">
        <v>166.72</v>
      </c>
      <c r="H552" t="s">
        <v>1013</v>
      </c>
      <c r="I552">
        <v>3</v>
      </c>
      <c r="J552">
        <v>0</v>
      </c>
    </row>
    <row r="553" spans="1:10" x14ac:dyDescent="0.25">
      <c r="A553">
        <v>552</v>
      </c>
      <c r="B553">
        <v>1</v>
      </c>
      <c r="C553">
        <v>3</v>
      </c>
      <c r="D553" t="s">
        <v>561</v>
      </c>
      <c r="E553" t="s">
        <v>1010</v>
      </c>
      <c r="F553">
        <v>61</v>
      </c>
      <c r="G553">
        <v>159.66999999999999</v>
      </c>
      <c r="H553" t="s">
        <v>1014</v>
      </c>
      <c r="I553">
        <v>3</v>
      </c>
      <c r="J553">
        <v>0</v>
      </c>
    </row>
    <row r="554" spans="1:10" x14ac:dyDescent="0.25">
      <c r="A554">
        <v>553</v>
      </c>
      <c r="B554">
        <v>0</v>
      </c>
      <c r="C554">
        <v>3</v>
      </c>
      <c r="D554" t="s">
        <v>562</v>
      </c>
      <c r="E554" t="s">
        <v>1011</v>
      </c>
      <c r="F554">
        <v>43</v>
      </c>
      <c r="G554">
        <v>63.84</v>
      </c>
      <c r="H554" t="s">
        <v>1013</v>
      </c>
      <c r="I554">
        <v>0</v>
      </c>
      <c r="J554">
        <v>0</v>
      </c>
    </row>
    <row r="555" spans="1:10" x14ac:dyDescent="0.25">
      <c r="A555">
        <v>554</v>
      </c>
      <c r="B555">
        <v>0</v>
      </c>
      <c r="C555">
        <v>3</v>
      </c>
      <c r="D555" t="s">
        <v>563</v>
      </c>
      <c r="E555" t="s">
        <v>1011</v>
      </c>
      <c r="F555">
        <v>25</v>
      </c>
      <c r="G555">
        <v>169.08</v>
      </c>
      <c r="H555" t="s">
        <v>1014</v>
      </c>
      <c r="I555">
        <v>2</v>
      </c>
      <c r="J555">
        <v>2</v>
      </c>
    </row>
    <row r="556" spans="1:10" x14ac:dyDescent="0.25">
      <c r="A556">
        <v>555</v>
      </c>
      <c r="B556">
        <v>1</v>
      </c>
      <c r="C556">
        <v>1</v>
      </c>
      <c r="D556" t="s">
        <v>564</v>
      </c>
      <c r="E556" t="s">
        <v>1010</v>
      </c>
      <c r="F556">
        <v>20</v>
      </c>
      <c r="G556">
        <v>113.17</v>
      </c>
      <c r="H556" t="s">
        <v>1013</v>
      </c>
      <c r="I556">
        <v>2</v>
      </c>
      <c r="J556">
        <v>4</v>
      </c>
    </row>
    <row r="557" spans="1:10" x14ac:dyDescent="0.25">
      <c r="A557">
        <v>556</v>
      </c>
      <c r="B557">
        <v>0</v>
      </c>
      <c r="C557">
        <v>1</v>
      </c>
      <c r="D557" t="s">
        <v>565</v>
      </c>
      <c r="E557" t="s">
        <v>1011</v>
      </c>
      <c r="F557">
        <v>48</v>
      </c>
      <c r="G557">
        <v>81.02</v>
      </c>
      <c r="H557" t="s">
        <v>1012</v>
      </c>
      <c r="I557">
        <v>1</v>
      </c>
      <c r="J557">
        <v>4</v>
      </c>
    </row>
    <row r="558" spans="1:10" x14ac:dyDescent="0.25">
      <c r="A558">
        <v>557</v>
      </c>
      <c r="B558">
        <v>0</v>
      </c>
      <c r="C558">
        <v>3</v>
      </c>
      <c r="D558" t="s">
        <v>566</v>
      </c>
      <c r="E558" t="s">
        <v>1010</v>
      </c>
      <c r="F558">
        <v>24</v>
      </c>
      <c r="G558">
        <v>128.81</v>
      </c>
      <c r="H558" t="s">
        <v>1013</v>
      </c>
      <c r="I558">
        <v>3</v>
      </c>
      <c r="J558">
        <v>0</v>
      </c>
    </row>
    <row r="559" spans="1:10" x14ac:dyDescent="0.25">
      <c r="A559">
        <v>558</v>
      </c>
      <c r="B559">
        <v>0</v>
      </c>
      <c r="C559">
        <v>2</v>
      </c>
      <c r="D559" t="s">
        <v>567</v>
      </c>
      <c r="E559" t="s">
        <v>1010</v>
      </c>
      <c r="F559">
        <v>11</v>
      </c>
      <c r="G559">
        <v>12.34</v>
      </c>
      <c r="H559" t="s">
        <v>1012</v>
      </c>
      <c r="I559">
        <v>2</v>
      </c>
      <c r="J559">
        <v>2</v>
      </c>
    </row>
    <row r="560" spans="1:10" x14ac:dyDescent="0.25">
      <c r="A560">
        <v>559</v>
      </c>
      <c r="B560">
        <v>1</v>
      </c>
      <c r="C560">
        <v>3</v>
      </c>
      <c r="D560" t="s">
        <v>568</v>
      </c>
      <c r="E560" t="s">
        <v>1010</v>
      </c>
      <c r="F560">
        <v>55</v>
      </c>
      <c r="G560">
        <v>37.159999999999997</v>
      </c>
      <c r="H560" t="s">
        <v>1012</v>
      </c>
      <c r="I560">
        <v>2</v>
      </c>
      <c r="J560">
        <v>2</v>
      </c>
    </row>
    <row r="561" spans="1:10" x14ac:dyDescent="0.25">
      <c r="A561">
        <v>560</v>
      </c>
      <c r="B561">
        <v>1</v>
      </c>
      <c r="C561">
        <v>3</v>
      </c>
      <c r="D561" t="s">
        <v>569</v>
      </c>
      <c r="E561" t="s">
        <v>1010</v>
      </c>
      <c r="F561">
        <v>28</v>
      </c>
      <c r="G561">
        <v>151.04</v>
      </c>
      <c r="H561" t="s">
        <v>1013</v>
      </c>
      <c r="I561">
        <v>3</v>
      </c>
      <c r="J561">
        <v>0</v>
      </c>
    </row>
    <row r="562" spans="1:10" x14ac:dyDescent="0.25">
      <c r="A562">
        <v>561</v>
      </c>
      <c r="B562">
        <v>1</v>
      </c>
      <c r="C562">
        <v>2</v>
      </c>
      <c r="D562" t="s">
        <v>570</v>
      </c>
      <c r="E562" t="s">
        <v>1011</v>
      </c>
      <c r="F562">
        <v>69</v>
      </c>
      <c r="G562">
        <v>56.39</v>
      </c>
      <c r="H562" t="s">
        <v>1012</v>
      </c>
      <c r="I562">
        <v>4</v>
      </c>
      <c r="J562">
        <v>1</v>
      </c>
    </row>
    <row r="563" spans="1:10" x14ac:dyDescent="0.25">
      <c r="A563">
        <v>562</v>
      </c>
      <c r="B563">
        <v>0</v>
      </c>
      <c r="C563">
        <v>1</v>
      </c>
      <c r="D563" t="s">
        <v>571</v>
      </c>
      <c r="E563" t="s">
        <v>1011</v>
      </c>
      <c r="F563">
        <v>63</v>
      </c>
      <c r="G563">
        <v>123.62</v>
      </c>
      <c r="H563" t="s">
        <v>1013</v>
      </c>
      <c r="I563">
        <v>2</v>
      </c>
      <c r="J563">
        <v>0</v>
      </c>
    </row>
    <row r="564" spans="1:10" x14ac:dyDescent="0.25">
      <c r="A564">
        <v>563</v>
      </c>
      <c r="B564">
        <v>0</v>
      </c>
      <c r="C564">
        <v>3</v>
      </c>
      <c r="D564" t="s">
        <v>572</v>
      </c>
      <c r="E564" t="s">
        <v>1010</v>
      </c>
      <c r="F564">
        <v>59</v>
      </c>
      <c r="G564">
        <v>83.17</v>
      </c>
      <c r="H564" t="s">
        <v>1013</v>
      </c>
      <c r="I564">
        <v>0</v>
      </c>
      <c r="J564">
        <v>1</v>
      </c>
    </row>
    <row r="565" spans="1:10" x14ac:dyDescent="0.25">
      <c r="A565">
        <v>564</v>
      </c>
      <c r="B565">
        <v>0</v>
      </c>
      <c r="C565">
        <v>2</v>
      </c>
      <c r="D565" t="s">
        <v>573</v>
      </c>
      <c r="E565" t="s">
        <v>1010</v>
      </c>
      <c r="F565">
        <v>5</v>
      </c>
      <c r="G565">
        <v>172.41</v>
      </c>
      <c r="H565" t="s">
        <v>1013</v>
      </c>
      <c r="I565">
        <v>1</v>
      </c>
      <c r="J565">
        <v>0</v>
      </c>
    </row>
    <row r="566" spans="1:10" x14ac:dyDescent="0.25">
      <c r="A566">
        <v>565</v>
      </c>
      <c r="B566">
        <v>0</v>
      </c>
      <c r="C566">
        <v>3</v>
      </c>
      <c r="D566" t="s">
        <v>574</v>
      </c>
      <c r="E566" t="s">
        <v>1010</v>
      </c>
      <c r="F566">
        <v>51</v>
      </c>
      <c r="G566">
        <v>190.96</v>
      </c>
      <c r="H566" t="s">
        <v>1014</v>
      </c>
      <c r="I566">
        <v>2</v>
      </c>
      <c r="J566">
        <v>1</v>
      </c>
    </row>
    <row r="567" spans="1:10" x14ac:dyDescent="0.25">
      <c r="A567">
        <v>566</v>
      </c>
      <c r="B567">
        <v>0</v>
      </c>
      <c r="C567">
        <v>2</v>
      </c>
      <c r="D567" t="s">
        <v>575</v>
      </c>
      <c r="E567" t="s">
        <v>1010</v>
      </c>
      <c r="F567">
        <v>21</v>
      </c>
      <c r="G567">
        <v>177.88</v>
      </c>
      <c r="H567" t="s">
        <v>1012</v>
      </c>
      <c r="I567">
        <v>2</v>
      </c>
      <c r="J567">
        <v>1</v>
      </c>
    </row>
    <row r="568" spans="1:10" x14ac:dyDescent="0.25">
      <c r="A568">
        <v>567</v>
      </c>
      <c r="B568">
        <v>0</v>
      </c>
      <c r="C568">
        <v>3</v>
      </c>
      <c r="D568" t="s">
        <v>576</v>
      </c>
      <c r="E568" t="s">
        <v>1010</v>
      </c>
      <c r="F568">
        <v>12</v>
      </c>
      <c r="G568">
        <v>61.42</v>
      </c>
      <c r="H568" t="s">
        <v>1012</v>
      </c>
      <c r="I568">
        <v>4</v>
      </c>
      <c r="J568">
        <v>0</v>
      </c>
    </row>
    <row r="569" spans="1:10" x14ac:dyDescent="0.25">
      <c r="A569">
        <v>568</v>
      </c>
      <c r="B569">
        <v>0</v>
      </c>
      <c r="C569">
        <v>1</v>
      </c>
      <c r="D569" t="s">
        <v>577</v>
      </c>
      <c r="E569" t="s">
        <v>1010</v>
      </c>
      <c r="F569">
        <v>50</v>
      </c>
      <c r="G569">
        <v>46.89</v>
      </c>
      <c r="H569" t="s">
        <v>1014</v>
      </c>
      <c r="I569">
        <v>0</v>
      </c>
      <c r="J569">
        <v>1</v>
      </c>
    </row>
    <row r="570" spans="1:10" x14ac:dyDescent="0.25">
      <c r="A570">
        <v>569</v>
      </c>
      <c r="B570">
        <v>1</v>
      </c>
      <c r="C570">
        <v>3</v>
      </c>
      <c r="D570" t="s">
        <v>578</v>
      </c>
      <c r="E570" t="s">
        <v>1011</v>
      </c>
      <c r="F570">
        <v>4</v>
      </c>
      <c r="G570">
        <v>100.14</v>
      </c>
      <c r="H570" t="s">
        <v>1012</v>
      </c>
      <c r="I570">
        <v>1</v>
      </c>
      <c r="J570">
        <v>3</v>
      </c>
    </row>
    <row r="571" spans="1:10" x14ac:dyDescent="0.25">
      <c r="A571">
        <v>570</v>
      </c>
      <c r="B571">
        <v>0</v>
      </c>
      <c r="C571">
        <v>2</v>
      </c>
      <c r="D571" t="s">
        <v>579</v>
      </c>
      <c r="E571" t="s">
        <v>1011</v>
      </c>
      <c r="F571">
        <v>42</v>
      </c>
      <c r="G571">
        <v>11.39</v>
      </c>
      <c r="H571" t="s">
        <v>1013</v>
      </c>
      <c r="I571">
        <v>2</v>
      </c>
      <c r="J571">
        <v>4</v>
      </c>
    </row>
    <row r="572" spans="1:10" x14ac:dyDescent="0.25">
      <c r="A572">
        <v>571</v>
      </c>
      <c r="B572">
        <v>0</v>
      </c>
      <c r="C572">
        <v>3</v>
      </c>
      <c r="D572" t="s">
        <v>580</v>
      </c>
      <c r="E572" t="s">
        <v>1010</v>
      </c>
      <c r="F572">
        <v>38</v>
      </c>
      <c r="G572">
        <v>14.9</v>
      </c>
      <c r="H572" t="s">
        <v>1012</v>
      </c>
      <c r="I572">
        <v>1</v>
      </c>
      <c r="J572">
        <v>2</v>
      </c>
    </row>
    <row r="573" spans="1:10" x14ac:dyDescent="0.25">
      <c r="A573">
        <v>572</v>
      </c>
      <c r="B573">
        <v>1</v>
      </c>
      <c r="C573">
        <v>1</v>
      </c>
      <c r="D573" t="s">
        <v>581</v>
      </c>
      <c r="E573" t="s">
        <v>1011</v>
      </c>
      <c r="F573">
        <v>25</v>
      </c>
      <c r="G573">
        <v>115.13</v>
      </c>
      <c r="H573" t="s">
        <v>1013</v>
      </c>
      <c r="I573">
        <v>3</v>
      </c>
      <c r="J573">
        <v>1</v>
      </c>
    </row>
    <row r="574" spans="1:10" x14ac:dyDescent="0.25">
      <c r="A574">
        <v>573</v>
      </c>
      <c r="B574">
        <v>0</v>
      </c>
      <c r="C574">
        <v>3</v>
      </c>
      <c r="D574" t="s">
        <v>582</v>
      </c>
      <c r="E574" t="s">
        <v>1010</v>
      </c>
      <c r="F574">
        <v>14</v>
      </c>
      <c r="G574">
        <v>108.89</v>
      </c>
      <c r="H574" t="s">
        <v>1013</v>
      </c>
      <c r="I574">
        <v>2</v>
      </c>
      <c r="J574">
        <v>1</v>
      </c>
    </row>
    <row r="575" spans="1:10" x14ac:dyDescent="0.25">
      <c r="A575">
        <v>574</v>
      </c>
      <c r="B575">
        <v>1</v>
      </c>
      <c r="C575">
        <v>3</v>
      </c>
      <c r="D575" t="s">
        <v>583</v>
      </c>
      <c r="E575" t="s">
        <v>1010</v>
      </c>
      <c r="F575">
        <v>75</v>
      </c>
      <c r="G575">
        <v>198.97</v>
      </c>
      <c r="H575" t="s">
        <v>1013</v>
      </c>
      <c r="I575">
        <v>2</v>
      </c>
      <c r="J575">
        <v>2</v>
      </c>
    </row>
    <row r="576" spans="1:10" x14ac:dyDescent="0.25">
      <c r="A576">
        <v>575</v>
      </c>
      <c r="B576">
        <v>1</v>
      </c>
      <c r="C576">
        <v>1</v>
      </c>
      <c r="D576" t="s">
        <v>584</v>
      </c>
      <c r="E576" t="s">
        <v>1010</v>
      </c>
      <c r="F576">
        <v>32</v>
      </c>
      <c r="G576">
        <v>48.35</v>
      </c>
      <c r="H576" t="s">
        <v>1013</v>
      </c>
      <c r="I576">
        <v>3</v>
      </c>
      <c r="J576">
        <v>1</v>
      </c>
    </row>
    <row r="577" spans="1:10" x14ac:dyDescent="0.25">
      <c r="A577">
        <v>576</v>
      </c>
      <c r="B577">
        <v>1</v>
      </c>
      <c r="C577">
        <v>1</v>
      </c>
      <c r="D577" t="s">
        <v>585</v>
      </c>
      <c r="E577" t="s">
        <v>1010</v>
      </c>
      <c r="F577">
        <v>11</v>
      </c>
      <c r="G577">
        <v>59.04</v>
      </c>
      <c r="H577" t="s">
        <v>1012</v>
      </c>
      <c r="I577">
        <v>4</v>
      </c>
      <c r="J577">
        <v>2</v>
      </c>
    </row>
    <row r="578" spans="1:10" x14ac:dyDescent="0.25">
      <c r="A578">
        <v>577</v>
      </c>
      <c r="B578">
        <v>0</v>
      </c>
      <c r="C578">
        <v>1</v>
      </c>
      <c r="D578" t="s">
        <v>586</v>
      </c>
      <c r="E578" t="s">
        <v>1011</v>
      </c>
      <c r="F578">
        <v>61</v>
      </c>
      <c r="G578">
        <v>31.57</v>
      </c>
      <c r="H578" t="s">
        <v>1012</v>
      </c>
      <c r="I578">
        <v>2</v>
      </c>
      <c r="J578">
        <v>0</v>
      </c>
    </row>
    <row r="579" spans="1:10" x14ac:dyDescent="0.25">
      <c r="A579">
        <v>578</v>
      </c>
      <c r="B579">
        <v>1</v>
      </c>
      <c r="C579">
        <v>3</v>
      </c>
      <c r="D579" t="s">
        <v>587</v>
      </c>
      <c r="E579" t="s">
        <v>1010</v>
      </c>
      <c r="F579">
        <v>18</v>
      </c>
      <c r="G579">
        <v>184.33</v>
      </c>
      <c r="H579" t="s">
        <v>1013</v>
      </c>
      <c r="I579">
        <v>1</v>
      </c>
      <c r="J579">
        <v>3</v>
      </c>
    </row>
    <row r="580" spans="1:10" x14ac:dyDescent="0.25">
      <c r="A580">
        <v>579</v>
      </c>
      <c r="B580">
        <v>0</v>
      </c>
      <c r="C580">
        <v>3</v>
      </c>
      <c r="D580" t="s">
        <v>588</v>
      </c>
      <c r="E580" t="s">
        <v>1010</v>
      </c>
      <c r="F580">
        <v>27</v>
      </c>
      <c r="G580">
        <v>157.78</v>
      </c>
      <c r="H580" t="s">
        <v>1012</v>
      </c>
      <c r="I580">
        <v>0</v>
      </c>
      <c r="J580">
        <v>3</v>
      </c>
    </row>
    <row r="581" spans="1:10" x14ac:dyDescent="0.25">
      <c r="A581">
        <v>580</v>
      </c>
      <c r="B581">
        <v>0</v>
      </c>
      <c r="C581">
        <v>3</v>
      </c>
      <c r="D581" t="s">
        <v>589</v>
      </c>
      <c r="E581" t="s">
        <v>1010</v>
      </c>
      <c r="F581">
        <v>55</v>
      </c>
      <c r="G581">
        <v>166.24</v>
      </c>
      <c r="H581" t="s">
        <v>1012</v>
      </c>
      <c r="I581">
        <v>1</v>
      </c>
      <c r="J581">
        <v>4</v>
      </c>
    </row>
    <row r="582" spans="1:10" x14ac:dyDescent="0.25">
      <c r="A582">
        <v>581</v>
      </c>
      <c r="B582">
        <v>0</v>
      </c>
      <c r="C582">
        <v>1</v>
      </c>
      <c r="D582" t="s">
        <v>590</v>
      </c>
      <c r="E582" t="s">
        <v>1010</v>
      </c>
      <c r="F582">
        <v>54</v>
      </c>
      <c r="G582">
        <v>181.53</v>
      </c>
      <c r="H582" t="s">
        <v>1012</v>
      </c>
      <c r="I582">
        <v>4</v>
      </c>
      <c r="J582">
        <v>1</v>
      </c>
    </row>
    <row r="583" spans="1:10" x14ac:dyDescent="0.25">
      <c r="A583">
        <v>582</v>
      </c>
      <c r="B583">
        <v>1</v>
      </c>
      <c r="C583">
        <v>2</v>
      </c>
      <c r="D583" t="s">
        <v>591</v>
      </c>
      <c r="E583" t="s">
        <v>1011</v>
      </c>
      <c r="F583">
        <v>75</v>
      </c>
      <c r="G583">
        <v>109.73</v>
      </c>
      <c r="H583" t="s">
        <v>1013</v>
      </c>
      <c r="I583">
        <v>0</v>
      </c>
      <c r="J583">
        <v>4</v>
      </c>
    </row>
    <row r="584" spans="1:10" x14ac:dyDescent="0.25">
      <c r="A584">
        <v>583</v>
      </c>
      <c r="B584">
        <v>0</v>
      </c>
      <c r="C584">
        <v>3</v>
      </c>
      <c r="D584" t="s">
        <v>592</v>
      </c>
      <c r="E584" t="s">
        <v>1010</v>
      </c>
      <c r="F584">
        <v>21</v>
      </c>
      <c r="G584">
        <v>95.73</v>
      </c>
      <c r="H584" t="s">
        <v>1012</v>
      </c>
      <c r="I584">
        <v>1</v>
      </c>
      <c r="J584">
        <v>0</v>
      </c>
    </row>
    <row r="585" spans="1:10" x14ac:dyDescent="0.25">
      <c r="A585">
        <v>584</v>
      </c>
      <c r="B585">
        <v>0</v>
      </c>
      <c r="C585">
        <v>3</v>
      </c>
      <c r="D585" t="s">
        <v>593</v>
      </c>
      <c r="E585" t="s">
        <v>1010</v>
      </c>
      <c r="F585">
        <v>44</v>
      </c>
      <c r="G585">
        <v>72.77</v>
      </c>
      <c r="H585" t="s">
        <v>1012</v>
      </c>
      <c r="I585">
        <v>1</v>
      </c>
      <c r="J585">
        <v>3</v>
      </c>
    </row>
    <row r="586" spans="1:10" x14ac:dyDescent="0.25">
      <c r="A586">
        <v>585</v>
      </c>
      <c r="B586">
        <v>1</v>
      </c>
      <c r="C586">
        <v>3</v>
      </c>
      <c r="D586" t="s">
        <v>594</v>
      </c>
      <c r="E586" t="s">
        <v>1010</v>
      </c>
      <c r="F586">
        <v>5</v>
      </c>
      <c r="G586">
        <v>121.95</v>
      </c>
      <c r="H586" t="s">
        <v>1012</v>
      </c>
      <c r="I586">
        <v>3</v>
      </c>
      <c r="J586">
        <v>0</v>
      </c>
    </row>
    <row r="587" spans="1:10" x14ac:dyDescent="0.25">
      <c r="A587">
        <v>586</v>
      </c>
      <c r="B587">
        <v>0</v>
      </c>
      <c r="C587">
        <v>1</v>
      </c>
      <c r="D587" t="s">
        <v>595</v>
      </c>
      <c r="E587" t="s">
        <v>1010</v>
      </c>
      <c r="F587">
        <v>41</v>
      </c>
      <c r="G587">
        <v>96.31</v>
      </c>
      <c r="H587" t="s">
        <v>1014</v>
      </c>
      <c r="I587">
        <v>4</v>
      </c>
      <c r="J587">
        <v>0</v>
      </c>
    </row>
    <row r="588" spans="1:10" x14ac:dyDescent="0.25">
      <c r="A588">
        <v>587</v>
      </c>
      <c r="B588">
        <v>0</v>
      </c>
      <c r="C588">
        <v>3</v>
      </c>
      <c r="D588" t="s">
        <v>596</v>
      </c>
      <c r="E588" t="s">
        <v>1010</v>
      </c>
      <c r="F588">
        <v>59</v>
      </c>
      <c r="G588">
        <v>95.8</v>
      </c>
      <c r="H588" t="s">
        <v>1013</v>
      </c>
      <c r="I588">
        <v>3</v>
      </c>
      <c r="J588">
        <v>1</v>
      </c>
    </row>
    <row r="589" spans="1:10" x14ac:dyDescent="0.25">
      <c r="A589">
        <v>588</v>
      </c>
      <c r="B589">
        <v>0</v>
      </c>
      <c r="C589">
        <v>2</v>
      </c>
      <c r="D589" t="s">
        <v>597</v>
      </c>
      <c r="E589" t="s">
        <v>1011</v>
      </c>
      <c r="F589">
        <v>54</v>
      </c>
      <c r="G589">
        <v>188.02</v>
      </c>
      <c r="H589" t="s">
        <v>1014</v>
      </c>
      <c r="I589">
        <v>0</v>
      </c>
      <c r="J589">
        <v>0</v>
      </c>
    </row>
    <row r="590" spans="1:10" x14ac:dyDescent="0.25">
      <c r="A590">
        <v>589</v>
      </c>
      <c r="B590">
        <v>0</v>
      </c>
      <c r="C590">
        <v>2</v>
      </c>
      <c r="D590" t="s">
        <v>598</v>
      </c>
      <c r="E590" t="s">
        <v>1010</v>
      </c>
      <c r="F590">
        <v>74</v>
      </c>
      <c r="G590">
        <v>196.97</v>
      </c>
      <c r="H590" t="s">
        <v>1012</v>
      </c>
      <c r="I590">
        <v>3</v>
      </c>
      <c r="J590">
        <v>3</v>
      </c>
    </row>
    <row r="591" spans="1:10" x14ac:dyDescent="0.25">
      <c r="A591">
        <v>590</v>
      </c>
      <c r="B591">
        <v>0</v>
      </c>
      <c r="C591">
        <v>3</v>
      </c>
      <c r="D591" t="s">
        <v>599</v>
      </c>
      <c r="E591" t="s">
        <v>1011</v>
      </c>
      <c r="F591">
        <v>22</v>
      </c>
      <c r="G591">
        <v>161.33000000000001</v>
      </c>
      <c r="H591" t="s">
        <v>1012</v>
      </c>
      <c r="I591">
        <v>4</v>
      </c>
      <c r="J591">
        <v>4</v>
      </c>
    </row>
    <row r="592" spans="1:10" x14ac:dyDescent="0.25">
      <c r="A592">
        <v>591</v>
      </c>
      <c r="B592">
        <v>0</v>
      </c>
      <c r="C592">
        <v>3</v>
      </c>
      <c r="D592" t="s">
        <v>600</v>
      </c>
      <c r="E592" t="s">
        <v>1011</v>
      </c>
      <c r="F592">
        <v>65</v>
      </c>
      <c r="G592">
        <v>153.78</v>
      </c>
      <c r="H592" t="s">
        <v>1013</v>
      </c>
      <c r="I592">
        <v>2</v>
      </c>
      <c r="J592">
        <v>3</v>
      </c>
    </row>
    <row r="593" spans="1:10" x14ac:dyDescent="0.25">
      <c r="A593">
        <v>592</v>
      </c>
      <c r="B593">
        <v>1</v>
      </c>
      <c r="C593">
        <v>3</v>
      </c>
      <c r="D593" t="s">
        <v>601</v>
      </c>
      <c r="E593" t="s">
        <v>1011</v>
      </c>
      <c r="F593">
        <v>64</v>
      </c>
      <c r="G593">
        <v>139.31</v>
      </c>
      <c r="H593" t="s">
        <v>1012</v>
      </c>
      <c r="I593">
        <v>2</v>
      </c>
      <c r="J593">
        <v>1</v>
      </c>
    </row>
    <row r="594" spans="1:10" x14ac:dyDescent="0.25">
      <c r="A594">
        <v>593</v>
      </c>
      <c r="B594">
        <v>0</v>
      </c>
      <c r="C594">
        <v>1</v>
      </c>
      <c r="D594" t="s">
        <v>602</v>
      </c>
      <c r="E594" t="s">
        <v>1010</v>
      </c>
      <c r="F594">
        <v>71</v>
      </c>
      <c r="G594">
        <v>41.55</v>
      </c>
      <c r="H594" t="s">
        <v>1012</v>
      </c>
      <c r="I594">
        <v>0</v>
      </c>
      <c r="J594">
        <v>3</v>
      </c>
    </row>
    <row r="595" spans="1:10" x14ac:dyDescent="0.25">
      <c r="A595">
        <v>594</v>
      </c>
      <c r="B595">
        <v>0</v>
      </c>
      <c r="C595">
        <v>1</v>
      </c>
      <c r="D595" t="s">
        <v>603</v>
      </c>
      <c r="E595" t="s">
        <v>1010</v>
      </c>
      <c r="F595">
        <v>4</v>
      </c>
      <c r="G595">
        <v>21.23</v>
      </c>
      <c r="H595" t="s">
        <v>1012</v>
      </c>
      <c r="I595">
        <v>2</v>
      </c>
      <c r="J595">
        <v>2</v>
      </c>
    </row>
    <row r="596" spans="1:10" x14ac:dyDescent="0.25">
      <c r="A596">
        <v>595</v>
      </c>
      <c r="B596">
        <v>1</v>
      </c>
      <c r="C596">
        <v>3</v>
      </c>
      <c r="D596" t="s">
        <v>604</v>
      </c>
      <c r="E596" t="s">
        <v>1010</v>
      </c>
      <c r="F596">
        <v>65</v>
      </c>
      <c r="G596">
        <v>141.24</v>
      </c>
      <c r="H596" t="s">
        <v>1012</v>
      </c>
      <c r="I596">
        <v>3</v>
      </c>
      <c r="J596">
        <v>4</v>
      </c>
    </row>
    <row r="597" spans="1:10" x14ac:dyDescent="0.25">
      <c r="A597">
        <v>596</v>
      </c>
      <c r="B597">
        <v>0</v>
      </c>
      <c r="C597">
        <v>3</v>
      </c>
      <c r="D597" t="s">
        <v>605</v>
      </c>
      <c r="E597" t="s">
        <v>1011</v>
      </c>
      <c r="F597">
        <v>15</v>
      </c>
      <c r="G597">
        <v>148.47</v>
      </c>
      <c r="H597" t="s">
        <v>1012</v>
      </c>
      <c r="I597">
        <v>0</v>
      </c>
      <c r="J597">
        <v>2</v>
      </c>
    </row>
    <row r="598" spans="1:10" x14ac:dyDescent="0.25">
      <c r="A598">
        <v>597</v>
      </c>
      <c r="B598">
        <v>1</v>
      </c>
      <c r="C598">
        <v>2</v>
      </c>
      <c r="D598" t="s">
        <v>606</v>
      </c>
      <c r="E598" t="s">
        <v>1010</v>
      </c>
      <c r="F598">
        <v>76</v>
      </c>
      <c r="G598">
        <v>18.920000000000002</v>
      </c>
      <c r="H598" t="s">
        <v>1014</v>
      </c>
      <c r="I598">
        <v>4</v>
      </c>
      <c r="J598">
        <v>2</v>
      </c>
    </row>
    <row r="599" spans="1:10" x14ac:dyDescent="0.25">
      <c r="A599">
        <v>598</v>
      </c>
      <c r="B599">
        <v>0</v>
      </c>
      <c r="C599">
        <v>1</v>
      </c>
      <c r="D599" t="s">
        <v>607</v>
      </c>
      <c r="E599" t="s">
        <v>1010</v>
      </c>
      <c r="F599">
        <v>22</v>
      </c>
      <c r="G599">
        <v>186.33</v>
      </c>
      <c r="H599" t="s">
        <v>1012</v>
      </c>
      <c r="I599">
        <v>0</v>
      </c>
      <c r="J599">
        <v>1</v>
      </c>
    </row>
    <row r="600" spans="1:10" x14ac:dyDescent="0.25">
      <c r="A600">
        <v>599</v>
      </c>
      <c r="B600">
        <v>0</v>
      </c>
      <c r="C600">
        <v>1</v>
      </c>
      <c r="D600" t="s">
        <v>608</v>
      </c>
      <c r="E600" t="s">
        <v>1010</v>
      </c>
      <c r="F600">
        <v>47</v>
      </c>
      <c r="G600">
        <v>27.32</v>
      </c>
      <c r="H600" t="s">
        <v>1013</v>
      </c>
      <c r="I600">
        <v>0</v>
      </c>
      <c r="J600">
        <v>0</v>
      </c>
    </row>
    <row r="601" spans="1:10" x14ac:dyDescent="0.25">
      <c r="A601">
        <v>600</v>
      </c>
      <c r="B601">
        <v>0</v>
      </c>
      <c r="C601">
        <v>3</v>
      </c>
      <c r="D601" t="s">
        <v>609</v>
      </c>
      <c r="E601" t="s">
        <v>1010</v>
      </c>
      <c r="F601">
        <v>46</v>
      </c>
      <c r="G601">
        <v>64.319999999999993</v>
      </c>
      <c r="H601" t="s">
        <v>1013</v>
      </c>
      <c r="I601">
        <v>1</v>
      </c>
      <c r="J601">
        <v>2</v>
      </c>
    </row>
    <row r="602" spans="1:10" x14ac:dyDescent="0.25">
      <c r="A602">
        <v>601</v>
      </c>
      <c r="B602">
        <v>0</v>
      </c>
      <c r="C602">
        <v>1</v>
      </c>
      <c r="D602" t="s">
        <v>610</v>
      </c>
      <c r="E602" t="s">
        <v>1010</v>
      </c>
      <c r="F602">
        <v>14</v>
      </c>
      <c r="G602">
        <v>137.75</v>
      </c>
      <c r="H602" t="s">
        <v>1014</v>
      </c>
      <c r="I602">
        <v>1</v>
      </c>
      <c r="J602">
        <v>3</v>
      </c>
    </row>
    <row r="603" spans="1:10" x14ac:dyDescent="0.25">
      <c r="A603">
        <v>602</v>
      </c>
      <c r="B603">
        <v>0</v>
      </c>
      <c r="C603">
        <v>2</v>
      </c>
      <c r="D603" t="s">
        <v>611</v>
      </c>
      <c r="E603" t="s">
        <v>1010</v>
      </c>
      <c r="F603">
        <v>50</v>
      </c>
      <c r="G603">
        <v>42.28</v>
      </c>
      <c r="H603" t="s">
        <v>1013</v>
      </c>
      <c r="I603">
        <v>0</v>
      </c>
      <c r="J603">
        <v>0</v>
      </c>
    </row>
    <row r="604" spans="1:10" x14ac:dyDescent="0.25">
      <c r="A604">
        <v>603</v>
      </c>
      <c r="B604">
        <v>0</v>
      </c>
      <c r="C604">
        <v>1</v>
      </c>
      <c r="D604" t="s">
        <v>612</v>
      </c>
      <c r="E604" t="s">
        <v>1011</v>
      </c>
      <c r="F604">
        <v>20</v>
      </c>
      <c r="G604">
        <v>20.53</v>
      </c>
      <c r="H604" t="s">
        <v>1013</v>
      </c>
      <c r="I604">
        <v>2</v>
      </c>
      <c r="J604">
        <v>3</v>
      </c>
    </row>
    <row r="605" spans="1:10" x14ac:dyDescent="0.25">
      <c r="A605">
        <v>604</v>
      </c>
      <c r="B605">
        <v>0</v>
      </c>
      <c r="C605">
        <v>2</v>
      </c>
      <c r="D605" t="s">
        <v>613</v>
      </c>
      <c r="E605" t="s">
        <v>1010</v>
      </c>
      <c r="F605">
        <v>50</v>
      </c>
      <c r="G605">
        <v>72.92</v>
      </c>
      <c r="H605" t="s">
        <v>1013</v>
      </c>
      <c r="I605">
        <v>1</v>
      </c>
      <c r="J605">
        <v>3</v>
      </c>
    </row>
    <row r="606" spans="1:10" x14ac:dyDescent="0.25">
      <c r="A606">
        <v>605</v>
      </c>
      <c r="B606">
        <v>0</v>
      </c>
      <c r="C606">
        <v>1</v>
      </c>
      <c r="D606" t="s">
        <v>614</v>
      </c>
      <c r="E606" t="s">
        <v>1010</v>
      </c>
      <c r="F606">
        <v>33</v>
      </c>
      <c r="G606">
        <v>155.53</v>
      </c>
      <c r="H606" t="s">
        <v>1012</v>
      </c>
      <c r="I606">
        <v>4</v>
      </c>
      <c r="J606">
        <v>0</v>
      </c>
    </row>
    <row r="607" spans="1:10" x14ac:dyDescent="0.25">
      <c r="A607">
        <v>606</v>
      </c>
      <c r="B607">
        <v>0</v>
      </c>
      <c r="C607">
        <v>3</v>
      </c>
      <c r="D607" t="s">
        <v>615</v>
      </c>
      <c r="E607" t="s">
        <v>1010</v>
      </c>
      <c r="F607">
        <v>59</v>
      </c>
      <c r="G607">
        <v>88.6</v>
      </c>
      <c r="H607" t="s">
        <v>1013</v>
      </c>
      <c r="I607">
        <v>3</v>
      </c>
      <c r="J607">
        <v>0</v>
      </c>
    </row>
    <row r="608" spans="1:10" x14ac:dyDescent="0.25">
      <c r="A608">
        <v>607</v>
      </c>
      <c r="B608">
        <v>0</v>
      </c>
      <c r="C608">
        <v>1</v>
      </c>
      <c r="D608" t="s">
        <v>616</v>
      </c>
      <c r="E608" t="s">
        <v>1010</v>
      </c>
      <c r="F608">
        <v>43</v>
      </c>
      <c r="G608">
        <v>134.06</v>
      </c>
      <c r="H608" t="s">
        <v>1012</v>
      </c>
      <c r="I608">
        <v>1</v>
      </c>
      <c r="J608">
        <v>3</v>
      </c>
    </row>
    <row r="609" spans="1:10" x14ac:dyDescent="0.25">
      <c r="A609">
        <v>608</v>
      </c>
      <c r="B609">
        <v>0</v>
      </c>
      <c r="C609">
        <v>3</v>
      </c>
      <c r="D609" t="s">
        <v>617</v>
      </c>
      <c r="E609" t="s">
        <v>1010</v>
      </c>
      <c r="F609">
        <v>79</v>
      </c>
      <c r="G609">
        <v>120.13</v>
      </c>
      <c r="H609" t="s">
        <v>1013</v>
      </c>
      <c r="I609">
        <v>0</v>
      </c>
      <c r="J609">
        <v>1</v>
      </c>
    </row>
    <row r="610" spans="1:10" x14ac:dyDescent="0.25">
      <c r="A610">
        <v>609</v>
      </c>
      <c r="B610">
        <v>0</v>
      </c>
      <c r="C610">
        <v>1</v>
      </c>
      <c r="D610" t="s">
        <v>618</v>
      </c>
      <c r="E610" t="s">
        <v>1011</v>
      </c>
      <c r="F610">
        <v>12</v>
      </c>
      <c r="G610">
        <v>14.22</v>
      </c>
      <c r="H610" t="s">
        <v>1012</v>
      </c>
      <c r="I610">
        <v>2</v>
      </c>
      <c r="J610">
        <v>4</v>
      </c>
    </row>
    <row r="611" spans="1:10" x14ac:dyDescent="0.25">
      <c r="A611">
        <v>610</v>
      </c>
      <c r="B611">
        <v>1</v>
      </c>
      <c r="C611">
        <v>3</v>
      </c>
      <c r="D611" t="s">
        <v>619</v>
      </c>
      <c r="E611" t="s">
        <v>1010</v>
      </c>
      <c r="F611">
        <v>40</v>
      </c>
      <c r="G611">
        <v>197.82</v>
      </c>
      <c r="H611" t="s">
        <v>1012</v>
      </c>
      <c r="I611">
        <v>3</v>
      </c>
      <c r="J611">
        <v>4</v>
      </c>
    </row>
    <row r="612" spans="1:10" x14ac:dyDescent="0.25">
      <c r="A612">
        <v>611</v>
      </c>
      <c r="B612">
        <v>0</v>
      </c>
      <c r="C612">
        <v>3</v>
      </c>
      <c r="D612" t="s">
        <v>620</v>
      </c>
      <c r="E612" t="s">
        <v>1011</v>
      </c>
      <c r="F612">
        <v>20</v>
      </c>
      <c r="G612">
        <v>17.87</v>
      </c>
      <c r="H612" t="s">
        <v>1013</v>
      </c>
      <c r="I612">
        <v>1</v>
      </c>
      <c r="J612">
        <v>1</v>
      </c>
    </row>
    <row r="613" spans="1:10" x14ac:dyDescent="0.25">
      <c r="A613">
        <v>612</v>
      </c>
      <c r="B613">
        <v>1</v>
      </c>
      <c r="C613">
        <v>3</v>
      </c>
      <c r="D613" t="s">
        <v>621</v>
      </c>
      <c r="E613" t="s">
        <v>1010</v>
      </c>
      <c r="F613">
        <v>38</v>
      </c>
      <c r="G613">
        <v>193.88</v>
      </c>
      <c r="H613" t="s">
        <v>1012</v>
      </c>
      <c r="I613">
        <v>2</v>
      </c>
      <c r="J613">
        <v>0</v>
      </c>
    </row>
    <row r="614" spans="1:10" x14ac:dyDescent="0.25">
      <c r="A614">
        <v>613</v>
      </c>
      <c r="B614">
        <v>1</v>
      </c>
      <c r="C614">
        <v>3</v>
      </c>
      <c r="D614" t="s">
        <v>622</v>
      </c>
      <c r="E614" t="s">
        <v>1010</v>
      </c>
      <c r="F614">
        <v>3</v>
      </c>
      <c r="G614">
        <v>114.47</v>
      </c>
      <c r="H614" t="s">
        <v>1012</v>
      </c>
      <c r="I614">
        <v>2</v>
      </c>
      <c r="J614">
        <v>3</v>
      </c>
    </row>
    <row r="615" spans="1:10" x14ac:dyDescent="0.25">
      <c r="A615">
        <v>614</v>
      </c>
      <c r="B615">
        <v>0</v>
      </c>
      <c r="C615">
        <v>2</v>
      </c>
      <c r="D615" t="s">
        <v>623</v>
      </c>
      <c r="E615" t="s">
        <v>1011</v>
      </c>
      <c r="F615">
        <v>28</v>
      </c>
      <c r="G615">
        <v>193</v>
      </c>
      <c r="H615" t="s">
        <v>1012</v>
      </c>
      <c r="I615">
        <v>2</v>
      </c>
      <c r="J615">
        <v>4</v>
      </c>
    </row>
    <row r="616" spans="1:10" x14ac:dyDescent="0.25">
      <c r="A616">
        <v>615</v>
      </c>
      <c r="B616">
        <v>1</v>
      </c>
      <c r="C616">
        <v>2</v>
      </c>
      <c r="D616" t="s">
        <v>624</v>
      </c>
      <c r="E616" t="s">
        <v>1010</v>
      </c>
      <c r="F616">
        <v>56</v>
      </c>
      <c r="G616">
        <v>31.8</v>
      </c>
      <c r="H616" t="s">
        <v>1012</v>
      </c>
      <c r="I616">
        <v>0</v>
      </c>
      <c r="J616">
        <v>3</v>
      </c>
    </row>
    <row r="617" spans="1:10" x14ac:dyDescent="0.25">
      <c r="A617">
        <v>616</v>
      </c>
      <c r="B617">
        <v>1</v>
      </c>
      <c r="C617">
        <v>3</v>
      </c>
      <c r="D617" t="s">
        <v>625</v>
      </c>
      <c r="E617" t="s">
        <v>1010</v>
      </c>
      <c r="F617">
        <v>13</v>
      </c>
      <c r="G617">
        <v>103.18</v>
      </c>
      <c r="H617" t="s">
        <v>1012</v>
      </c>
      <c r="I617">
        <v>4</v>
      </c>
      <c r="J617">
        <v>1</v>
      </c>
    </row>
    <row r="618" spans="1:10" x14ac:dyDescent="0.25">
      <c r="A618">
        <v>617</v>
      </c>
      <c r="B618">
        <v>0</v>
      </c>
      <c r="C618">
        <v>3</v>
      </c>
      <c r="D618" t="s">
        <v>626</v>
      </c>
      <c r="E618" t="s">
        <v>1010</v>
      </c>
      <c r="F618">
        <v>77</v>
      </c>
      <c r="G618">
        <v>42.21</v>
      </c>
      <c r="H618" t="s">
        <v>1012</v>
      </c>
      <c r="I618">
        <v>2</v>
      </c>
      <c r="J618">
        <v>3</v>
      </c>
    </row>
    <row r="619" spans="1:10" x14ac:dyDescent="0.25">
      <c r="A619">
        <v>618</v>
      </c>
      <c r="B619">
        <v>0</v>
      </c>
      <c r="C619">
        <v>3</v>
      </c>
      <c r="D619" t="s">
        <v>627</v>
      </c>
      <c r="E619" t="s">
        <v>1010</v>
      </c>
      <c r="F619">
        <v>66</v>
      </c>
      <c r="G619">
        <v>19.690000000000001</v>
      </c>
      <c r="H619" t="s">
        <v>1012</v>
      </c>
      <c r="I619">
        <v>3</v>
      </c>
      <c r="J619">
        <v>1</v>
      </c>
    </row>
    <row r="620" spans="1:10" x14ac:dyDescent="0.25">
      <c r="A620">
        <v>619</v>
      </c>
      <c r="B620">
        <v>1</v>
      </c>
      <c r="C620">
        <v>3</v>
      </c>
      <c r="D620" t="s">
        <v>628</v>
      </c>
      <c r="E620" t="s">
        <v>1011</v>
      </c>
      <c r="F620">
        <v>37</v>
      </c>
      <c r="G620">
        <v>127.33</v>
      </c>
      <c r="H620" t="s">
        <v>1013</v>
      </c>
      <c r="I620">
        <v>1</v>
      </c>
      <c r="J620">
        <v>0</v>
      </c>
    </row>
    <row r="621" spans="1:10" x14ac:dyDescent="0.25">
      <c r="A621">
        <v>620</v>
      </c>
      <c r="B621">
        <v>1</v>
      </c>
      <c r="C621">
        <v>3</v>
      </c>
      <c r="D621" t="s">
        <v>629</v>
      </c>
      <c r="E621" t="s">
        <v>1010</v>
      </c>
      <c r="F621">
        <v>49</v>
      </c>
      <c r="G621">
        <v>49.48</v>
      </c>
      <c r="H621" t="s">
        <v>1012</v>
      </c>
      <c r="I621">
        <v>3</v>
      </c>
      <c r="J621">
        <v>1</v>
      </c>
    </row>
    <row r="622" spans="1:10" x14ac:dyDescent="0.25">
      <c r="A622">
        <v>621</v>
      </c>
      <c r="B622">
        <v>0</v>
      </c>
      <c r="C622">
        <v>3</v>
      </c>
      <c r="D622" t="s">
        <v>630</v>
      </c>
      <c r="E622" t="s">
        <v>1011</v>
      </c>
      <c r="F622">
        <v>66</v>
      </c>
      <c r="G622">
        <v>121.66</v>
      </c>
      <c r="H622" t="s">
        <v>1014</v>
      </c>
      <c r="I622">
        <v>0</v>
      </c>
      <c r="J622">
        <v>1</v>
      </c>
    </row>
    <row r="623" spans="1:10" x14ac:dyDescent="0.25">
      <c r="A623">
        <v>622</v>
      </c>
      <c r="B623">
        <v>0</v>
      </c>
      <c r="C623">
        <v>1</v>
      </c>
      <c r="D623" t="s">
        <v>631</v>
      </c>
      <c r="E623" t="s">
        <v>1011</v>
      </c>
      <c r="F623">
        <v>36</v>
      </c>
      <c r="G623">
        <v>31.35</v>
      </c>
      <c r="H623" t="s">
        <v>1012</v>
      </c>
      <c r="I623">
        <v>0</v>
      </c>
      <c r="J623">
        <v>4</v>
      </c>
    </row>
    <row r="624" spans="1:10" x14ac:dyDescent="0.25">
      <c r="A624">
        <v>623</v>
      </c>
      <c r="B624">
        <v>0</v>
      </c>
      <c r="C624">
        <v>3</v>
      </c>
      <c r="D624" t="s">
        <v>632</v>
      </c>
      <c r="E624" t="s">
        <v>1010</v>
      </c>
      <c r="F624">
        <v>54</v>
      </c>
      <c r="G624">
        <v>73.08</v>
      </c>
      <c r="H624" t="s">
        <v>1013</v>
      </c>
      <c r="I624">
        <v>3</v>
      </c>
      <c r="J624">
        <v>3</v>
      </c>
    </row>
    <row r="625" spans="1:10" x14ac:dyDescent="0.25">
      <c r="A625">
        <v>624</v>
      </c>
      <c r="B625">
        <v>0</v>
      </c>
      <c r="C625">
        <v>3</v>
      </c>
      <c r="D625" t="s">
        <v>633</v>
      </c>
      <c r="E625" t="s">
        <v>1011</v>
      </c>
      <c r="F625">
        <v>26</v>
      </c>
      <c r="G625">
        <v>158.51</v>
      </c>
      <c r="H625" t="s">
        <v>1012</v>
      </c>
      <c r="I625">
        <v>4</v>
      </c>
      <c r="J625">
        <v>4</v>
      </c>
    </row>
    <row r="626" spans="1:10" x14ac:dyDescent="0.25">
      <c r="A626">
        <v>625</v>
      </c>
      <c r="B626">
        <v>0</v>
      </c>
      <c r="C626">
        <v>1</v>
      </c>
      <c r="D626" t="s">
        <v>634</v>
      </c>
      <c r="E626" t="s">
        <v>1010</v>
      </c>
      <c r="F626">
        <v>75</v>
      </c>
      <c r="G626">
        <v>93.04</v>
      </c>
      <c r="H626" t="s">
        <v>1012</v>
      </c>
      <c r="I626">
        <v>0</v>
      </c>
      <c r="J626">
        <v>2</v>
      </c>
    </row>
    <row r="627" spans="1:10" x14ac:dyDescent="0.25">
      <c r="A627">
        <v>626</v>
      </c>
      <c r="B627">
        <v>0</v>
      </c>
      <c r="C627">
        <v>3</v>
      </c>
      <c r="D627" t="s">
        <v>635</v>
      </c>
      <c r="E627" t="s">
        <v>1011</v>
      </c>
      <c r="F627">
        <v>72</v>
      </c>
      <c r="G627">
        <v>129.27000000000001</v>
      </c>
      <c r="H627" t="s">
        <v>1014</v>
      </c>
      <c r="I627">
        <v>0</v>
      </c>
      <c r="J627">
        <v>1</v>
      </c>
    </row>
    <row r="628" spans="1:10" x14ac:dyDescent="0.25">
      <c r="A628">
        <v>627</v>
      </c>
      <c r="B628">
        <v>0</v>
      </c>
      <c r="C628">
        <v>1</v>
      </c>
      <c r="D628" t="s">
        <v>636</v>
      </c>
      <c r="E628" t="s">
        <v>1010</v>
      </c>
      <c r="F628">
        <v>40</v>
      </c>
      <c r="G628">
        <v>133.02000000000001</v>
      </c>
      <c r="H628" t="s">
        <v>1014</v>
      </c>
      <c r="I628">
        <v>3</v>
      </c>
      <c r="J628">
        <v>2</v>
      </c>
    </row>
    <row r="629" spans="1:10" x14ac:dyDescent="0.25">
      <c r="A629">
        <v>628</v>
      </c>
      <c r="B629">
        <v>1</v>
      </c>
      <c r="C629">
        <v>3</v>
      </c>
      <c r="D629" t="s">
        <v>637</v>
      </c>
      <c r="E629" t="s">
        <v>1011</v>
      </c>
      <c r="F629">
        <v>43</v>
      </c>
      <c r="G629">
        <v>170.31</v>
      </c>
      <c r="H629" t="s">
        <v>1012</v>
      </c>
      <c r="I629">
        <v>0</v>
      </c>
      <c r="J629">
        <v>4</v>
      </c>
    </row>
    <row r="630" spans="1:10" x14ac:dyDescent="0.25">
      <c r="A630">
        <v>629</v>
      </c>
      <c r="B630">
        <v>0</v>
      </c>
      <c r="C630">
        <v>1</v>
      </c>
      <c r="D630" t="s">
        <v>638</v>
      </c>
      <c r="E630" t="s">
        <v>1010</v>
      </c>
      <c r="F630">
        <v>22</v>
      </c>
      <c r="G630">
        <v>71.739999999999995</v>
      </c>
      <c r="H630" t="s">
        <v>1012</v>
      </c>
      <c r="I630">
        <v>4</v>
      </c>
      <c r="J630">
        <v>3</v>
      </c>
    </row>
    <row r="631" spans="1:10" x14ac:dyDescent="0.25">
      <c r="A631">
        <v>630</v>
      </c>
      <c r="B631">
        <v>0</v>
      </c>
      <c r="C631">
        <v>2</v>
      </c>
      <c r="D631" t="s">
        <v>639</v>
      </c>
      <c r="E631" t="s">
        <v>1010</v>
      </c>
      <c r="F631">
        <v>20</v>
      </c>
      <c r="G631">
        <v>140.59</v>
      </c>
      <c r="H631" t="s">
        <v>1012</v>
      </c>
      <c r="I631">
        <v>4</v>
      </c>
      <c r="J631">
        <v>4</v>
      </c>
    </row>
    <row r="632" spans="1:10" x14ac:dyDescent="0.25">
      <c r="A632">
        <v>631</v>
      </c>
      <c r="B632">
        <v>1</v>
      </c>
      <c r="C632">
        <v>3</v>
      </c>
      <c r="D632" t="s">
        <v>640</v>
      </c>
      <c r="E632" t="s">
        <v>1010</v>
      </c>
      <c r="F632">
        <v>8</v>
      </c>
      <c r="G632">
        <v>192.71</v>
      </c>
      <c r="H632" t="s">
        <v>1014</v>
      </c>
      <c r="I632">
        <v>4</v>
      </c>
      <c r="J632">
        <v>3</v>
      </c>
    </row>
    <row r="633" spans="1:10" x14ac:dyDescent="0.25">
      <c r="A633">
        <v>632</v>
      </c>
      <c r="B633">
        <v>1</v>
      </c>
      <c r="C633">
        <v>2</v>
      </c>
      <c r="D633" t="s">
        <v>641</v>
      </c>
      <c r="E633" t="s">
        <v>1011</v>
      </c>
      <c r="F633">
        <v>29</v>
      </c>
      <c r="G633">
        <v>148.75</v>
      </c>
      <c r="H633" t="s">
        <v>1012</v>
      </c>
      <c r="I633">
        <v>1</v>
      </c>
      <c r="J633">
        <v>3</v>
      </c>
    </row>
    <row r="634" spans="1:10" x14ac:dyDescent="0.25">
      <c r="A634">
        <v>633</v>
      </c>
      <c r="B634">
        <v>0</v>
      </c>
      <c r="C634">
        <v>3</v>
      </c>
      <c r="D634" t="s">
        <v>642</v>
      </c>
      <c r="E634" t="s">
        <v>1010</v>
      </c>
      <c r="F634">
        <v>40</v>
      </c>
      <c r="G634">
        <v>103.08</v>
      </c>
      <c r="H634" t="s">
        <v>1012</v>
      </c>
      <c r="I634">
        <v>4</v>
      </c>
      <c r="J634">
        <v>0</v>
      </c>
    </row>
    <row r="635" spans="1:10" x14ac:dyDescent="0.25">
      <c r="A635">
        <v>634</v>
      </c>
      <c r="B635">
        <v>0</v>
      </c>
      <c r="C635">
        <v>3</v>
      </c>
      <c r="D635" t="s">
        <v>643</v>
      </c>
      <c r="E635" t="s">
        <v>1010</v>
      </c>
      <c r="F635">
        <v>30</v>
      </c>
      <c r="G635">
        <v>129.84</v>
      </c>
      <c r="H635" t="s">
        <v>1013</v>
      </c>
      <c r="I635">
        <v>4</v>
      </c>
      <c r="J635">
        <v>1</v>
      </c>
    </row>
    <row r="636" spans="1:10" x14ac:dyDescent="0.25">
      <c r="A636">
        <v>635</v>
      </c>
      <c r="B636">
        <v>0</v>
      </c>
      <c r="C636">
        <v>3</v>
      </c>
      <c r="D636" t="s">
        <v>644</v>
      </c>
      <c r="E636" t="s">
        <v>1011</v>
      </c>
      <c r="F636">
        <v>55</v>
      </c>
      <c r="G636">
        <v>150.54</v>
      </c>
      <c r="H636" t="s">
        <v>1013</v>
      </c>
      <c r="I636">
        <v>1</v>
      </c>
      <c r="J636">
        <v>4</v>
      </c>
    </row>
    <row r="637" spans="1:10" x14ac:dyDescent="0.25">
      <c r="A637">
        <v>636</v>
      </c>
      <c r="B637">
        <v>0</v>
      </c>
      <c r="C637">
        <v>1</v>
      </c>
      <c r="D637" t="s">
        <v>645</v>
      </c>
      <c r="E637" t="s">
        <v>1011</v>
      </c>
      <c r="F637">
        <v>16</v>
      </c>
      <c r="G637">
        <v>126.33</v>
      </c>
      <c r="H637" t="s">
        <v>1012</v>
      </c>
      <c r="I637">
        <v>2</v>
      </c>
      <c r="J637">
        <v>3</v>
      </c>
    </row>
    <row r="638" spans="1:10" x14ac:dyDescent="0.25">
      <c r="A638">
        <v>637</v>
      </c>
      <c r="B638">
        <v>0</v>
      </c>
      <c r="C638">
        <v>2</v>
      </c>
      <c r="D638" t="s">
        <v>646</v>
      </c>
      <c r="E638" t="s">
        <v>1011</v>
      </c>
      <c r="F638">
        <v>46</v>
      </c>
      <c r="G638">
        <v>13.17</v>
      </c>
      <c r="H638" t="s">
        <v>1013</v>
      </c>
      <c r="I638">
        <v>0</v>
      </c>
      <c r="J638">
        <v>4</v>
      </c>
    </row>
    <row r="639" spans="1:10" x14ac:dyDescent="0.25">
      <c r="A639">
        <v>638</v>
      </c>
      <c r="B639">
        <v>0</v>
      </c>
      <c r="C639">
        <v>1</v>
      </c>
      <c r="D639" t="s">
        <v>647</v>
      </c>
      <c r="E639" t="s">
        <v>1011</v>
      </c>
      <c r="F639">
        <v>62</v>
      </c>
      <c r="G639">
        <v>47.01</v>
      </c>
      <c r="H639" t="s">
        <v>1014</v>
      </c>
      <c r="I639">
        <v>4</v>
      </c>
      <c r="J639">
        <v>4</v>
      </c>
    </row>
    <row r="640" spans="1:10" x14ac:dyDescent="0.25">
      <c r="A640">
        <v>639</v>
      </c>
      <c r="B640">
        <v>0</v>
      </c>
      <c r="C640">
        <v>3</v>
      </c>
      <c r="D640" t="s">
        <v>648</v>
      </c>
      <c r="E640" t="s">
        <v>1011</v>
      </c>
      <c r="F640">
        <v>7</v>
      </c>
      <c r="G640">
        <v>163.99</v>
      </c>
      <c r="H640" t="s">
        <v>1012</v>
      </c>
      <c r="I640">
        <v>0</v>
      </c>
      <c r="J640">
        <v>3</v>
      </c>
    </row>
    <row r="641" spans="1:10" x14ac:dyDescent="0.25">
      <c r="A641">
        <v>640</v>
      </c>
      <c r="B641">
        <v>0</v>
      </c>
      <c r="C641">
        <v>3</v>
      </c>
      <c r="D641" t="s">
        <v>649</v>
      </c>
      <c r="E641" t="s">
        <v>1011</v>
      </c>
      <c r="F641">
        <v>45</v>
      </c>
      <c r="G641">
        <v>61.8</v>
      </c>
      <c r="H641" t="s">
        <v>1013</v>
      </c>
      <c r="I641">
        <v>3</v>
      </c>
      <c r="J641">
        <v>2</v>
      </c>
    </row>
    <row r="642" spans="1:10" x14ac:dyDescent="0.25">
      <c r="A642">
        <v>641</v>
      </c>
      <c r="B642">
        <v>0</v>
      </c>
      <c r="C642">
        <v>3</v>
      </c>
      <c r="D642" t="s">
        <v>650</v>
      </c>
      <c r="E642" t="s">
        <v>1010</v>
      </c>
      <c r="F642">
        <v>59</v>
      </c>
      <c r="G642">
        <v>149</v>
      </c>
      <c r="H642" t="s">
        <v>1012</v>
      </c>
      <c r="I642">
        <v>0</v>
      </c>
      <c r="J642">
        <v>1</v>
      </c>
    </row>
    <row r="643" spans="1:10" x14ac:dyDescent="0.25">
      <c r="A643">
        <v>642</v>
      </c>
      <c r="B643">
        <v>0</v>
      </c>
      <c r="C643">
        <v>3</v>
      </c>
      <c r="D643" t="s">
        <v>651</v>
      </c>
      <c r="E643" t="s">
        <v>1010</v>
      </c>
      <c r="F643">
        <v>56</v>
      </c>
      <c r="G643">
        <v>80.7</v>
      </c>
      <c r="H643" t="s">
        <v>1014</v>
      </c>
      <c r="I643">
        <v>1</v>
      </c>
      <c r="J643">
        <v>1</v>
      </c>
    </row>
    <row r="644" spans="1:10" x14ac:dyDescent="0.25">
      <c r="A644">
        <v>643</v>
      </c>
      <c r="B644">
        <v>0</v>
      </c>
      <c r="C644">
        <v>3</v>
      </c>
      <c r="D644" t="s">
        <v>652</v>
      </c>
      <c r="E644" t="s">
        <v>1011</v>
      </c>
      <c r="F644">
        <v>48</v>
      </c>
      <c r="G644">
        <v>109.16</v>
      </c>
      <c r="H644" t="s">
        <v>1012</v>
      </c>
      <c r="I644">
        <v>0</v>
      </c>
      <c r="J644">
        <v>0</v>
      </c>
    </row>
    <row r="645" spans="1:10" x14ac:dyDescent="0.25">
      <c r="A645">
        <v>644</v>
      </c>
      <c r="B645">
        <v>0</v>
      </c>
      <c r="C645">
        <v>3</v>
      </c>
      <c r="D645" t="s">
        <v>653</v>
      </c>
      <c r="E645" t="s">
        <v>1010</v>
      </c>
      <c r="F645">
        <v>27</v>
      </c>
      <c r="G645">
        <v>22.91</v>
      </c>
      <c r="H645" t="s">
        <v>1012</v>
      </c>
      <c r="I645">
        <v>0</v>
      </c>
      <c r="J645">
        <v>0</v>
      </c>
    </row>
    <row r="646" spans="1:10" x14ac:dyDescent="0.25">
      <c r="A646">
        <v>645</v>
      </c>
      <c r="B646">
        <v>0</v>
      </c>
      <c r="C646">
        <v>1</v>
      </c>
      <c r="D646" t="s">
        <v>654</v>
      </c>
      <c r="E646" t="s">
        <v>1010</v>
      </c>
      <c r="F646">
        <v>53</v>
      </c>
      <c r="G646">
        <v>44.43</v>
      </c>
      <c r="H646" t="s">
        <v>1013</v>
      </c>
      <c r="I646">
        <v>0</v>
      </c>
      <c r="J646">
        <v>0</v>
      </c>
    </row>
    <row r="647" spans="1:10" x14ac:dyDescent="0.25">
      <c r="A647">
        <v>646</v>
      </c>
      <c r="B647">
        <v>1</v>
      </c>
      <c r="C647">
        <v>3</v>
      </c>
      <c r="D647" t="s">
        <v>655</v>
      </c>
      <c r="E647" t="s">
        <v>1010</v>
      </c>
      <c r="F647">
        <v>73</v>
      </c>
      <c r="G647">
        <v>191.87</v>
      </c>
      <c r="H647" t="s">
        <v>1012</v>
      </c>
      <c r="I647">
        <v>2</v>
      </c>
      <c r="J647">
        <v>1</v>
      </c>
    </row>
    <row r="648" spans="1:10" x14ac:dyDescent="0.25">
      <c r="A648">
        <v>647</v>
      </c>
      <c r="B648">
        <v>0</v>
      </c>
      <c r="C648">
        <v>1</v>
      </c>
      <c r="D648" t="s">
        <v>656</v>
      </c>
      <c r="E648" t="s">
        <v>1011</v>
      </c>
      <c r="F648">
        <v>35</v>
      </c>
      <c r="G648">
        <v>179.13</v>
      </c>
      <c r="H648" t="s">
        <v>1013</v>
      </c>
      <c r="I648">
        <v>2</v>
      </c>
      <c r="J648">
        <v>2</v>
      </c>
    </row>
    <row r="649" spans="1:10" x14ac:dyDescent="0.25">
      <c r="A649">
        <v>648</v>
      </c>
      <c r="B649">
        <v>1</v>
      </c>
      <c r="C649">
        <v>3</v>
      </c>
      <c r="D649" t="s">
        <v>657</v>
      </c>
      <c r="E649" t="s">
        <v>1010</v>
      </c>
      <c r="F649">
        <v>51</v>
      </c>
      <c r="G649">
        <v>133.93</v>
      </c>
      <c r="H649" t="s">
        <v>1012</v>
      </c>
      <c r="I649">
        <v>3</v>
      </c>
      <c r="J649">
        <v>1</v>
      </c>
    </row>
    <row r="650" spans="1:10" x14ac:dyDescent="0.25">
      <c r="A650">
        <v>649</v>
      </c>
      <c r="B650">
        <v>1</v>
      </c>
      <c r="C650">
        <v>3</v>
      </c>
      <c r="D650" t="s">
        <v>658</v>
      </c>
      <c r="E650" t="s">
        <v>1010</v>
      </c>
      <c r="F650">
        <v>37</v>
      </c>
      <c r="G650">
        <v>97.33</v>
      </c>
      <c r="H650" t="s">
        <v>1012</v>
      </c>
      <c r="I650">
        <v>1</v>
      </c>
      <c r="J650">
        <v>1</v>
      </c>
    </row>
    <row r="651" spans="1:10" x14ac:dyDescent="0.25">
      <c r="A651">
        <v>650</v>
      </c>
      <c r="B651">
        <v>0</v>
      </c>
      <c r="C651">
        <v>3</v>
      </c>
      <c r="D651" t="s">
        <v>659</v>
      </c>
      <c r="E651" t="s">
        <v>1010</v>
      </c>
      <c r="F651">
        <v>57</v>
      </c>
      <c r="G651">
        <v>138.38999999999999</v>
      </c>
      <c r="H651" t="s">
        <v>1012</v>
      </c>
      <c r="I651">
        <v>0</v>
      </c>
      <c r="J651">
        <v>1</v>
      </c>
    </row>
    <row r="652" spans="1:10" x14ac:dyDescent="0.25">
      <c r="A652">
        <v>651</v>
      </c>
      <c r="B652">
        <v>0</v>
      </c>
      <c r="C652">
        <v>1</v>
      </c>
      <c r="D652" t="s">
        <v>660</v>
      </c>
      <c r="E652" t="s">
        <v>1010</v>
      </c>
      <c r="F652">
        <v>8</v>
      </c>
      <c r="G652">
        <v>127.54</v>
      </c>
      <c r="H652" t="s">
        <v>1012</v>
      </c>
      <c r="I652">
        <v>0</v>
      </c>
      <c r="J652">
        <v>1</v>
      </c>
    </row>
    <row r="653" spans="1:10" x14ac:dyDescent="0.25">
      <c r="A653">
        <v>652</v>
      </c>
      <c r="B653">
        <v>0</v>
      </c>
      <c r="C653">
        <v>2</v>
      </c>
      <c r="D653" t="s">
        <v>661</v>
      </c>
      <c r="E653" t="s">
        <v>1010</v>
      </c>
      <c r="F653">
        <v>79</v>
      </c>
      <c r="G653">
        <v>118.02</v>
      </c>
      <c r="H653" t="s">
        <v>1014</v>
      </c>
      <c r="I653">
        <v>0</v>
      </c>
      <c r="J653">
        <v>2</v>
      </c>
    </row>
    <row r="654" spans="1:10" x14ac:dyDescent="0.25">
      <c r="A654">
        <v>653</v>
      </c>
      <c r="B654">
        <v>0</v>
      </c>
      <c r="C654">
        <v>2</v>
      </c>
      <c r="D654" t="s">
        <v>662</v>
      </c>
      <c r="E654" t="s">
        <v>1010</v>
      </c>
      <c r="F654">
        <v>20</v>
      </c>
      <c r="G654">
        <v>21.24</v>
      </c>
      <c r="H654" t="s">
        <v>1012</v>
      </c>
      <c r="I654">
        <v>0</v>
      </c>
      <c r="J654">
        <v>0</v>
      </c>
    </row>
    <row r="655" spans="1:10" x14ac:dyDescent="0.25">
      <c r="A655">
        <v>654</v>
      </c>
      <c r="B655">
        <v>1</v>
      </c>
      <c r="C655">
        <v>2</v>
      </c>
      <c r="D655" t="s">
        <v>663</v>
      </c>
      <c r="E655" t="s">
        <v>1010</v>
      </c>
      <c r="F655">
        <v>53</v>
      </c>
      <c r="G655">
        <v>130.22999999999999</v>
      </c>
      <c r="H655" t="s">
        <v>1014</v>
      </c>
      <c r="I655">
        <v>2</v>
      </c>
      <c r="J655">
        <v>4</v>
      </c>
    </row>
    <row r="656" spans="1:10" x14ac:dyDescent="0.25">
      <c r="A656">
        <v>655</v>
      </c>
      <c r="B656">
        <v>0</v>
      </c>
      <c r="C656">
        <v>1</v>
      </c>
      <c r="D656" t="s">
        <v>664</v>
      </c>
      <c r="E656" t="s">
        <v>1011</v>
      </c>
      <c r="F656">
        <v>12</v>
      </c>
      <c r="G656">
        <v>156.09</v>
      </c>
      <c r="H656" t="s">
        <v>1014</v>
      </c>
      <c r="I656">
        <v>3</v>
      </c>
      <c r="J656">
        <v>0</v>
      </c>
    </row>
    <row r="657" spans="1:10" x14ac:dyDescent="0.25">
      <c r="A657">
        <v>656</v>
      </c>
      <c r="B657">
        <v>0</v>
      </c>
      <c r="C657">
        <v>3</v>
      </c>
      <c r="D657" t="s">
        <v>665</v>
      </c>
      <c r="E657" t="s">
        <v>1010</v>
      </c>
      <c r="F657">
        <v>49</v>
      </c>
      <c r="G657">
        <v>198.88</v>
      </c>
      <c r="H657" t="s">
        <v>1012</v>
      </c>
      <c r="I657">
        <v>4</v>
      </c>
      <c r="J657">
        <v>0</v>
      </c>
    </row>
    <row r="658" spans="1:10" x14ac:dyDescent="0.25">
      <c r="A658">
        <v>657</v>
      </c>
      <c r="B658">
        <v>0</v>
      </c>
      <c r="C658">
        <v>3</v>
      </c>
      <c r="D658" t="s">
        <v>666</v>
      </c>
      <c r="E658" t="s">
        <v>1011</v>
      </c>
      <c r="F658">
        <v>17</v>
      </c>
      <c r="G658">
        <v>12.1</v>
      </c>
      <c r="H658" t="s">
        <v>1013</v>
      </c>
      <c r="I658">
        <v>1</v>
      </c>
      <c r="J658">
        <v>4</v>
      </c>
    </row>
    <row r="659" spans="1:10" x14ac:dyDescent="0.25">
      <c r="A659">
        <v>658</v>
      </c>
      <c r="B659">
        <v>0</v>
      </c>
      <c r="C659">
        <v>2</v>
      </c>
      <c r="D659" t="s">
        <v>667</v>
      </c>
      <c r="E659" t="s">
        <v>1011</v>
      </c>
      <c r="F659">
        <v>64</v>
      </c>
      <c r="G659">
        <v>148.72999999999999</v>
      </c>
      <c r="H659" t="s">
        <v>1012</v>
      </c>
      <c r="I659">
        <v>0</v>
      </c>
      <c r="J659">
        <v>1</v>
      </c>
    </row>
    <row r="660" spans="1:10" x14ac:dyDescent="0.25">
      <c r="A660">
        <v>659</v>
      </c>
      <c r="B660">
        <v>1</v>
      </c>
      <c r="C660">
        <v>2</v>
      </c>
      <c r="D660" t="s">
        <v>668</v>
      </c>
      <c r="E660" t="s">
        <v>1010</v>
      </c>
      <c r="F660">
        <v>42</v>
      </c>
      <c r="G660">
        <v>118.64</v>
      </c>
      <c r="H660" t="s">
        <v>1013</v>
      </c>
      <c r="I660">
        <v>3</v>
      </c>
      <c r="J660">
        <v>2</v>
      </c>
    </row>
    <row r="661" spans="1:10" x14ac:dyDescent="0.25">
      <c r="A661">
        <v>660</v>
      </c>
      <c r="B661">
        <v>0</v>
      </c>
      <c r="C661">
        <v>2</v>
      </c>
      <c r="D661" t="s">
        <v>669</v>
      </c>
      <c r="E661" t="s">
        <v>1011</v>
      </c>
      <c r="F661">
        <v>29</v>
      </c>
      <c r="G661">
        <v>92.47</v>
      </c>
      <c r="H661" t="s">
        <v>1012</v>
      </c>
      <c r="I661">
        <v>4</v>
      </c>
      <c r="J661">
        <v>2</v>
      </c>
    </row>
    <row r="662" spans="1:10" x14ac:dyDescent="0.25">
      <c r="A662">
        <v>661</v>
      </c>
      <c r="B662">
        <v>0</v>
      </c>
      <c r="C662">
        <v>3</v>
      </c>
      <c r="D662" t="s">
        <v>670</v>
      </c>
      <c r="E662" t="s">
        <v>1010</v>
      </c>
      <c r="F662">
        <v>19</v>
      </c>
      <c r="G662">
        <v>34.24</v>
      </c>
      <c r="H662" t="s">
        <v>1013</v>
      </c>
      <c r="I662">
        <v>3</v>
      </c>
      <c r="J662">
        <v>0</v>
      </c>
    </row>
    <row r="663" spans="1:10" x14ac:dyDescent="0.25">
      <c r="A663">
        <v>662</v>
      </c>
      <c r="B663">
        <v>1</v>
      </c>
      <c r="C663">
        <v>3</v>
      </c>
      <c r="D663" t="s">
        <v>671</v>
      </c>
      <c r="E663" t="s">
        <v>1011</v>
      </c>
      <c r="F663">
        <v>11</v>
      </c>
      <c r="G663">
        <v>87.73</v>
      </c>
      <c r="H663" t="s">
        <v>1013</v>
      </c>
      <c r="I663">
        <v>2</v>
      </c>
      <c r="J663">
        <v>4</v>
      </c>
    </row>
    <row r="664" spans="1:10" x14ac:dyDescent="0.25">
      <c r="A664">
        <v>663</v>
      </c>
      <c r="B664">
        <v>0</v>
      </c>
      <c r="C664">
        <v>3</v>
      </c>
      <c r="D664" t="s">
        <v>672</v>
      </c>
      <c r="E664" t="s">
        <v>1010</v>
      </c>
      <c r="F664">
        <v>50</v>
      </c>
      <c r="G664">
        <v>77.33</v>
      </c>
      <c r="H664" t="s">
        <v>1012</v>
      </c>
      <c r="I664">
        <v>4</v>
      </c>
      <c r="J664">
        <v>3</v>
      </c>
    </row>
    <row r="665" spans="1:10" x14ac:dyDescent="0.25">
      <c r="A665">
        <v>664</v>
      </c>
      <c r="B665">
        <v>0</v>
      </c>
      <c r="C665">
        <v>3</v>
      </c>
      <c r="D665" t="s">
        <v>673</v>
      </c>
      <c r="E665" t="s">
        <v>1011</v>
      </c>
      <c r="F665">
        <v>71</v>
      </c>
      <c r="G665">
        <v>67.540000000000006</v>
      </c>
      <c r="H665" t="s">
        <v>1012</v>
      </c>
      <c r="I665">
        <v>3</v>
      </c>
      <c r="J665">
        <v>1</v>
      </c>
    </row>
    <row r="666" spans="1:10" x14ac:dyDescent="0.25">
      <c r="A666">
        <v>665</v>
      </c>
      <c r="B666">
        <v>0</v>
      </c>
      <c r="C666">
        <v>3</v>
      </c>
      <c r="D666" t="s">
        <v>674</v>
      </c>
      <c r="E666" t="s">
        <v>1010</v>
      </c>
      <c r="F666">
        <v>58</v>
      </c>
      <c r="G666">
        <v>148.87</v>
      </c>
      <c r="H666" t="s">
        <v>1012</v>
      </c>
      <c r="I666">
        <v>2</v>
      </c>
      <c r="J666">
        <v>0</v>
      </c>
    </row>
    <row r="667" spans="1:10" x14ac:dyDescent="0.25">
      <c r="A667">
        <v>666</v>
      </c>
      <c r="B667">
        <v>0</v>
      </c>
      <c r="C667">
        <v>3</v>
      </c>
      <c r="D667" t="s">
        <v>675</v>
      </c>
      <c r="E667" t="s">
        <v>1010</v>
      </c>
      <c r="F667">
        <v>34</v>
      </c>
      <c r="G667">
        <v>143.13999999999999</v>
      </c>
      <c r="H667" t="s">
        <v>1013</v>
      </c>
      <c r="I667">
        <v>3</v>
      </c>
      <c r="J667">
        <v>2</v>
      </c>
    </row>
    <row r="668" spans="1:10" x14ac:dyDescent="0.25">
      <c r="A668">
        <v>667</v>
      </c>
      <c r="B668">
        <v>0</v>
      </c>
      <c r="C668">
        <v>1</v>
      </c>
      <c r="D668" t="s">
        <v>676</v>
      </c>
      <c r="E668" t="s">
        <v>1010</v>
      </c>
      <c r="F668">
        <v>20</v>
      </c>
      <c r="G668">
        <v>121.91</v>
      </c>
      <c r="H668" t="s">
        <v>1013</v>
      </c>
      <c r="I668">
        <v>3</v>
      </c>
      <c r="J668">
        <v>4</v>
      </c>
    </row>
    <row r="669" spans="1:10" x14ac:dyDescent="0.25">
      <c r="A669">
        <v>668</v>
      </c>
      <c r="B669">
        <v>0</v>
      </c>
      <c r="C669">
        <v>3</v>
      </c>
      <c r="D669" t="s">
        <v>677</v>
      </c>
      <c r="E669" t="s">
        <v>1011</v>
      </c>
      <c r="F669">
        <v>50</v>
      </c>
      <c r="G669">
        <v>188.35</v>
      </c>
      <c r="H669" t="s">
        <v>1012</v>
      </c>
      <c r="I669">
        <v>4</v>
      </c>
      <c r="J669">
        <v>4</v>
      </c>
    </row>
    <row r="670" spans="1:10" x14ac:dyDescent="0.25">
      <c r="A670">
        <v>669</v>
      </c>
      <c r="B670">
        <v>0</v>
      </c>
      <c r="C670">
        <v>1</v>
      </c>
      <c r="D670" t="s">
        <v>678</v>
      </c>
      <c r="E670" t="s">
        <v>1011</v>
      </c>
      <c r="F670">
        <v>10</v>
      </c>
      <c r="G670">
        <v>76.47</v>
      </c>
      <c r="H670" t="s">
        <v>1012</v>
      </c>
      <c r="I670">
        <v>2</v>
      </c>
      <c r="J670">
        <v>0</v>
      </c>
    </row>
    <row r="671" spans="1:10" x14ac:dyDescent="0.25">
      <c r="A671">
        <v>670</v>
      </c>
      <c r="B671">
        <v>0</v>
      </c>
      <c r="C671">
        <v>3</v>
      </c>
      <c r="D671" t="s">
        <v>679</v>
      </c>
      <c r="E671" t="s">
        <v>1010</v>
      </c>
      <c r="F671">
        <v>32</v>
      </c>
      <c r="G671">
        <v>56.32</v>
      </c>
      <c r="H671" t="s">
        <v>1013</v>
      </c>
      <c r="I671">
        <v>0</v>
      </c>
      <c r="J671">
        <v>3</v>
      </c>
    </row>
    <row r="672" spans="1:10" x14ac:dyDescent="0.25">
      <c r="A672">
        <v>671</v>
      </c>
      <c r="B672">
        <v>0</v>
      </c>
      <c r="C672">
        <v>2</v>
      </c>
      <c r="D672" t="s">
        <v>680</v>
      </c>
      <c r="E672" t="s">
        <v>1010</v>
      </c>
      <c r="F672">
        <v>52</v>
      </c>
      <c r="G672">
        <v>134.62</v>
      </c>
      <c r="H672" t="s">
        <v>1012</v>
      </c>
      <c r="I672">
        <v>1</v>
      </c>
      <c r="J672">
        <v>2</v>
      </c>
    </row>
    <row r="673" spans="1:10" x14ac:dyDescent="0.25">
      <c r="A673">
        <v>672</v>
      </c>
      <c r="B673">
        <v>1</v>
      </c>
      <c r="C673">
        <v>3</v>
      </c>
      <c r="D673" t="s">
        <v>681</v>
      </c>
      <c r="E673" t="s">
        <v>1010</v>
      </c>
      <c r="F673">
        <v>15</v>
      </c>
      <c r="G673">
        <v>47.77</v>
      </c>
      <c r="H673" t="s">
        <v>1012</v>
      </c>
      <c r="I673">
        <v>4</v>
      </c>
      <c r="J673">
        <v>0</v>
      </c>
    </row>
    <row r="674" spans="1:10" x14ac:dyDescent="0.25">
      <c r="A674">
        <v>673</v>
      </c>
      <c r="B674">
        <v>0</v>
      </c>
      <c r="C674">
        <v>3</v>
      </c>
      <c r="D674" t="s">
        <v>682</v>
      </c>
      <c r="E674" t="s">
        <v>1011</v>
      </c>
      <c r="F674">
        <v>3</v>
      </c>
      <c r="G674">
        <v>69.849999999999994</v>
      </c>
      <c r="H674" t="s">
        <v>1012</v>
      </c>
      <c r="I674">
        <v>2</v>
      </c>
      <c r="J674">
        <v>3</v>
      </c>
    </row>
    <row r="675" spans="1:10" x14ac:dyDescent="0.25">
      <c r="A675">
        <v>674</v>
      </c>
      <c r="B675">
        <v>0</v>
      </c>
      <c r="C675">
        <v>3</v>
      </c>
      <c r="D675" t="s">
        <v>683</v>
      </c>
      <c r="E675" t="s">
        <v>1010</v>
      </c>
      <c r="F675">
        <v>37</v>
      </c>
      <c r="G675">
        <v>52.67</v>
      </c>
      <c r="H675" t="s">
        <v>1012</v>
      </c>
      <c r="I675">
        <v>3</v>
      </c>
      <c r="J675">
        <v>4</v>
      </c>
    </row>
    <row r="676" spans="1:10" x14ac:dyDescent="0.25">
      <c r="A676">
        <v>675</v>
      </c>
      <c r="B676">
        <v>0</v>
      </c>
      <c r="C676">
        <v>3</v>
      </c>
      <c r="D676" t="s">
        <v>684</v>
      </c>
      <c r="E676" t="s">
        <v>1011</v>
      </c>
      <c r="F676">
        <v>40</v>
      </c>
      <c r="G676">
        <v>23.14</v>
      </c>
      <c r="H676" t="s">
        <v>1012</v>
      </c>
      <c r="I676">
        <v>2</v>
      </c>
      <c r="J676">
        <v>1</v>
      </c>
    </row>
    <row r="677" spans="1:10" x14ac:dyDescent="0.25">
      <c r="A677">
        <v>676</v>
      </c>
      <c r="B677">
        <v>1</v>
      </c>
      <c r="C677">
        <v>2</v>
      </c>
      <c r="D677" t="s">
        <v>685</v>
      </c>
      <c r="E677" t="s">
        <v>1010</v>
      </c>
      <c r="F677">
        <v>72</v>
      </c>
      <c r="G677">
        <v>167.22</v>
      </c>
      <c r="H677" t="s">
        <v>1013</v>
      </c>
      <c r="I677">
        <v>1</v>
      </c>
      <c r="J677">
        <v>2</v>
      </c>
    </row>
    <row r="678" spans="1:10" x14ac:dyDescent="0.25">
      <c r="A678">
        <v>677</v>
      </c>
      <c r="B678">
        <v>0</v>
      </c>
      <c r="C678">
        <v>1</v>
      </c>
      <c r="D678" t="s">
        <v>686</v>
      </c>
      <c r="E678" t="s">
        <v>1010</v>
      </c>
      <c r="F678">
        <v>40</v>
      </c>
      <c r="G678">
        <v>58.36</v>
      </c>
      <c r="H678" t="s">
        <v>1013</v>
      </c>
      <c r="I678">
        <v>1</v>
      </c>
      <c r="J678">
        <v>2</v>
      </c>
    </row>
    <row r="679" spans="1:10" x14ac:dyDescent="0.25">
      <c r="A679">
        <v>678</v>
      </c>
      <c r="B679">
        <v>0</v>
      </c>
      <c r="C679">
        <v>2</v>
      </c>
      <c r="D679" t="s">
        <v>687</v>
      </c>
      <c r="E679" t="s">
        <v>1010</v>
      </c>
      <c r="F679">
        <v>56</v>
      </c>
      <c r="G679">
        <v>99.88</v>
      </c>
      <c r="H679" t="s">
        <v>1012</v>
      </c>
      <c r="I679">
        <v>0</v>
      </c>
      <c r="J679">
        <v>3</v>
      </c>
    </row>
    <row r="680" spans="1:10" x14ac:dyDescent="0.25">
      <c r="A680">
        <v>679</v>
      </c>
      <c r="B680">
        <v>1</v>
      </c>
      <c r="C680">
        <v>1</v>
      </c>
      <c r="D680" t="s">
        <v>688</v>
      </c>
      <c r="E680" t="s">
        <v>1010</v>
      </c>
      <c r="F680">
        <v>23</v>
      </c>
      <c r="G680">
        <v>18.23</v>
      </c>
      <c r="H680" t="s">
        <v>1012</v>
      </c>
      <c r="I680">
        <v>0</v>
      </c>
      <c r="J680">
        <v>0</v>
      </c>
    </row>
    <row r="681" spans="1:10" x14ac:dyDescent="0.25">
      <c r="A681">
        <v>680</v>
      </c>
      <c r="B681">
        <v>1</v>
      </c>
      <c r="C681">
        <v>3</v>
      </c>
      <c r="D681" t="s">
        <v>689</v>
      </c>
      <c r="E681" t="s">
        <v>1010</v>
      </c>
      <c r="F681">
        <v>11</v>
      </c>
      <c r="G681">
        <v>142.87</v>
      </c>
      <c r="H681" t="s">
        <v>1012</v>
      </c>
      <c r="I681">
        <v>1</v>
      </c>
      <c r="J681">
        <v>4</v>
      </c>
    </row>
    <row r="682" spans="1:10" x14ac:dyDescent="0.25">
      <c r="A682">
        <v>681</v>
      </c>
      <c r="B682">
        <v>1</v>
      </c>
      <c r="C682">
        <v>2</v>
      </c>
      <c r="D682" t="s">
        <v>690</v>
      </c>
      <c r="E682" t="s">
        <v>1010</v>
      </c>
      <c r="F682">
        <v>64</v>
      </c>
      <c r="G682">
        <v>72.81</v>
      </c>
      <c r="H682" t="s">
        <v>1014</v>
      </c>
      <c r="I682">
        <v>4</v>
      </c>
      <c r="J682">
        <v>3</v>
      </c>
    </row>
    <row r="683" spans="1:10" x14ac:dyDescent="0.25">
      <c r="A683">
        <v>682</v>
      </c>
      <c r="B683">
        <v>0</v>
      </c>
      <c r="C683">
        <v>3</v>
      </c>
      <c r="D683" t="s">
        <v>691</v>
      </c>
      <c r="E683" t="s">
        <v>1011</v>
      </c>
      <c r="F683">
        <v>8</v>
      </c>
      <c r="G683">
        <v>151.5</v>
      </c>
      <c r="H683" t="s">
        <v>1012</v>
      </c>
      <c r="I683">
        <v>4</v>
      </c>
      <c r="J683">
        <v>1</v>
      </c>
    </row>
    <row r="684" spans="1:10" x14ac:dyDescent="0.25">
      <c r="A684">
        <v>683</v>
      </c>
      <c r="B684">
        <v>0</v>
      </c>
      <c r="C684">
        <v>3</v>
      </c>
      <c r="D684" t="s">
        <v>692</v>
      </c>
      <c r="E684" t="s">
        <v>1010</v>
      </c>
      <c r="F684">
        <v>56</v>
      </c>
      <c r="G684">
        <v>88.36</v>
      </c>
      <c r="H684" t="s">
        <v>1012</v>
      </c>
      <c r="I684">
        <v>3</v>
      </c>
      <c r="J684">
        <v>1</v>
      </c>
    </row>
    <row r="685" spans="1:10" x14ac:dyDescent="0.25">
      <c r="A685">
        <v>684</v>
      </c>
      <c r="B685">
        <v>1</v>
      </c>
      <c r="C685">
        <v>3</v>
      </c>
      <c r="D685" t="s">
        <v>693</v>
      </c>
      <c r="E685" t="s">
        <v>1010</v>
      </c>
      <c r="F685">
        <v>60</v>
      </c>
      <c r="G685">
        <v>47.19</v>
      </c>
      <c r="H685" t="s">
        <v>1013</v>
      </c>
      <c r="I685">
        <v>0</v>
      </c>
      <c r="J685">
        <v>1</v>
      </c>
    </row>
    <row r="686" spans="1:10" x14ac:dyDescent="0.25">
      <c r="A686">
        <v>685</v>
      </c>
      <c r="B686">
        <v>1</v>
      </c>
      <c r="C686">
        <v>1</v>
      </c>
      <c r="D686" t="s">
        <v>694</v>
      </c>
      <c r="E686" t="s">
        <v>1010</v>
      </c>
      <c r="F686">
        <v>10</v>
      </c>
      <c r="G686">
        <v>107.5</v>
      </c>
      <c r="H686" t="s">
        <v>1014</v>
      </c>
      <c r="I686">
        <v>3</v>
      </c>
      <c r="J686">
        <v>3</v>
      </c>
    </row>
    <row r="687" spans="1:10" x14ac:dyDescent="0.25">
      <c r="A687">
        <v>686</v>
      </c>
      <c r="B687">
        <v>0</v>
      </c>
      <c r="C687">
        <v>3</v>
      </c>
      <c r="D687" t="s">
        <v>695</v>
      </c>
      <c r="E687" t="s">
        <v>1010</v>
      </c>
      <c r="F687">
        <v>39</v>
      </c>
      <c r="G687">
        <v>34.799999999999997</v>
      </c>
      <c r="H687" t="s">
        <v>1012</v>
      </c>
      <c r="I687">
        <v>0</v>
      </c>
      <c r="J687">
        <v>4</v>
      </c>
    </row>
    <row r="688" spans="1:10" x14ac:dyDescent="0.25">
      <c r="A688">
        <v>687</v>
      </c>
      <c r="B688">
        <v>0</v>
      </c>
      <c r="C688">
        <v>3</v>
      </c>
      <c r="D688" t="s">
        <v>696</v>
      </c>
      <c r="E688" t="s">
        <v>1010</v>
      </c>
      <c r="F688">
        <v>28</v>
      </c>
      <c r="G688">
        <v>93.7</v>
      </c>
      <c r="H688" t="s">
        <v>1012</v>
      </c>
      <c r="I688">
        <v>1</v>
      </c>
      <c r="J688">
        <v>2</v>
      </c>
    </row>
    <row r="689" spans="1:10" x14ac:dyDescent="0.25">
      <c r="A689">
        <v>688</v>
      </c>
      <c r="B689">
        <v>0</v>
      </c>
      <c r="C689">
        <v>3</v>
      </c>
      <c r="D689" t="s">
        <v>697</v>
      </c>
      <c r="E689" t="s">
        <v>1010</v>
      </c>
      <c r="F689">
        <v>49</v>
      </c>
      <c r="G689">
        <v>70.290000000000006</v>
      </c>
      <c r="H689" t="s">
        <v>1013</v>
      </c>
      <c r="I689">
        <v>4</v>
      </c>
      <c r="J689">
        <v>0</v>
      </c>
    </row>
    <row r="690" spans="1:10" x14ac:dyDescent="0.25">
      <c r="A690">
        <v>689</v>
      </c>
      <c r="B690">
        <v>1</v>
      </c>
      <c r="C690">
        <v>3</v>
      </c>
      <c r="D690" t="s">
        <v>698</v>
      </c>
      <c r="E690" t="s">
        <v>1010</v>
      </c>
      <c r="F690">
        <v>36</v>
      </c>
      <c r="G690">
        <v>183.27</v>
      </c>
      <c r="H690" t="s">
        <v>1012</v>
      </c>
      <c r="I690">
        <v>4</v>
      </c>
      <c r="J690">
        <v>2</v>
      </c>
    </row>
    <row r="691" spans="1:10" x14ac:dyDescent="0.25">
      <c r="A691">
        <v>690</v>
      </c>
      <c r="B691">
        <v>0</v>
      </c>
      <c r="C691">
        <v>3</v>
      </c>
      <c r="D691" t="s">
        <v>699</v>
      </c>
      <c r="E691" t="s">
        <v>1010</v>
      </c>
      <c r="F691">
        <v>13</v>
      </c>
      <c r="G691">
        <v>21.58</v>
      </c>
      <c r="H691" t="s">
        <v>1012</v>
      </c>
      <c r="I691">
        <v>1</v>
      </c>
      <c r="J691">
        <v>4</v>
      </c>
    </row>
    <row r="692" spans="1:10" x14ac:dyDescent="0.25">
      <c r="A692">
        <v>691</v>
      </c>
      <c r="B692">
        <v>0</v>
      </c>
      <c r="C692">
        <v>1</v>
      </c>
      <c r="D692" t="s">
        <v>700</v>
      </c>
      <c r="E692" t="s">
        <v>1010</v>
      </c>
      <c r="F692">
        <v>36</v>
      </c>
      <c r="G692">
        <v>141.86000000000001</v>
      </c>
      <c r="H692" t="s">
        <v>1012</v>
      </c>
      <c r="I692">
        <v>3</v>
      </c>
      <c r="J692">
        <v>2</v>
      </c>
    </row>
    <row r="693" spans="1:10" x14ac:dyDescent="0.25">
      <c r="A693">
        <v>692</v>
      </c>
      <c r="B693">
        <v>0</v>
      </c>
      <c r="C693">
        <v>3</v>
      </c>
      <c r="D693" t="s">
        <v>701</v>
      </c>
      <c r="E693" t="s">
        <v>1010</v>
      </c>
      <c r="F693">
        <v>26</v>
      </c>
      <c r="G693">
        <v>44.72</v>
      </c>
      <c r="H693" t="s">
        <v>1013</v>
      </c>
      <c r="I693">
        <v>3</v>
      </c>
      <c r="J693">
        <v>3</v>
      </c>
    </row>
    <row r="694" spans="1:10" x14ac:dyDescent="0.25">
      <c r="A694">
        <v>693</v>
      </c>
      <c r="B694">
        <v>0</v>
      </c>
      <c r="C694">
        <v>2</v>
      </c>
      <c r="D694" t="s">
        <v>702</v>
      </c>
      <c r="E694" t="s">
        <v>1010</v>
      </c>
      <c r="F694">
        <v>4</v>
      </c>
      <c r="G694">
        <v>70.62</v>
      </c>
      <c r="H694" t="s">
        <v>1012</v>
      </c>
      <c r="I694">
        <v>2</v>
      </c>
      <c r="J694">
        <v>1</v>
      </c>
    </row>
    <row r="695" spans="1:10" x14ac:dyDescent="0.25">
      <c r="A695">
        <v>694</v>
      </c>
      <c r="B695">
        <v>0</v>
      </c>
      <c r="C695">
        <v>1</v>
      </c>
      <c r="D695" t="s">
        <v>703</v>
      </c>
      <c r="E695" t="s">
        <v>1010</v>
      </c>
      <c r="F695">
        <v>64</v>
      </c>
      <c r="G695">
        <v>88.95</v>
      </c>
      <c r="H695" t="s">
        <v>1014</v>
      </c>
      <c r="I695">
        <v>0</v>
      </c>
      <c r="J695">
        <v>4</v>
      </c>
    </row>
    <row r="696" spans="1:10" x14ac:dyDescent="0.25">
      <c r="A696">
        <v>695</v>
      </c>
      <c r="B696">
        <v>0</v>
      </c>
      <c r="C696">
        <v>2</v>
      </c>
      <c r="D696" t="s">
        <v>704</v>
      </c>
      <c r="E696" t="s">
        <v>1011</v>
      </c>
      <c r="F696">
        <v>38</v>
      </c>
      <c r="G696">
        <v>182.52</v>
      </c>
      <c r="H696" t="s">
        <v>1012</v>
      </c>
      <c r="I696">
        <v>3</v>
      </c>
      <c r="J696">
        <v>4</v>
      </c>
    </row>
    <row r="697" spans="1:10" x14ac:dyDescent="0.25">
      <c r="A697">
        <v>696</v>
      </c>
      <c r="B697">
        <v>0</v>
      </c>
      <c r="C697">
        <v>1</v>
      </c>
      <c r="D697" t="s">
        <v>705</v>
      </c>
      <c r="E697" t="s">
        <v>1010</v>
      </c>
      <c r="F697">
        <v>22</v>
      </c>
      <c r="G697">
        <v>56.09</v>
      </c>
      <c r="H697" t="s">
        <v>1013</v>
      </c>
      <c r="I697">
        <v>1</v>
      </c>
      <c r="J697">
        <v>2</v>
      </c>
    </row>
    <row r="698" spans="1:10" x14ac:dyDescent="0.25">
      <c r="A698">
        <v>697</v>
      </c>
      <c r="B698">
        <v>0</v>
      </c>
      <c r="C698">
        <v>1</v>
      </c>
      <c r="D698" t="s">
        <v>706</v>
      </c>
      <c r="E698" t="s">
        <v>1011</v>
      </c>
      <c r="F698">
        <v>2</v>
      </c>
      <c r="G698">
        <v>27.35</v>
      </c>
      <c r="H698" t="s">
        <v>1012</v>
      </c>
      <c r="I698">
        <v>3</v>
      </c>
      <c r="J698">
        <v>3</v>
      </c>
    </row>
    <row r="699" spans="1:10" x14ac:dyDescent="0.25">
      <c r="A699">
        <v>698</v>
      </c>
      <c r="B699">
        <v>0</v>
      </c>
      <c r="C699">
        <v>1</v>
      </c>
      <c r="D699" t="s">
        <v>707</v>
      </c>
      <c r="E699" t="s">
        <v>1010</v>
      </c>
      <c r="F699">
        <v>31</v>
      </c>
      <c r="G699">
        <v>70.55</v>
      </c>
      <c r="H699" t="s">
        <v>1013</v>
      </c>
      <c r="I699">
        <v>4</v>
      </c>
      <c r="J699">
        <v>2</v>
      </c>
    </row>
    <row r="700" spans="1:10" x14ac:dyDescent="0.25">
      <c r="A700">
        <v>699</v>
      </c>
      <c r="B700">
        <v>0</v>
      </c>
      <c r="C700">
        <v>3</v>
      </c>
      <c r="D700" t="s">
        <v>708</v>
      </c>
      <c r="E700" t="s">
        <v>1011</v>
      </c>
      <c r="F700">
        <v>11</v>
      </c>
      <c r="G700">
        <v>29.89</v>
      </c>
      <c r="H700" t="s">
        <v>1012</v>
      </c>
      <c r="I700">
        <v>0</v>
      </c>
      <c r="J700">
        <v>2</v>
      </c>
    </row>
    <row r="701" spans="1:10" x14ac:dyDescent="0.25">
      <c r="A701">
        <v>700</v>
      </c>
      <c r="B701">
        <v>0</v>
      </c>
      <c r="C701">
        <v>3</v>
      </c>
      <c r="D701" t="s">
        <v>709</v>
      </c>
      <c r="E701" t="s">
        <v>1011</v>
      </c>
      <c r="F701">
        <v>46</v>
      </c>
      <c r="G701">
        <v>34.43</v>
      </c>
      <c r="H701" t="s">
        <v>1012</v>
      </c>
      <c r="I701">
        <v>2</v>
      </c>
      <c r="J701">
        <v>4</v>
      </c>
    </row>
    <row r="702" spans="1:10" x14ac:dyDescent="0.25">
      <c r="A702">
        <v>701</v>
      </c>
      <c r="B702">
        <v>0</v>
      </c>
      <c r="C702">
        <v>3</v>
      </c>
      <c r="D702" t="s">
        <v>710</v>
      </c>
      <c r="E702" t="s">
        <v>1010</v>
      </c>
      <c r="F702">
        <v>62</v>
      </c>
      <c r="G702">
        <v>119.03</v>
      </c>
      <c r="H702" t="s">
        <v>1014</v>
      </c>
      <c r="I702">
        <v>0</v>
      </c>
      <c r="J702">
        <v>2</v>
      </c>
    </row>
    <row r="703" spans="1:10" x14ac:dyDescent="0.25">
      <c r="A703">
        <v>702</v>
      </c>
      <c r="B703">
        <v>0</v>
      </c>
      <c r="C703">
        <v>2</v>
      </c>
      <c r="D703" t="s">
        <v>711</v>
      </c>
      <c r="E703" t="s">
        <v>1011</v>
      </c>
      <c r="F703">
        <v>69</v>
      </c>
      <c r="G703">
        <v>21.57</v>
      </c>
      <c r="H703" t="s">
        <v>1012</v>
      </c>
      <c r="I703">
        <v>4</v>
      </c>
      <c r="J703">
        <v>1</v>
      </c>
    </row>
    <row r="704" spans="1:10" x14ac:dyDescent="0.25">
      <c r="A704">
        <v>703</v>
      </c>
      <c r="B704">
        <v>0</v>
      </c>
      <c r="C704">
        <v>2</v>
      </c>
      <c r="D704" t="s">
        <v>712</v>
      </c>
      <c r="E704" t="s">
        <v>1010</v>
      </c>
      <c r="F704">
        <v>64</v>
      </c>
      <c r="G704">
        <v>15.88</v>
      </c>
      <c r="H704" t="s">
        <v>1013</v>
      </c>
      <c r="I704">
        <v>4</v>
      </c>
      <c r="J704">
        <v>2</v>
      </c>
    </row>
    <row r="705" spans="1:10" x14ac:dyDescent="0.25">
      <c r="A705">
        <v>704</v>
      </c>
      <c r="B705">
        <v>0</v>
      </c>
      <c r="C705">
        <v>3</v>
      </c>
      <c r="D705" t="s">
        <v>713</v>
      </c>
      <c r="E705" t="s">
        <v>1010</v>
      </c>
      <c r="F705">
        <v>10</v>
      </c>
      <c r="G705">
        <v>145.74</v>
      </c>
      <c r="H705" t="s">
        <v>1014</v>
      </c>
      <c r="I705">
        <v>4</v>
      </c>
      <c r="J705">
        <v>1</v>
      </c>
    </row>
    <row r="706" spans="1:10" x14ac:dyDescent="0.25">
      <c r="A706">
        <v>705</v>
      </c>
      <c r="B706">
        <v>0</v>
      </c>
      <c r="C706">
        <v>2</v>
      </c>
      <c r="D706" t="s">
        <v>714</v>
      </c>
      <c r="E706" t="s">
        <v>1011</v>
      </c>
      <c r="F706">
        <v>40</v>
      </c>
      <c r="G706">
        <v>78.709999999999994</v>
      </c>
      <c r="H706" t="s">
        <v>1012</v>
      </c>
      <c r="I706">
        <v>4</v>
      </c>
      <c r="J706">
        <v>4</v>
      </c>
    </row>
    <row r="707" spans="1:10" x14ac:dyDescent="0.25">
      <c r="A707">
        <v>706</v>
      </c>
      <c r="B707">
        <v>1</v>
      </c>
      <c r="C707">
        <v>1</v>
      </c>
      <c r="D707" t="s">
        <v>715</v>
      </c>
      <c r="E707" t="s">
        <v>1011</v>
      </c>
      <c r="F707">
        <v>24</v>
      </c>
      <c r="G707">
        <v>33.82</v>
      </c>
      <c r="H707" t="s">
        <v>1014</v>
      </c>
      <c r="I707">
        <v>1</v>
      </c>
      <c r="J707">
        <v>3</v>
      </c>
    </row>
    <row r="708" spans="1:10" x14ac:dyDescent="0.25">
      <c r="A708">
        <v>707</v>
      </c>
      <c r="B708">
        <v>0</v>
      </c>
      <c r="C708">
        <v>3</v>
      </c>
      <c r="D708" t="s">
        <v>716</v>
      </c>
      <c r="E708" t="s">
        <v>1010</v>
      </c>
      <c r="F708">
        <v>44</v>
      </c>
      <c r="G708">
        <v>58.19</v>
      </c>
      <c r="H708" t="s">
        <v>1012</v>
      </c>
      <c r="I708">
        <v>2</v>
      </c>
      <c r="J708">
        <v>1</v>
      </c>
    </row>
    <row r="709" spans="1:10" x14ac:dyDescent="0.25">
      <c r="A709">
        <v>708</v>
      </c>
      <c r="B709">
        <v>1</v>
      </c>
      <c r="C709">
        <v>1</v>
      </c>
      <c r="D709" t="s">
        <v>717</v>
      </c>
      <c r="E709" t="s">
        <v>1010</v>
      </c>
      <c r="F709">
        <v>60</v>
      </c>
      <c r="G709">
        <v>132</v>
      </c>
      <c r="H709" t="s">
        <v>1012</v>
      </c>
      <c r="I709">
        <v>4</v>
      </c>
      <c r="J709">
        <v>3</v>
      </c>
    </row>
    <row r="710" spans="1:10" x14ac:dyDescent="0.25">
      <c r="A710">
        <v>709</v>
      </c>
      <c r="B710">
        <v>0</v>
      </c>
      <c r="C710">
        <v>3</v>
      </c>
      <c r="D710" t="s">
        <v>718</v>
      </c>
      <c r="E710" t="s">
        <v>1010</v>
      </c>
      <c r="F710">
        <v>62</v>
      </c>
      <c r="G710">
        <v>62.35</v>
      </c>
      <c r="H710" t="s">
        <v>1012</v>
      </c>
      <c r="I710">
        <v>4</v>
      </c>
      <c r="J710">
        <v>3</v>
      </c>
    </row>
    <row r="711" spans="1:10" x14ac:dyDescent="0.25">
      <c r="A711">
        <v>710</v>
      </c>
      <c r="B711">
        <v>1</v>
      </c>
      <c r="C711">
        <v>3</v>
      </c>
      <c r="D711" t="s">
        <v>719</v>
      </c>
      <c r="E711" t="s">
        <v>1010</v>
      </c>
      <c r="F711">
        <v>17</v>
      </c>
      <c r="G711">
        <v>103.96</v>
      </c>
      <c r="H711" t="s">
        <v>1013</v>
      </c>
      <c r="I711">
        <v>3</v>
      </c>
      <c r="J711">
        <v>1</v>
      </c>
    </row>
    <row r="712" spans="1:10" x14ac:dyDescent="0.25">
      <c r="A712">
        <v>711</v>
      </c>
      <c r="B712">
        <v>1</v>
      </c>
      <c r="C712">
        <v>1</v>
      </c>
      <c r="D712" t="s">
        <v>720</v>
      </c>
      <c r="E712" t="s">
        <v>1011</v>
      </c>
      <c r="F712">
        <v>65</v>
      </c>
      <c r="G712">
        <v>33.119999999999997</v>
      </c>
      <c r="H712" t="s">
        <v>1012</v>
      </c>
      <c r="I712">
        <v>2</v>
      </c>
      <c r="J712">
        <v>4</v>
      </c>
    </row>
    <row r="713" spans="1:10" x14ac:dyDescent="0.25">
      <c r="A713">
        <v>712</v>
      </c>
      <c r="B713">
        <v>0</v>
      </c>
      <c r="C713">
        <v>1</v>
      </c>
      <c r="D713" t="s">
        <v>721</v>
      </c>
      <c r="E713" t="s">
        <v>1010</v>
      </c>
      <c r="F713">
        <v>57</v>
      </c>
      <c r="G713">
        <v>121.74</v>
      </c>
      <c r="H713" t="s">
        <v>1012</v>
      </c>
      <c r="I713">
        <v>0</v>
      </c>
      <c r="J713">
        <v>0</v>
      </c>
    </row>
    <row r="714" spans="1:10" x14ac:dyDescent="0.25">
      <c r="A714">
        <v>713</v>
      </c>
      <c r="B714">
        <v>0</v>
      </c>
      <c r="C714">
        <v>3</v>
      </c>
      <c r="D714" t="s">
        <v>722</v>
      </c>
      <c r="E714" t="s">
        <v>1010</v>
      </c>
      <c r="F714">
        <v>55</v>
      </c>
      <c r="G714">
        <v>70.05</v>
      </c>
      <c r="H714" t="s">
        <v>1014</v>
      </c>
      <c r="I714">
        <v>2</v>
      </c>
      <c r="J714">
        <v>3</v>
      </c>
    </row>
    <row r="715" spans="1:10" x14ac:dyDescent="0.25">
      <c r="A715">
        <v>714</v>
      </c>
      <c r="B715">
        <v>0</v>
      </c>
      <c r="C715">
        <v>2</v>
      </c>
      <c r="D715" t="s">
        <v>723</v>
      </c>
      <c r="E715" t="s">
        <v>1010</v>
      </c>
      <c r="F715">
        <v>53</v>
      </c>
      <c r="G715">
        <v>129.12</v>
      </c>
      <c r="H715" t="s">
        <v>1012</v>
      </c>
      <c r="I715">
        <v>2</v>
      </c>
      <c r="J715">
        <v>3</v>
      </c>
    </row>
    <row r="716" spans="1:10" x14ac:dyDescent="0.25">
      <c r="A716">
        <v>715</v>
      </c>
      <c r="B716">
        <v>0</v>
      </c>
      <c r="C716">
        <v>1</v>
      </c>
      <c r="D716" t="s">
        <v>724</v>
      </c>
      <c r="E716" t="s">
        <v>1010</v>
      </c>
      <c r="F716">
        <v>56</v>
      </c>
      <c r="G716">
        <v>163.6</v>
      </c>
      <c r="H716" t="s">
        <v>1014</v>
      </c>
      <c r="I716">
        <v>2</v>
      </c>
      <c r="J716">
        <v>4</v>
      </c>
    </row>
    <row r="717" spans="1:10" x14ac:dyDescent="0.25">
      <c r="A717">
        <v>716</v>
      </c>
      <c r="B717">
        <v>1</v>
      </c>
      <c r="C717">
        <v>3</v>
      </c>
      <c r="D717" t="s">
        <v>725</v>
      </c>
      <c r="E717" t="s">
        <v>1010</v>
      </c>
      <c r="F717">
        <v>9</v>
      </c>
      <c r="G717">
        <v>126.21</v>
      </c>
      <c r="H717" t="s">
        <v>1012</v>
      </c>
      <c r="I717">
        <v>4</v>
      </c>
      <c r="J717">
        <v>4</v>
      </c>
    </row>
    <row r="718" spans="1:10" x14ac:dyDescent="0.25">
      <c r="A718">
        <v>717</v>
      </c>
      <c r="B718">
        <v>1</v>
      </c>
      <c r="C718">
        <v>1</v>
      </c>
      <c r="D718" t="s">
        <v>726</v>
      </c>
      <c r="E718" t="s">
        <v>1010</v>
      </c>
      <c r="F718">
        <v>22</v>
      </c>
      <c r="G718">
        <v>66.19</v>
      </c>
      <c r="H718" t="s">
        <v>1013</v>
      </c>
      <c r="I718">
        <v>4</v>
      </c>
      <c r="J718">
        <v>2</v>
      </c>
    </row>
    <row r="719" spans="1:10" x14ac:dyDescent="0.25">
      <c r="A719">
        <v>718</v>
      </c>
      <c r="B719">
        <v>1</v>
      </c>
      <c r="C719">
        <v>3</v>
      </c>
      <c r="D719" t="s">
        <v>727</v>
      </c>
      <c r="E719" t="s">
        <v>1011</v>
      </c>
      <c r="F719">
        <v>13</v>
      </c>
      <c r="G719">
        <v>58.59</v>
      </c>
      <c r="H719" t="s">
        <v>1012</v>
      </c>
      <c r="I719">
        <v>1</v>
      </c>
      <c r="J719">
        <v>4</v>
      </c>
    </row>
    <row r="720" spans="1:10" x14ac:dyDescent="0.25">
      <c r="A720">
        <v>719</v>
      </c>
      <c r="B720">
        <v>0</v>
      </c>
      <c r="C720">
        <v>3</v>
      </c>
      <c r="D720" t="s">
        <v>728</v>
      </c>
      <c r="E720" t="s">
        <v>1011</v>
      </c>
      <c r="F720">
        <v>48</v>
      </c>
      <c r="G720">
        <v>72.209999999999994</v>
      </c>
      <c r="H720" t="s">
        <v>1012</v>
      </c>
      <c r="I720">
        <v>0</v>
      </c>
      <c r="J720">
        <v>3</v>
      </c>
    </row>
    <row r="721" spans="1:10" x14ac:dyDescent="0.25">
      <c r="A721">
        <v>720</v>
      </c>
      <c r="B721">
        <v>1</v>
      </c>
      <c r="C721">
        <v>1</v>
      </c>
      <c r="D721" t="s">
        <v>729</v>
      </c>
      <c r="E721" t="s">
        <v>1010</v>
      </c>
      <c r="F721">
        <v>18</v>
      </c>
      <c r="G721">
        <v>41.28</v>
      </c>
      <c r="H721" t="s">
        <v>1014</v>
      </c>
      <c r="I721">
        <v>3</v>
      </c>
      <c r="J721">
        <v>1</v>
      </c>
    </row>
    <row r="722" spans="1:10" x14ac:dyDescent="0.25">
      <c r="A722">
        <v>721</v>
      </c>
      <c r="B722">
        <v>1</v>
      </c>
      <c r="C722">
        <v>1</v>
      </c>
      <c r="D722" t="s">
        <v>730</v>
      </c>
      <c r="E722" t="s">
        <v>1011</v>
      </c>
      <c r="F722">
        <v>76</v>
      </c>
      <c r="G722">
        <v>44.42</v>
      </c>
      <c r="H722" t="s">
        <v>1014</v>
      </c>
      <c r="I722">
        <v>2</v>
      </c>
      <c r="J722">
        <v>0</v>
      </c>
    </row>
    <row r="723" spans="1:10" x14ac:dyDescent="0.25">
      <c r="A723">
        <v>722</v>
      </c>
      <c r="B723">
        <v>0</v>
      </c>
      <c r="C723">
        <v>1</v>
      </c>
      <c r="D723" t="s">
        <v>731</v>
      </c>
      <c r="E723" t="s">
        <v>1011</v>
      </c>
      <c r="F723">
        <v>40</v>
      </c>
      <c r="G723">
        <v>160.22999999999999</v>
      </c>
      <c r="H723" t="s">
        <v>1012</v>
      </c>
      <c r="I723">
        <v>0</v>
      </c>
      <c r="J723">
        <v>2</v>
      </c>
    </row>
    <row r="724" spans="1:10" x14ac:dyDescent="0.25">
      <c r="A724">
        <v>723</v>
      </c>
      <c r="B724">
        <v>0</v>
      </c>
      <c r="C724">
        <v>2</v>
      </c>
      <c r="D724" t="s">
        <v>732</v>
      </c>
      <c r="E724" t="s">
        <v>1011</v>
      </c>
      <c r="F724">
        <v>17</v>
      </c>
      <c r="G724">
        <v>83.1</v>
      </c>
      <c r="H724" t="s">
        <v>1012</v>
      </c>
      <c r="I724">
        <v>0</v>
      </c>
      <c r="J724">
        <v>1</v>
      </c>
    </row>
    <row r="725" spans="1:10" x14ac:dyDescent="0.25">
      <c r="A725">
        <v>724</v>
      </c>
      <c r="B725">
        <v>1</v>
      </c>
      <c r="C725">
        <v>1</v>
      </c>
      <c r="D725" t="s">
        <v>733</v>
      </c>
      <c r="E725" t="s">
        <v>1010</v>
      </c>
      <c r="F725">
        <v>15</v>
      </c>
      <c r="G725">
        <v>92.84</v>
      </c>
      <c r="H725" t="s">
        <v>1013</v>
      </c>
      <c r="I725">
        <v>1</v>
      </c>
      <c r="J725">
        <v>0</v>
      </c>
    </row>
    <row r="726" spans="1:10" x14ac:dyDescent="0.25">
      <c r="A726">
        <v>725</v>
      </c>
      <c r="B726">
        <v>0</v>
      </c>
      <c r="C726">
        <v>3</v>
      </c>
      <c r="D726" t="s">
        <v>734</v>
      </c>
      <c r="E726" t="s">
        <v>1010</v>
      </c>
      <c r="F726">
        <v>15</v>
      </c>
      <c r="G726">
        <v>122.87</v>
      </c>
      <c r="H726" t="s">
        <v>1013</v>
      </c>
      <c r="I726">
        <v>3</v>
      </c>
      <c r="J726">
        <v>0</v>
      </c>
    </row>
    <row r="727" spans="1:10" x14ac:dyDescent="0.25">
      <c r="A727">
        <v>726</v>
      </c>
      <c r="B727">
        <v>1</v>
      </c>
      <c r="C727">
        <v>1</v>
      </c>
      <c r="D727" t="s">
        <v>735</v>
      </c>
      <c r="E727" t="s">
        <v>1010</v>
      </c>
      <c r="F727">
        <v>79</v>
      </c>
      <c r="G727">
        <v>122.03</v>
      </c>
      <c r="H727" t="s">
        <v>1012</v>
      </c>
      <c r="I727">
        <v>2</v>
      </c>
      <c r="J727">
        <v>0</v>
      </c>
    </row>
    <row r="728" spans="1:10" x14ac:dyDescent="0.25">
      <c r="A728">
        <v>727</v>
      </c>
      <c r="B728">
        <v>0</v>
      </c>
      <c r="C728">
        <v>3</v>
      </c>
      <c r="D728" t="s">
        <v>736</v>
      </c>
      <c r="E728" t="s">
        <v>1010</v>
      </c>
      <c r="F728">
        <v>63</v>
      </c>
      <c r="G728">
        <v>22.8</v>
      </c>
      <c r="H728" t="s">
        <v>1012</v>
      </c>
      <c r="I728">
        <v>3</v>
      </c>
      <c r="J728">
        <v>1</v>
      </c>
    </row>
    <row r="729" spans="1:10" x14ac:dyDescent="0.25">
      <c r="A729">
        <v>728</v>
      </c>
      <c r="B729">
        <v>1</v>
      </c>
      <c r="C729">
        <v>3</v>
      </c>
      <c r="D729" t="s">
        <v>737</v>
      </c>
      <c r="E729" t="s">
        <v>1010</v>
      </c>
      <c r="F729">
        <v>39</v>
      </c>
      <c r="G729">
        <v>167.99</v>
      </c>
      <c r="H729" t="s">
        <v>1012</v>
      </c>
      <c r="I729">
        <v>1</v>
      </c>
      <c r="J729">
        <v>2</v>
      </c>
    </row>
    <row r="730" spans="1:10" x14ac:dyDescent="0.25">
      <c r="A730">
        <v>729</v>
      </c>
      <c r="B730">
        <v>0</v>
      </c>
      <c r="C730">
        <v>3</v>
      </c>
      <c r="D730" t="s">
        <v>738</v>
      </c>
      <c r="E730" t="s">
        <v>1010</v>
      </c>
      <c r="F730">
        <v>13</v>
      </c>
      <c r="G730">
        <v>43.69</v>
      </c>
      <c r="H730" t="s">
        <v>1012</v>
      </c>
      <c r="I730">
        <v>4</v>
      </c>
      <c r="J730">
        <v>2</v>
      </c>
    </row>
    <row r="731" spans="1:10" x14ac:dyDescent="0.25">
      <c r="A731">
        <v>730</v>
      </c>
      <c r="B731">
        <v>0</v>
      </c>
      <c r="C731">
        <v>3</v>
      </c>
      <c r="D731" t="s">
        <v>739</v>
      </c>
      <c r="E731" t="s">
        <v>1010</v>
      </c>
      <c r="F731">
        <v>32</v>
      </c>
      <c r="G731">
        <v>147.38</v>
      </c>
      <c r="H731" t="s">
        <v>1014</v>
      </c>
      <c r="I731">
        <v>0</v>
      </c>
      <c r="J731">
        <v>0</v>
      </c>
    </row>
    <row r="732" spans="1:10" x14ac:dyDescent="0.25">
      <c r="A732">
        <v>731</v>
      </c>
      <c r="B732">
        <v>0</v>
      </c>
      <c r="C732">
        <v>2</v>
      </c>
      <c r="D732" t="s">
        <v>740</v>
      </c>
      <c r="E732" t="s">
        <v>1011</v>
      </c>
      <c r="F732">
        <v>9</v>
      </c>
      <c r="G732">
        <v>156.81</v>
      </c>
      <c r="H732" t="s">
        <v>1012</v>
      </c>
      <c r="I732">
        <v>2</v>
      </c>
      <c r="J732">
        <v>1</v>
      </c>
    </row>
    <row r="733" spans="1:10" x14ac:dyDescent="0.25">
      <c r="A733">
        <v>732</v>
      </c>
      <c r="B733">
        <v>1</v>
      </c>
      <c r="C733">
        <v>3</v>
      </c>
      <c r="D733" t="s">
        <v>741</v>
      </c>
      <c r="E733" t="s">
        <v>1010</v>
      </c>
      <c r="F733">
        <v>40</v>
      </c>
      <c r="G733">
        <v>145.83000000000001</v>
      </c>
      <c r="H733" t="s">
        <v>1012</v>
      </c>
      <c r="I733">
        <v>4</v>
      </c>
      <c r="J733">
        <v>0</v>
      </c>
    </row>
    <row r="734" spans="1:10" x14ac:dyDescent="0.25">
      <c r="A734">
        <v>733</v>
      </c>
      <c r="B734">
        <v>1</v>
      </c>
      <c r="C734">
        <v>3</v>
      </c>
      <c r="D734" t="s">
        <v>742</v>
      </c>
      <c r="E734" t="s">
        <v>1010</v>
      </c>
      <c r="F734">
        <v>20</v>
      </c>
      <c r="G734">
        <v>120.01</v>
      </c>
      <c r="H734" t="s">
        <v>1013</v>
      </c>
      <c r="I734">
        <v>1</v>
      </c>
      <c r="J734">
        <v>4</v>
      </c>
    </row>
    <row r="735" spans="1:10" x14ac:dyDescent="0.25">
      <c r="A735">
        <v>734</v>
      </c>
      <c r="B735">
        <v>0</v>
      </c>
      <c r="C735">
        <v>2</v>
      </c>
      <c r="D735" t="s">
        <v>743</v>
      </c>
      <c r="E735" t="s">
        <v>1011</v>
      </c>
      <c r="F735">
        <v>77</v>
      </c>
      <c r="G735">
        <v>12.78</v>
      </c>
      <c r="H735" t="s">
        <v>1012</v>
      </c>
      <c r="I735">
        <v>3</v>
      </c>
      <c r="J735">
        <v>2</v>
      </c>
    </row>
    <row r="736" spans="1:10" x14ac:dyDescent="0.25">
      <c r="A736">
        <v>735</v>
      </c>
      <c r="B736">
        <v>0</v>
      </c>
      <c r="C736">
        <v>1</v>
      </c>
      <c r="D736" t="s">
        <v>744</v>
      </c>
      <c r="E736" t="s">
        <v>1011</v>
      </c>
      <c r="F736">
        <v>73</v>
      </c>
      <c r="G736">
        <v>78.47</v>
      </c>
      <c r="H736" t="s">
        <v>1012</v>
      </c>
      <c r="I736">
        <v>0</v>
      </c>
      <c r="J736">
        <v>3</v>
      </c>
    </row>
    <row r="737" spans="1:10" x14ac:dyDescent="0.25">
      <c r="A737">
        <v>736</v>
      </c>
      <c r="B737">
        <v>1</v>
      </c>
      <c r="C737">
        <v>3</v>
      </c>
      <c r="D737" t="s">
        <v>745</v>
      </c>
      <c r="E737" t="s">
        <v>1011</v>
      </c>
      <c r="F737">
        <v>63</v>
      </c>
      <c r="G737">
        <v>124.92</v>
      </c>
      <c r="H737" t="s">
        <v>1014</v>
      </c>
      <c r="I737">
        <v>2</v>
      </c>
      <c r="J737">
        <v>0</v>
      </c>
    </row>
    <row r="738" spans="1:10" x14ac:dyDescent="0.25">
      <c r="A738">
        <v>737</v>
      </c>
      <c r="B738">
        <v>0</v>
      </c>
      <c r="C738">
        <v>2</v>
      </c>
      <c r="D738" t="s">
        <v>746</v>
      </c>
      <c r="E738" t="s">
        <v>1011</v>
      </c>
      <c r="F738">
        <v>76</v>
      </c>
      <c r="G738">
        <v>83.62</v>
      </c>
      <c r="H738" t="s">
        <v>1012</v>
      </c>
      <c r="I738">
        <v>4</v>
      </c>
      <c r="J738">
        <v>4</v>
      </c>
    </row>
    <row r="739" spans="1:10" x14ac:dyDescent="0.25">
      <c r="A739">
        <v>738</v>
      </c>
      <c r="B739">
        <v>1</v>
      </c>
      <c r="C739">
        <v>1</v>
      </c>
      <c r="D739" t="s">
        <v>747</v>
      </c>
      <c r="E739" t="s">
        <v>1010</v>
      </c>
      <c r="F739">
        <v>44</v>
      </c>
      <c r="G739">
        <v>174.06</v>
      </c>
      <c r="H739" t="s">
        <v>1013</v>
      </c>
      <c r="I739">
        <v>4</v>
      </c>
      <c r="J739">
        <v>2</v>
      </c>
    </row>
    <row r="740" spans="1:10" x14ac:dyDescent="0.25">
      <c r="A740">
        <v>739</v>
      </c>
      <c r="B740">
        <v>0</v>
      </c>
      <c r="C740">
        <v>2</v>
      </c>
      <c r="D740" t="s">
        <v>748</v>
      </c>
      <c r="E740" t="s">
        <v>1011</v>
      </c>
      <c r="F740">
        <v>38</v>
      </c>
      <c r="G740">
        <v>68.67</v>
      </c>
      <c r="H740" t="s">
        <v>1012</v>
      </c>
      <c r="I740">
        <v>0</v>
      </c>
      <c r="J740">
        <v>1</v>
      </c>
    </row>
    <row r="741" spans="1:10" x14ac:dyDescent="0.25">
      <c r="A741">
        <v>740</v>
      </c>
      <c r="B741">
        <v>0</v>
      </c>
      <c r="C741">
        <v>2</v>
      </c>
      <c r="D741" t="s">
        <v>749</v>
      </c>
      <c r="E741" t="s">
        <v>1010</v>
      </c>
      <c r="F741">
        <v>60</v>
      </c>
      <c r="G741">
        <v>65.77</v>
      </c>
      <c r="H741" t="s">
        <v>1012</v>
      </c>
      <c r="I741">
        <v>3</v>
      </c>
      <c r="J741">
        <v>2</v>
      </c>
    </row>
    <row r="742" spans="1:10" x14ac:dyDescent="0.25">
      <c r="A742">
        <v>741</v>
      </c>
      <c r="B742">
        <v>0</v>
      </c>
      <c r="C742">
        <v>3</v>
      </c>
      <c r="D742" t="s">
        <v>750</v>
      </c>
      <c r="E742" t="s">
        <v>1010</v>
      </c>
      <c r="F742">
        <v>71</v>
      </c>
      <c r="G742">
        <v>60.54</v>
      </c>
      <c r="H742" t="s">
        <v>1013</v>
      </c>
      <c r="I742">
        <v>1</v>
      </c>
      <c r="J742">
        <v>1</v>
      </c>
    </row>
    <row r="743" spans="1:10" x14ac:dyDescent="0.25">
      <c r="A743">
        <v>742</v>
      </c>
      <c r="B743">
        <v>0</v>
      </c>
      <c r="C743">
        <v>3</v>
      </c>
      <c r="D743" t="s">
        <v>751</v>
      </c>
      <c r="E743" t="s">
        <v>1010</v>
      </c>
      <c r="F743">
        <v>48</v>
      </c>
      <c r="G743">
        <v>73.23</v>
      </c>
      <c r="H743" t="s">
        <v>1014</v>
      </c>
      <c r="I743">
        <v>3</v>
      </c>
      <c r="J743">
        <v>1</v>
      </c>
    </row>
    <row r="744" spans="1:10" x14ac:dyDescent="0.25">
      <c r="A744">
        <v>743</v>
      </c>
      <c r="B744">
        <v>1</v>
      </c>
      <c r="C744">
        <v>3</v>
      </c>
      <c r="D744" t="s">
        <v>752</v>
      </c>
      <c r="E744" t="s">
        <v>1010</v>
      </c>
      <c r="F744">
        <v>18</v>
      </c>
      <c r="G744">
        <v>115.91</v>
      </c>
      <c r="H744" t="s">
        <v>1012</v>
      </c>
      <c r="I744">
        <v>3</v>
      </c>
      <c r="J744">
        <v>0</v>
      </c>
    </row>
    <row r="745" spans="1:10" x14ac:dyDescent="0.25">
      <c r="A745">
        <v>744</v>
      </c>
      <c r="B745">
        <v>0</v>
      </c>
      <c r="C745">
        <v>1</v>
      </c>
      <c r="D745" t="s">
        <v>753</v>
      </c>
      <c r="E745" t="s">
        <v>1010</v>
      </c>
      <c r="F745">
        <v>16</v>
      </c>
      <c r="G745">
        <v>144.33000000000001</v>
      </c>
      <c r="H745" t="s">
        <v>1012</v>
      </c>
      <c r="I745">
        <v>3</v>
      </c>
      <c r="J745">
        <v>0</v>
      </c>
    </row>
    <row r="746" spans="1:10" x14ac:dyDescent="0.25">
      <c r="A746">
        <v>745</v>
      </c>
      <c r="B746">
        <v>0</v>
      </c>
      <c r="C746">
        <v>2</v>
      </c>
      <c r="D746" t="s">
        <v>754</v>
      </c>
      <c r="E746" t="s">
        <v>1010</v>
      </c>
      <c r="F746">
        <v>55</v>
      </c>
      <c r="G746">
        <v>135.88999999999999</v>
      </c>
      <c r="H746" t="s">
        <v>1012</v>
      </c>
      <c r="I746">
        <v>0</v>
      </c>
      <c r="J746">
        <v>2</v>
      </c>
    </row>
    <row r="747" spans="1:10" x14ac:dyDescent="0.25">
      <c r="A747">
        <v>746</v>
      </c>
      <c r="B747">
        <v>1</v>
      </c>
      <c r="C747">
        <v>3</v>
      </c>
      <c r="D747" t="s">
        <v>755</v>
      </c>
      <c r="E747" t="s">
        <v>1011</v>
      </c>
      <c r="F747">
        <v>39</v>
      </c>
      <c r="G747">
        <v>163.47</v>
      </c>
      <c r="H747" t="s">
        <v>1012</v>
      </c>
      <c r="I747">
        <v>0</v>
      </c>
      <c r="J747">
        <v>4</v>
      </c>
    </row>
    <row r="748" spans="1:10" x14ac:dyDescent="0.25">
      <c r="A748">
        <v>747</v>
      </c>
      <c r="B748">
        <v>0</v>
      </c>
      <c r="C748">
        <v>1</v>
      </c>
      <c r="D748" t="s">
        <v>756</v>
      </c>
      <c r="E748" t="s">
        <v>1010</v>
      </c>
      <c r="F748">
        <v>68</v>
      </c>
      <c r="G748">
        <v>178.32</v>
      </c>
      <c r="H748" t="s">
        <v>1012</v>
      </c>
      <c r="I748">
        <v>1</v>
      </c>
      <c r="J748">
        <v>2</v>
      </c>
    </row>
    <row r="749" spans="1:10" x14ac:dyDescent="0.25">
      <c r="A749">
        <v>748</v>
      </c>
      <c r="B749">
        <v>0</v>
      </c>
      <c r="C749">
        <v>2</v>
      </c>
      <c r="D749" t="s">
        <v>757</v>
      </c>
      <c r="E749" t="s">
        <v>1010</v>
      </c>
      <c r="F749">
        <v>59</v>
      </c>
      <c r="G749">
        <v>165.06</v>
      </c>
      <c r="H749" t="s">
        <v>1012</v>
      </c>
      <c r="I749">
        <v>3</v>
      </c>
      <c r="J749">
        <v>3</v>
      </c>
    </row>
    <row r="750" spans="1:10" x14ac:dyDescent="0.25">
      <c r="A750">
        <v>749</v>
      </c>
      <c r="B750">
        <v>1</v>
      </c>
      <c r="C750">
        <v>3</v>
      </c>
      <c r="D750" t="s">
        <v>758</v>
      </c>
      <c r="E750" t="s">
        <v>1011</v>
      </c>
      <c r="F750">
        <v>62</v>
      </c>
      <c r="G750">
        <v>13.6</v>
      </c>
      <c r="H750" t="s">
        <v>1012</v>
      </c>
      <c r="I750">
        <v>0</v>
      </c>
      <c r="J750">
        <v>1</v>
      </c>
    </row>
    <row r="751" spans="1:10" x14ac:dyDescent="0.25">
      <c r="A751">
        <v>750</v>
      </c>
      <c r="B751">
        <v>1</v>
      </c>
      <c r="C751">
        <v>1</v>
      </c>
      <c r="D751" t="s">
        <v>759</v>
      </c>
      <c r="E751" t="s">
        <v>1010</v>
      </c>
      <c r="F751">
        <v>13</v>
      </c>
      <c r="G751">
        <v>149.82</v>
      </c>
      <c r="H751" t="s">
        <v>1013</v>
      </c>
      <c r="I751">
        <v>1</v>
      </c>
      <c r="J751">
        <v>1</v>
      </c>
    </row>
    <row r="752" spans="1:10" x14ac:dyDescent="0.25">
      <c r="A752">
        <v>751</v>
      </c>
      <c r="B752">
        <v>0</v>
      </c>
      <c r="C752">
        <v>3</v>
      </c>
      <c r="D752" t="s">
        <v>760</v>
      </c>
      <c r="E752" t="s">
        <v>1010</v>
      </c>
      <c r="F752">
        <v>6</v>
      </c>
      <c r="G752">
        <v>49.6</v>
      </c>
      <c r="H752" t="s">
        <v>1012</v>
      </c>
      <c r="I752">
        <v>1</v>
      </c>
      <c r="J752">
        <v>0</v>
      </c>
    </row>
    <row r="753" spans="1:10" x14ac:dyDescent="0.25">
      <c r="A753">
        <v>752</v>
      </c>
      <c r="B753">
        <v>1</v>
      </c>
      <c r="C753">
        <v>1</v>
      </c>
      <c r="D753" t="s">
        <v>761</v>
      </c>
      <c r="E753" t="s">
        <v>1011</v>
      </c>
      <c r="F753">
        <v>77</v>
      </c>
      <c r="G753">
        <v>35.26</v>
      </c>
      <c r="H753" t="s">
        <v>1012</v>
      </c>
      <c r="I753">
        <v>3</v>
      </c>
      <c r="J753">
        <v>4</v>
      </c>
    </row>
    <row r="754" spans="1:10" x14ac:dyDescent="0.25">
      <c r="A754">
        <v>753</v>
      </c>
      <c r="B754">
        <v>1</v>
      </c>
      <c r="C754">
        <v>1</v>
      </c>
      <c r="D754" t="s">
        <v>762</v>
      </c>
      <c r="E754" t="s">
        <v>1010</v>
      </c>
      <c r="F754">
        <v>60</v>
      </c>
      <c r="G754">
        <v>131.31</v>
      </c>
      <c r="H754" t="s">
        <v>1012</v>
      </c>
      <c r="I754">
        <v>2</v>
      </c>
      <c r="J754">
        <v>0</v>
      </c>
    </row>
    <row r="755" spans="1:10" x14ac:dyDescent="0.25">
      <c r="A755">
        <v>754</v>
      </c>
      <c r="B755">
        <v>0</v>
      </c>
      <c r="C755">
        <v>2</v>
      </c>
      <c r="D755" t="s">
        <v>763</v>
      </c>
      <c r="E755" t="s">
        <v>1010</v>
      </c>
      <c r="F755">
        <v>14</v>
      </c>
      <c r="G755">
        <v>70.75</v>
      </c>
      <c r="H755" t="s">
        <v>1012</v>
      </c>
      <c r="I755">
        <v>3</v>
      </c>
      <c r="J755">
        <v>3</v>
      </c>
    </row>
    <row r="756" spans="1:10" x14ac:dyDescent="0.25">
      <c r="A756">
        <v>755</v>
      </c>
      <c r="B756">
        <v>0</v>
      </c>
      <c r="C756">
        <v>3</v>
      </c>
      <c r="D756" t="s">
        <v>764</v>
      </c>
      <c r="E756" t="s">
        <v>1011</v>
      </c>
      <c r="F756">
        <v>54</v>
      </c>
      <c r="G756">
        <v>20.85</v>
      </c>
      <c r="H756" t="s">
        <v>1012</v>
      </c>
      <c r="I756">
        <v>2</v>
      </c>
      <c r="J756">
        <v>2</v>
      </c>
    </row>
    <row r="757" spans="1:10" x14ac:dyDescent="0.25">
      <c r="A757">
        <v>756</v>
      </c>
      <c r="B757">
        <v>1</v>
      </c>
      <c r="C757">
        <v>3</v>
      </c>
      <c r="D757" t="s">
        <v>765</v>
      </c>
      <c r="E757" t="s">
        <v>1010</v>
      </c>
      <c r="F757">
        <v>4</v>
      </c>
      <c r="G757">
        <v>36.15</v>
      </c>
      <c r="H757" t="s">
        <v>1012</v>
      </c>
      <c r="I757">
        <v>1</v>
      </c>
      <c r="J757">
        <v>2</v>
      </c>
    </row>
    <row r="758" spans="1:10" x14ac:dyDescent="0.25">
      <c r="A758">
        <v>757</v>
      </c>
      <c r="B758">
        <v>1</v>
      </c>
      <c r="C758">
        <v>3</v>
      </c>
      <c r="D758" t="s">
        <v>766</v>
      </c>
      <c r="E758" t="s">
        <v>1010</v>
      </c>
      <c r="F758">
        <v>39</v>
      </c>
      <c r="G758">
        <v>10.18</v>
      </c>
      <c r="H758" t="s">
        <v>1013</v>
      </c>
      <c r="I758">
        <v>0</v>
      </c>
      <c r="J758">
        <v>4</v>
      </c>
    </row>
    <row r="759" spans="1:10" x14ac:dyDescent="0.25">
      <c r="A759">
        <v>758</v>
      </c>
      <c r="B759">
        <v>0</v>
      </c>
      <c r="C759">
        <v>3</v>
      </c>
      <c r="D759" t="s">
        <v>767</v>
      </c>
      <c r="E759" t="s">
        <v>1011</v>
      </c>
      <c r="F759">
        <v>72</v>
      </c>
      <c r="G759">
        <v>181.61</v>
      </c>
      <c r="H759" t="s">
        <v>1013</v>
      </c>
      <c r="I759">
        <v>4</v>
      </c>
      <c r="J759">
        <v>0</v>
      </c>
    </row>
    <row r="760" spans="1:10" x14ac:dyDescent="0.25">
      <c r="A760">
        <v>759</v>
      </c>
      <c r="B760">
        <v>1</v>
      </c>
      <c r="C760">
        <v>1</v>
      </c>
      <c r="D760" t="s">
        <v>768</v>
      </c>
      <c r="E760" t="s">
        <v>1011</v>
      </c>
      <c r="F760">
        <v>25</v>
      </c>
      <c r="G760">
        <v>14.68</v>
      </c>
      <c r="H760" t="s">
        <v>1012</v>
      </c>
      <c r="I760">
        <v>1</v>
      </c>
      <c r="J760">
        <v>0</v>
      </c>
    </row>
    <row r="761" spans="1:10" x14ac:dyDescent="0.25">
      <c r="A761">
        <v>760</v>
      </c>
      <c r="B761">
        <v>1</v>
      </c>
      <c r="C761">
        <v>3</v>
      </c>
      <c r="D761" t="s">
        <v>769</v>
      </c>
      <c r="E761" t="s">
        <v>1010</v>
      </c>
      <c r="F761">
        <v>77</v>
      </c>
      <c r="G761">
        <v>49.8</v>
      </c>
      <c r="H761" t="s">
        <v>1014</v>
      </c>
      <c r="I761">
        <v>0</v>
      </c>
      <c r="J761">
        <v>3</v>
      </c>
    </row>
    <row r="762" spans="1:10" x14ac:dyDescent="0.25">
      <c r="A762">
        <v>761</v>
      </c>
      <c r="B762">
        <v>0</v>
      </c>
      <c r="C762">
        <v>2</v>
      </c>
      <c r="D762" t="s">
        <v>770</v>
      </c>
      <c r="E762" t="s">
        <v>1010</v>
      </c>
      <c r="F762">
        <v>32</v>
      </c>
      <c r="G762">
        <v>89.09</v>
      </c>
      <c r="H762" t="s">
        <v>1013</v>
      </c>
      <c r="I762">
        <v>1</v>
      </c>
      <c r="J762">
        <v>2</v>
      </c>
    </row>
    <row r="763" spans="1:10" x14ac:dyDescent="0.25">
      <c r="A763">
        <v>762</v>
      </c>
      <c r="B763">
        <v>0</v>
      </c>
      <c r="C763">
        <v>3</v>
      </c>
      <c r="D763" t="s">
        <v>771</v>
      </c>
      <c r="E763" t="s">
        <v>1010</v>
      </c>
      <c r="F763">
        <v>59</v>
      </c>
      <c r="G763">
        <v>77.75</v>
      </c>
      <c r="H763" t="s">
        <v>1013</v>
      </c>
      <c r="I763">
        <v>3</v>
      </c>
      <c r="J763">
        <v>0</v>
      </c>
    </row>
    <row r="764" spans="1:10" x14ac:dyDescent="0.25">
      <c r="A764">
        <v>763</v>
      </c>
      <c r="B764">
        <v>0</v>
      </c>
      <c r="C764">
        <v>1</v>
      </c>
      <c r="D764" t="s">
        <v>772</v>
      </c>
      <c r="E764" t="s">
        <v>1010</v>
      </c>
      <c r="F764">
        <v>63</v>
      </c>
      <c r="G764">
        <v>183.23</v>
      </c>
      <c r="H764" t="s">
        <v>1012</v>
      </c>
      <c r="I764">
        <v>2</v>
      </c>
      <c r="J764">
        <v>4</v>
      </c>
    </row>
    <row r="765" spans="1:10" x14ac:dyDescent="0.25">
      <c r="A765">
        <v>764</v>
      </c>
      <c r="B765">
        <v>1</v>
      </c>
      <c r="C765">
        <v>3</v>
      </c>
      <c r="D765" t="s">
        <v>773</v>
      </c>
      <c r="E765" t="s">
        <v>1010</v>
      </c>
      <c r="F765">
        <v>38</v>
      </c>
      <c r="G765">
        <v>17.649999999999999</v>
      </c>
      <c r="H765" t="s">
        <v>1012</v>
      </c>
      <c r="I765">
        <v>1</v>
      </c>
      <c r="J765">
        <v>2</v>
      </c>
    </row>
    <row r="766" spans="1:10" x14ac:dyDescent="0.25">
      <c r="A766">
        <v>765</v>
      </c>
      <c r="B766">
        <v>0</v>
      </c>
      <c r="C766">
        <v>1</v>
      </c>
      <c r="D766" t="s">
        <v>774</v>
      </c>
      <c r="E766" t="s">
        <v>1010</v>
      </c>
      <c r="F766">
        <v>53</v>
      </c>
      <c r="G766">
        <v>107.32</v>
      </c>
      <c r="H766" t="s">
        <v>1012</v>
      </c>
      <c r="I766">
        <v>0</v>
      </c>
      <c r="J766">
        <v>3</v>
      </c>
    </row>
    <row r="767" spans="1:10" x14ac:dyDescent="0.25">
      <c r="A767">
        <v>766</v>
      </c>
      <c r="B767">
        <v>0</v>
      </c>
      <c r="C767">
        <v>2</v>
      </c>
      <c r="D767" t="s">
        <v>775</v>
      </c>
      <c r="E767" t="s">
        <v>1011</v>
      </c>
      <c r="F767">
        <v>67</v>
      </c>
      <c r="G767">
        <v>139.29</v>
      </c>
      <c r="H767" t="s">
        <v>1012</v>
      </c>
      <c r="I767">
        <v>3</v>
      </c>
      <c r="J767">
        <v>4</v>
      </c>
    </row>
    <row r="768" spans="1:10" x14ac:dyDescent="0.25">
      <c r="A768">
        <v>767</v>
      </c>
      <c r="B768">
        <v>1</v>
      </c>
      <c r="C768">
        <v>3</v>
      </c>
      <c r="D768" t="s">
        <v>776</v>
      </c>
      <c r="E768" t="s">
        <v>1010</v>
      </c>
      <c r="F768">
        <v>28</v>
      </c>
      <c r="G768">
        <v>187.02</v>
      </c>
      <c r="H768" t="s">
        <v>1014</v>
      </c>
      <c r="I768">
        <v>4</v>
      </c>
      <c r="J768">
        <v>1</v>
      </c>
    </row>
    <row r="769" spans="1:10" x14ac:dyDescent="0.25">
      <c r="A769">
        <v>768</v>
      </c>
      <c r="B769">
        <v>1</v>
      </c>
      <c r="C769">
        <v>3</v>
      </c>
      <c r="D769" t="s">
        <v>777</v>
      </c>
      <c r="E769" t="s">
        <v>1010</v>
      </c>
      <c r="F769">
        <v>3</v>
      </c>
      <c r="G769">
        <v>127.87</v>
      </c>
      <c r="H769" t="s">
        <v>1012</v>
      </c>
      <c r="I769">
        <v>3</v>
      </c>
      <c r="J769">
        <v>3</v>
      </c>
    </row>
    <row r="770" spans="1:10" x14ac:dyDescent="0.25">
      <c r="A770">
        <v>769</v>
      </c>
      <c r="B770">
        <v>0</v>
      </c>
      <c r="C770">
        <v>2</v>
      </c>
      <c r="D770" t="s">
        <v>778</v>
      </c>
      <c r="E770" t="s">
        <v>1010</v>
      </c>
      <c r="F770">
        <v>22</v>
      </c>
      <c r="G770">
        <v>162.71</v>
      </c>
      <c r="H770" t="s">
        <v>1012</v>
      </c>
      <c r="I770">
        <v>2</v>
      </c>
      <c r="J770">
        <v>4</v>
      </c>
    </row>
    <row r="771" spans="1:10" x14ac:dyDescent="0.25">
      <c r="A771">
        <v>770</v>
      </c>
      <c r="B771">
        <v>1</v>
      </c>
      <c r="C771">
        <v>2</v>
      </c>
      <c r="D771" t="s">
        <v>779</v>
      </c>
      <c r="E771" t="s">
        <v>1011</v>
      </c>
      <c r="F771">
        <v>38</v>
      </c>
      <c r="G771">
        <v>25.91</v>
      </c>
      <c r="H771" t="s">
        <v>1012</v>
      </c>
      <c r="I771">
        <v>3</v>
      </c>
      <c r="J771">
        <v>0</v>
      </c>
    </row>
    <row r="772" spans="1:10" x14ac:dyDescent="0.25">
      <c r="A772">
        <v>771</v>
      </c>
      <c r="B772">
        <v>0</v>
      </c>
      <c r="C772">
        <v>2</v>
      </c>
      <c r="D772" t="s">
        <v>780</v>
      </c>
      <c r="E772" t="s">
        <v>1010</v>
      </c>
      <c r="F772">
        <v>72</v>
      </c>
      <c r="G772">
        <v>83.33</v>
      </c>
      <c r="H772" t="s">
        <v>1013</v>
      </c>
      <c r="I772">
        <v>4</v>
      </c>
      <c r="J772">
        <v>1</v>
      </c>
    </row>
    <row r="773" spans="1:10" x14ac:dyDescent="0.25">
      <c r="A773">
        <v>772</v>
      </c>
      <c r="B773">
        <v>1</v>
      </c>
      <c r="C773">
        <v>3</v>
      </c>
      <c r="D773" t="s">
        <v>781</v>
      </c>
      <c r="E773" t="s">
        <v>1010</v>
      </c>
      <c r="F773">
        <v>72</v>
      </c>
      <c r="G773">
        <v>81.05</v>
      </c>
      <c r="H773" t="s">
        <v>1013</v>
      </c>
      <c r="I773">
        <v>0</v>
      </c>
      <c r="J773">
        <v>3</v>
      </c>
    </row>
    <row r="774" spans="1:10" x14ac:dyDescent="0.25">
      <c r="A774">
        <v>773</v>
      </c>
      <c r="B774">
        <v>0</v>
      </c>
      <c r="C774">
        <v>3</v>
      </c>
      <c r="D774" t="s">
        <v>782</v>
      </c>
      <c r="E774" t="s">
        <v>1011</v>
      </c>
      <c r="F774">
        <v>62</v>
      </c>
      <c r="G774">
        <v>178.39</v>
      </c>
      <c r="H774" t="s">
        <v>1013</v>
      </c>
      <c r="I774">
        <v>1</v>
      </c>
      <c r="J774">
        <v>0</v>
      </c>
    </row>
    <row r="775" spans="1:10" x14ac:dyDescent="0.25">
      <c r="A775">
        <v>774</v>
      </c>
      <c r="B775">
        <v>0</v>
      </c>
      <c r="C775">
        <v>3</v>
      </c>
      <c r="D775" t="s">
        <v>783</v>
      </c>
      <c r="E775" t="s">
        <v>1010</v>
      </c>
      <c r="F775">
        <v>57</v>
      </c>
      <c r="G775">
        <v>38.76</v>
      </c>
      <c r="H775" t="s">
        <v>1012</v>
      </c>
      <c r="I775">
        <v>2</v>
      </c>
      <c r="J775">
        <v>1</v>
      </c>
    </row>
    <row r="776" spans="1:10" x14ac:dyDescent="0.25">
      <c r="A776">
        <v>775</v>
      </c>
      <c r="B776">
        <v>1</v>
      </c>
      <c r="C776">
        <v>3</v>
      </c>
      <c r="D776" t="s">
        <v>784</v>
      </c>
      <c r="E776" t="s">
        <v>1010</v>
      </c>
      <c r="F776">
        <v>6</v>
      </c>
      <c r="G776">
        <v>38.86</v>
      </c>
      <c r="H776" t="s">
        <v>1012</v>
      </c>
      <c r="I776">
        <v>4</v>
      </c>
      <c r="J776">
        <v>2</v>
      </c>
    </row>
    <row r="777" spans="1:10" x14ac:dyDescent="0.25">
      <c r="A777">
        <v>776</v>
      </c>
      <c r="B777">
        <v>0</v>
      </c>
      <c r="C777">
        <v>2</v>
      </c>
      <c r="D777" t="s">
        <v>785</v>
      </c>
      <c r="E777" t="s">
        <v>1010</v>
      </c>
      <c r="F777">
        <v>78</v>
      </c>
      <c r="G777">
        <v>72.430000000000007</v>
      </c>
      <c r="H777" t="s">
        <v>1012</v>
      </c>
      <c r="I777">
        <v>2</v>
      </c>
      <c r="J777">
        <v>0</v>
      </c>
    </row>
    <row r="778" spans="1:10" x14ac:dyDescent="0.25">
      <c r="A778">
        <v>777</v>
      </c>
      <c r="B778">
        <v>0</v>
      </c>
      <c r="C778">
        <v>3</v>
      </c>
      <c r="D778" t="s">
        <v>786</v>
      </c>
      <c r="E778" t="s">
        <v>1010</v>
      </c>
      <c r="F778">
        <v>32</v>
      </c>
      <c r="G778">
        <v>20.350000000000001</v>
      </c>
      <c r="H778" t="s">
        <v>1012</v>
      </c>
      <c r="I778">
        <v>3</v>
      </c>
      <c r="J778">
        <v>4</v>
      </c>
    </row>
    <row r="779" spans="1:10" x14ac:dyDescent="0.25">
      <c r="A779">
        <v>778</v>
      </c>
      <c r="B779">
        <v>1</v>
      </c>
      <c r="C779">
        <v>2</v>
      </c>
      <c r="D779" t="s">
        <v>787</v>
      </c>
      <c r="E779" t="s">
        <v>1010</v>
      </c>
      <c r="F779">
        <v>10</v>
      </c>
      <c r="G779">
        <v>44.67</v>
      </c>
      <c r="H779" t="s">
        <v>1012</v>
      </c>
      <c r="I779">
        <v>2</v>
      </c>
      <c r="J779">
        <v>3</v>
      </c>
    </row>
    <row r="780" spans="1:10" x14ac:dyDescent="0.25">
      <c r="A780">
        <v>779</v>
      </c>
      <c r="B780">
        <v>1</v>
      </c>
      <c r="C780">
        <v>2</v>
      </c>
      <c r="D780" t="s">
        <v>788</v>
      </c>
      <c r="E780" t="s">
        <v>1010</v>
      </c>
      <c r="F780">
        <v>3</v>
      </c>
      <c r="G780">
        <v>193.39</v>
      </c>
      <c r="H780" t="s">
        <v>1012</v>
      </c>
      <c r="I780">
        <v>4</v>
      </c>
      <c r="J780">
        <v>1</v>
      </c>
    </row>
    <row r="781" spans="1:10" x14ac:dyDescent="0.25">
      <c r="A781">
        <v>780</v>
      </c>
      <c r="B781">
        <v>1</v>
      </c>
      <c r="C781">
        <v>3</v>
      </c>
      <c r="D781" t="s">
        <v>789</v>
      </c>
      <c r="E781" t="s">
        <v>1010</v>
      </c>
      <c r="F781">
        <v>59</v>
      </c>
      <c r="G781">
        <v>91.35</v>
      </c>
      <c r="H781" t="s">
        <v>1014</v>
      </c>
      <c r="I781">
        <v>1</v>
      </c>
      <c r="J781">
        <v>0</v>
      </c>
    </row>
    <row r="782" spans="1:10" x14ac:dyDescent="0.25">
      <c r="A782">
        <v>781</v>
      </c>
      <c r="B782">
        <v>1</v>
      </c>
      <c r="C782">
        <v>1</v>
      </c>
      <c r="D782" t="s">
        <v>790</v>
      </c>
      <c r="E782" t="s">
        <v>1010</v>
      </c>
      <c r="F782">
        <v>76</v>
      </c>
      <c r="G782">
        <v>130.08000000000001</v>
      </c>
      <c r="H782" t="s">
        <v>1014</v>
      </c>
      <c r="I782">
        <v>1</v>
      </c>
      <c r="J782">
        <v>2</v>
      </c>
    </row>
    <row r="783" spans="1:10" x14ac:dyDescent="0.25">
      <c r="A783">
        <v>782</v>
      </c>
      <c r="B783">
        <v>0</v>
      </c>
      <c r="C783">
        <v>3</v>
      </c>
      <c r="D783" t="s">
        <v>791</v>
      </c>
      <c r="E783" t="s">
        <v>1011</v>
      </c>
      <c r="F783">
        <v>49</v>
      </c>
      <c r="G783">
        <v>147.96</v>
      </c>
      <c r="H783" t="s">
        <v>1012</v>
      </c>
      <c r="I783">
        <v>2</v>
      </c>
      <c r="J783">
        <v>3</v>
      </c>
    </row>
    <row r="784" spans="1:10" x14ac:dyDescent="0.25">
      <c r="A784">
        <v>783</v>
      </c>
      <c r="B784">
        <v>0</v>
      </c>
      <c r="C784">
        <v>3</v>
      </c>
      <c r="D784" t="s">
        <v>792</v>
      </c>
      <c r="E784" t="s">
        <v>1011</v>
      </c>
      <c r="F784">
        <v>59</v>
      </c>
      <c r="G784">
        <v>79.72</v>
      </c>
      <c r="H784" t="s">
        <v>1014</v>
      </c>
      <c r="I784">
        <v>0</v>
      </c>
      <c r="J784">
        <v>3</v>
      </c>
    </row>
    <row r="785" spans="1:10" x14ac:dyDescent="0.25">
      <c r="A785">
        <v>784</v>
      </c>
      <c r="B785">
        <v>0</v>
      </c>
      <c r="C785">
        <v>3</v>
      </c>
      <c r="D785" t="s">
        <v>793</v>
      </c>
      <c r="E785" t="s">
        <v>1011</v>
      </c>
      <c r="F785">
        <v>31</v>
      </c>
      <c r="G785">
        <v>37.97</v>
      </c>
      <c r="H785" t="s">
        <v>1012</v>
      </c>
      <c r="I785">
        <v>2</v>
      </c>
      <c r="J785">
        <v>0</v>
      </c>
    </row>
    <row r="786" spans="1:10" x14ac:dyDescent="0.25">
      <c r="A786">
        <v>785</v>
      </c>
      <c r="B786">
        <v>0</v>
      </c>
      <c r="C786">
        <v>3</v>
      </c>
      <c r="D786" t="s">
        <v>794</v>
      </c>
      <c r="E786" t="s">
        <v>1011</v>
      </c>
      <c r="F786">
        <v>69</v>
      </c>
      <c r="G786">
        <v>49.25</v>
      </c>
      <c r="H786" t="s">
        <v>1012</v>
      </c>
      <c r="I786">
        <v>3</v>
      </c>
      <c r="J786">
        <v>2</v>
      </c>
    </row>
    <row r="787" spans="1:10" x14ac:dyDescent="0.25">
      <c r="A787">
        <v>786</v>
      </c>
      <c r="B787">
        <v>1</v>
      </c>
      <c r="C787">
        <v>3</v>
      </c>
      <c r="D787" t="s">
        <v>795</v>
      </c>
      <c r="E787" t="s">
        <v>1010</v>
      </c>
      <c r="F787">
        <v>62</v>
      </c>
      <c r="G787">
        <v>69.52</v>
      </c>
      <c r="H787" t="s">
        <v>1012</v>
      </c>
      <c r="I787">
        <v>1</v>
      </c>
      <c r="J787">
        <v>1</v>
      </c>
    </row>
    <row r="788" spans="1:10" x14ac:dyDescent="0.25">
      <c r="A788">
        <v>787</v>
      </c>
      <c r="B788">
        <v>0</v>
      </c>
      <c r="C788">
        <v>3</v>
      </c>
      <c r="D788" t="s">
        <v>796</v>
      </c>
      <c r="E788" t="s">
        <v>1011</v>
      </c>
      <c r="F788">
        <v>52</v>
      </c>
      <c r="G788">
        <v>130.85</v>
      </c>
      <c r="H788" t="s">
        <v>1012</v>
      </c>
      <c r="I788">
        <v>1</v>
      </c>
      <c r="J788">
        <v>0</v>
      </c>
    </row>
    <row r="789" spans="1:10" x14ac:dyDescent="0.25">
      <c r="A789">
        <v>788</v>
      </c>
      <c r="B789">
        <v>0</v>
      </c>
      <c r="C789">
        <v>3</v>
      </c>
      <c r="D789" t="s">
        <v>797</v>
      </c>
      <c r="E789" t="s">
        <v>1010</v>
      </c>
      <c r="F789">
        <v>41</v>
      </c>
      <c r="G789">
        <v>85.67</v>
      </c>
      <c r="H789" t="s">
        <v>1012</v>
      </c>
      <c r="I789">
        <v>1</v>
      </c>
      <c r="J789">
        <v>1</v>
      </c>
    </row>
    <row r="790" spans="1:10" x14ac:dyDescent="0.25">
      <c r="A790">
        <v>789</v>
      </c>
      <c r="B790">
        <v>0</v>
      </c>
      <c r="C790">
        <v>1</v>
      </c>
      <c r="D790" t="s">
        <v>798</v>
      </c>
      <c r="E790" t="s">
        <v>1011</v>
      </c>
      <c r="F790">
        <v>31</v>
      </c>
      <c r="G790">
        <v>11.29</v>
      </c>
      <c r="H790" t="s">
        <v>1012</v>
      </c>
      <c r="I790">
        <v>0</v>
      </c>
      <c r="J790">
        <v>3</v>
      </c>
    </row>
    <row r="791" spans="1:10" x14ac:dyDescent="0.25">
      <c r="A791">
        <v>790</v>
      </c>
      <c r="B791">
        <v>1</v>
      </c>
      <c r="C791">
        <v>3</v>
      </c>
      <c r="D791" t="s">
        <v>799</v>
      </c>
      <c r="E791" t="s">
        <v>1011</v>
      </c>
      <c r="F791">
        <v>22</v>
      </c>
      <c r="G791">
        <v>109.45</v>
      </c>
      <c r="H791" t="s">
        <v>1014</v>
      </c>
      <c r="I791">
        <v>0</v>
      </c>
      <c r="J791">
        <v>1</v>
      </c>
    </row>
    <row r="792" spans="1:10" x14ac:dyDescent="0.25">
      <c r="A792">
        <v>791</v>
      </c>
      <c r="B792">
        <v>0</v>
      </c>
      <c r="C792">
        <v>1</v>
      </c>
      <c r="D792" t="s">
        <v>800</v>
      </c>
      <c r="E792" t="s">
        <v>1011</v>
      </c>
      <c r="F792">
        <v>4</v>
      </c>
      <c r="G792">
        <v>185.09</v>
      </c>
      <c r="H792" t="s">
        <v>1013</v>
      </c>
      <c r="I792">
        <v>4</v>
      </c>
      <c r="J792">
        <v>2</v>
      </c>
    </row>
    <row r="793" spans="1:10" x14ac:dyDescent="0.25">
      <c r="A793">
        <v>792</v>
      </c>
      <c r="B793">
        <v>0</v>
      </c>
      <c r="C793">
        <v>3</v>
      </c>
      <c r="D793" t="s">
        <v>801</v>
      </c>
      <c r="E793" t="s">
        <v>1011</v>
      </c>
      <c r="F793">
        <v>13</v>
      </c>
      <c r="G793">
        <v>164.29</v>
      </c>
      <c r="H793" t="s">
        <v>1014</v>
      </c>
      <c r="I793">
        <v>2</v>
      </c>
      <c r="J793">
        <v>4</v>
      </c>
    </row>
    <row r="794" spans="1:10" x14ac:dyDescent="0.25">
      <c r="A794">
        <v>793</v>
      </c>
      <c r="B794">
        <v>0</v>
      </c>
      <c r="C794">
        <v>3</v>
      </c>
      <c r="D794" t="s">
        <v>802</v>
      </c>
      <c r="E794" t="s">
        <v>1010</v>
      </c>
      <c r="F794">
        <v>45</v>
      </c>
      <c r="G794">
        <v>166.79</v>
      </c>
      <c r="H794" t="s">
        <v>1012</v>
      </c>
      <c r="I794">
        <v>2</v>
      </c>
      <c r="J794">
        <v>2</v>
      </c>
    </row>
    <row r="795" spans="1:10" x14ac:dyDescent="0.25">
      <c r="A795">
        <v>794</v>
      </c>
      <c r="B795">
        <v>0</v>
      </c>
      <c r="C795">
        <v>3</v>
      </c>
      <c r="D795" t="s">
        <v>803</v>
      </c>
      <c r="E795" t="s">
        <v>1010</v>
      </c>
      <c r="F795">
        <v>42</v>
      </c>
      <c r="G795">
        <v>161.06</v>
      </c>
      <c r="H795" t="s">
        <v>1013</v>
      </c>
      <c r="I795">
        <v>3</v>
      </c>
      <c r="J795">
        <v>1</v>
      </c>
    </row>
    <row r="796" spans="1:10" x14ac:dyDescent="0.25">
      <c r="A796">
        <v>795</v>
      </c>
      <c r="B796">
        <v>0</v>
      </c>
      <c r="C796">
        <v>1</v>
      </c>
      <c r="D796" t="s">
        <v>804</v>
      </c>
      <c r="E796" t="s">
        <v>1010</v>
      </c>
      <c r="F796">
        <v>49</v>
      </c>
      <c r="G796">
        <v>71.510000000000005</v>
      </c>
      <c r="H796" t="s">
        <v>1013</v>
      </c>
      <c r="I796">
        <v>1</v>
      </c>
      <c r="J796">
        <v>0</v>
      </c>
    </row>
    <row r="797" spans="1:10" x14ac:dyDescent="0.25">
      <c r="A797">
        <v>796</v>
      </c>
      <c r="B797">
        <v>1</v>
      </c>
      <c r="C797">
        <v>1</v>
      </c>
      <c r="D797" t="s">
        <v>805</v>
      </c>
      <c r="E797" t="s">
        <v>1010</v>
      </c>
      <c r="F797">
        <v>20</v>
      </c>
      <c r="G797">
        <v>155.38999999999999</v>
      </c>
      <c r="H797" t="s">
        <v>1013</v>
      </c>
      <c r="I797">
        <v>0</v>
      </c>
      <c r="J797">
        <v>3</v>
      </c>
    </row>
    <row r="798" spans="1:10" x14ac:dyDescent="0.25">
      <c r="A798">
        <v>797</v>
      </c>
      <c r="B798">
        <v>1</v>
      </c>
      <c r="C798">
        <v>3</v>
      </c>
      <c r="D798" t="s">
        <v>806</v>
      </c>
      <c r="E798" t="s">
        <v>1010</v>
      </c>
      <c r="F798">
        <v>77</v>
      </c>
      <c r="G798">
        <v>37.200000000000003</v>
      </c>
      <c r="H798" t="s">
        <v>1012</v>
      </c>
      <c r="I798">
        <v>3</v>
      </c>
      <c r="J798">
        <v>4</v>
      </c>
    </row>
    <row r="799" spans="1:10" x14ac:dyDescent="0.25">
      <c r="A799">
        <v>798</v>
      </c>
      <c r="B799">
        <v>0</v>
      </c>
      <c r="C799">
        <v>1</v>
      </c>
      <c r="D799" t="s">
        <v>807</v>
      </c>
      <c r="E799" t="s">
        <v>1010</v>
      </c>
      <c r="F799">
        <v>54</v>
      </c>
      <c r="G799">
        <v>134.97</v>
      </c>
      <c r="H799" t="s">
        <v>1012</v>
      </c>
      <c r="I799">
        <v>3</v>
      </c>
      <c r="J799">
        <v>0</v>
      </c>
    </row>
    <row r="800" spans="1:10" x14ac:dyDescent="0.25">
      <c r="A800">
        <v>799</v>
      </c>
      <c r="B800">
        <v>1</v>
      </c>
      <c r="C800">
        <v>1</v>
      </c>
      <c r="D800" t="s">
        <v>808</v>
      </c>
      <c r="E800" t="s">
        <v>1011</v>
      </c>
      <c r="F800">
        <v>36</v>
      </c>
      <c r="G800">
        <v>131.9</v>
      </c>
      <c r="H800" t="s">
        <v>1012</v>
      </c>
      <c r="I800">
        <v>0</v>
      </c>
      <c r="J800">
        <v>0</v>
      </c>
    </row>
    <row r="801" spans="1:10" x14ac:dyDescent="0.25">
      <c r="A801">
        <v>800</v>
      </c>
      <c r="B801">
        <v>1</v>
      </c>
      <c r="C801">
        <v>1</v>
      </c>
      <c r="D801" t="s">
        <v>809</v>
      </c>
      <c r="E801" t="s">
        <v>1010</v>
      </c>
      <c r="F801">
        <v>1</v>
      </c>
      <c r="G801">
        <v>14.86</v>
      </c>
      <c r="H801" t="s">
        <v>1012</v>
      </c>
      <c r="I801">
        <v>2</v>
      </c>
      <c r="J801">
        <v>2</v>
      </c>
    </row>
    <row r="802" spans="1:10" x14ac:dyDescent="0.25">
      <c r="A802">
        <v>801</v>
      </c>
      <c r="B802">
        <v>1</v>
      </c>
      <c r="C802">
        <v>3</v>
      </c>
      <c r="D802" t="s">
        <v>810</v>
      </c>
      <c r="E802" t="s">
        <v>1011</v>
      </c>
      <c r="F802">
        <v>15</v>
      </c>
      <c r="G802">
        <v>159.71</v>
      </c>
      <c r="H802" t="s">
        <v>1012</v>
      </c>
      <c r="I802">
        <v>1</v>
      </c>
      <c r="J802">
        <v>1</v>
      </c>
    </row>
    <row r="803" spans="1:10" x14ac:dyDescent="0.25">
      <c r="A803">
        <v>802</v>
      </c>
      <c r="B803">
        <v>0</v>
      </c>
      <c r="C803">
        <v>3</v>
      </c>
      <c r="D803" t="s">
        <v>811</v>
      </c>
      <c r="E803" t="s">
        <v>1011</v>
      </c>
      <c r="F803">
        <v>77</v>
      </c>
      <c r="G803">
        <v>181.62</v>
      </c>
      <c r="H803" t="s">
        <v>1012</v>
      </c>
      <c r="I803">
        <v>2</v>
      </c>
      <c r="J803">
        <v>2</v>
      </c>
    </row>
    <row r="804" spans="1:10" x14ac:dyDescent="0.25">
      <c r="A804">
        <v>803</v>
      </c>
      <c r="B804">
        <v>0</v>
      </c>
      <c r="C804">
        <v>2</v>
      </c>
      <c r="D804" t="s">
        <v>812</v>
      </c>
      <c r="E804" t="s">
        <v>1011</v>
      </c>
      <c r="F804">
        <v>17</v>
      </c>
      <c r="G804">
        <v>60.81</v>
      </c>
      <c r="H804" t="s">
        <v>1012</v>
      </c>
      <c r="I804">
        <v>3</v>
      </c>
      <c r="J804">
        <v>1</v>
      </c>
    </row>
    <row r="805" spans="1:10" x14ac:dyDescent="0.25">
      <c r="A805">
        <v>804</v>
      </c>
      <c r="B805">
        <v>0</v>
      </c>
      <c r="C805">
        <v>2</v>
      </c>
      <c r="D805" t="s">
        <v>813</v>
      </c>
      <c r="E805" t="s">
        <v>1011</v>
      </c>
      <c r="F805">
        <v>24</v>
      </c>
      <c r="G805">
        <v>164.35</v>
      </c>
      <c r="H805" t="s">
        <v>1012</v>
      </c>
      <c r="I805">
        <v>1</v>
      </c>
      <c r="J805">
        <v>2</v>
      </c>
    </row>
    <row r="806" spans="1:10" x14ac:dyDescent="0.25">
      <c r="A806">
        <v>805</v>
      </c>
      <c r="B806">
        <v>0</v>
      </c>
      <c r="C806">
        <v>2</v>
      </c>
      <c r="D806" t="s">
        <v>814</v>
      </c>
      <c r="E806" t="s">
        <v>1010</v>
      </c>
      <c r="F806">
        <v>58</v>
      </c>
      <c r="G806">
        <v>25.66</v>
      </c>
      <c r="H806" t="s">
        <v>1013</v>
      </c>
      <c r="I806">
        <v>4</v>
      </c>
      <c r="J806">
        <v>0</v>
      </c>
    </row>
    <row r="807" spans="1:10" x14ac:dyDescent="0.25">
      <c r="A807">
        <v>806</v>
      </c>
      <c r="B807">
        <v>1</v>
      </c>
      <c r="C807">
        <v>3</v>
      </c>
      <c r="D807" t="s">
        <v>815</v>
      </c>
      <c r="E807" t="s">
        <v>1011</v>
      </c>
      <c r="F807">
        <v>72</v>
      </c>
      <c r="G807">
        <v>123.99</v>
      </c>
      <c r="H807" t="s">
        <v>1012</v>
      </c>
      <c r="I807">
        <v>3</v>
      </c>
      <c r="J807">
        <v>3</v>
      </c>
    </row>
    <row r="808" spans="1:10" x14ac:dyDescent="0.25">
      <c r="A808">
        <v>807</v>
      </c>
      <c r="B808">
        <v>1</v>
      </c>
      <c r="C808">
        <v>3</v>
      </c>
      <c r="D808" t="s">
        <v>816</v>
      </c>
      <c r="E808" t="s">
        <v>1011</v>
      </c>
      <c r="F808">
        <v>23</v>
      </c>
      <c r="G808">
        <v>102.27</v>
      </c>
      <c r="H808" t="s">
        <v>1014</v>
      </c>
      <c r="I808">
        <v>2</v>
      </c>
      <c r="J808">
        <v>1</v>
      </c>
    </row>
    <row r="809" spans="1:10" x14ac:dyDescent="0.25">
      <c r="A809">
        <v>808</v>
      </c>
      <c r="B809">
        <v>1</v>
      </c>
      <c r="C809">
        <v>1</v>
      </c>
      <c r="D809" t="s">
        <v>817</v>
      </c>
      <c r="E809" t="s">
        <v>1010</v>
      </c>
      <c r="F809">
        <v>46</v>
      </c>
      <c r="G809">
        <v>113.73</v>
      </c>
      <c r="H809" t="s">
        <v>1012</v>
      </c>
      <c r="I809">
        <v>2</v>
      </c>
      <c r="J809">
        <v>4</v>
      </c>
    </row>
    <row r="810" spans="1:10" x14ac:dyDescent="0.25">
      <c r="A810">
        <v>809</v>
      </c>
      <c r="B810">
        <v>0</v>
      </c>
      <c r="C810">
        <v>1</v>
      </c>
      <c r="D810" t="s">
        <v>818</v>
      </c>
      <c r="E810" t="s">
        <v>1010</v>
      </c>
      <c r="F810">
        <v>72</v>
      </c>
      <c r="G810">
        <v>185.98</v>
      </c>
      <c r="H810" t="s">
        <v>1012</v>
      </c>
      <c r="I810">
        <v>2</v>
      </c>
      <c r="J810">
        <v>4</v>
      </c>
    </row>
    <row r="811" spans="1:10" x14ac:dyDescent="0.25">
      <c r="A811">
        <v>810</v>
      </c>
      <c r="B811">
        <v>0</v>
      </c>
      <c r="C811">
        <v>1</v>
      </c>
      <c r="D811" t="s">
        <v>819</v>
      </c>
      <c r="E811" t="s">
        <v>1011</v>
      </c>
      <c r="F811">
        <v>8</v>
      </c>
      <c r="G811">
        <v>175.55</v>
      </c>
      <c r="H811" t="s">
        <v>1014</v>
      </c>
      <c r="I811">
        <v>0</v>
      </c>
      <c r="J811">
        <v>0</v>
      </c>
    </row>
    <row r="812" spans="1:10" x14ac:dyDescent="0.25">
      <c r="A812">
        <v>811</v>
      </c>
      <c r="B812">
        <v>1</v>
      </c>
      <c r="C812">
        <v>3</v>
      </c>
      <c r="D812" t="s">
        <v>820</v>
      </c>
      <c r="E812" t="s">
        <v>1010</v>
      </c>
      <c r="F812">
        <v>59</v>
      </c>
      <c r="G812">
        <v>159.16999999999999</v>
      </c>
      <c r="H812" t="s">
        <v>1014</v>
      </c>
      <c r="I812">
        <v>3</v>
      </c>
      <c r="J812">
        <v>2</v>
      </c>
    </row>
    <row r="813" spans="1:10" x14ac:dyDescent="0.25">
      <c r="A813">
        <v>812</v>
      </c>
      <c r="B813">
        <v>1</v>
      </c>
      <c r="C813">
        <v>3</v>
      </c>
      <c r="D813" t="s">
        <v>821</v>
      </c>
      <c r="E813" t="s">
        <v>1010</v>
      </c>
      <c r="F813">
        <v>59</v>
      </c>
      <c r="G813">
        <v>62</v>
      </c>
      <c r="H813" t="s">
        <v>1012</v>
      </c>
      <c r="I813">
        <v>1</v>
      </c>
      <c r="J813">
        <v>2</v>
      </c>
    </row>
    <row r="814" spans="1:10" x14ac:dyDescent="0.25">
      <c r="A814">
        <v>813</v>
      </c>
      <c r="B814">
        <v>0</v>
      </c>
      <c r="C814">
        <v>2</v>
      </c>
      <c r="D814" t="s">
        <v>822</v>
      </c>
      <c r="E814" t="s">
        <v>1011</v>
      </c>
      <c r="F814">
        <v>13</v>
      </c>
      <c r="G814">
        <v>183.25</v>
      </c>
      <c r="H814" t="s">
        <v>1013</v>
      </c>
      <c r="I814">
        <v>2</v>
      </c>
      <c r="J814">
        <v>0</v>
      </c>
    </row>
    <row r="815" spans="1:10" x14ac:dyDescent="0.25">
      <c r="A815">
        <v>814</v>
      </c>
      <c r="B815">
        <v>1</v>
      </c>
      <c r="C815">
        <v>1</v>
      </c>
      <c r="D815" t="s">
        <v>823</v>
      </c>
      <c r="E815" t="s">
        <v>1010</v>
      </c>
      <c r="F815">
        <v>39</v>
      </c>
      <c r="G815">
        <v>28.53</v>
      </c>
      <c r="H815" t="s">
        <v>1012</v>
      </c>
      <c r="I815">
        <v>2</v>
      </c>
      <c r="J815">
        <v>4</v>
      </c>
    </row>
    <row r="816" spans="1:10" x14ac:dyDescent="0.25">
      <c r="A816">
        <v>815</v>
      </c>
      <c r="B816">
        <v>1</v>
      </c>
      <c r="C816">
        <v>1</v>
      </c>
      <c r="D816" t="s">
        <v>824</v>
      </c>
      <c r="E816" t="s">
        <v>1010</v>
      </c>
      <c r="F816">
        <v>28</v>
      </c>
      <c r="G816">
        <v>172.13</v>
      </c>
      <c r="H816" t="s">
        <v>1012</v>
      </c>
      <c r="I816">
        <v>0</v>
      </c>
      <c r="J816">
        <v>4</v>
      </c>
    </row>
    <row r="817" spans="1:10" x14ac:dyDescent="0.25">
      <c r="A817">
        <v>816</v>
      </c>
      <c r="B817">
        <v>0</v>
      </c>
      <c r="C817">
        <v>3</v>
      </c>
      <c r="D817" t="s">
        <v>825</v>
      </c>
      <c r="E817" t="s">
        <v>1011</v>
      </c>
      <c r="F817">
        <v>61</v>
      </c>
      <c r="G817">
        <v>72.349999999999994</v>
      </c>
      <c r="H817" t="s">
        <v>1012</v>
      </c>
      <c r="I817">
        <v>1</v>
      </c>
      <c r="J817">
        <v>2</v>
      </c>
    </row>
    <row r="818" spans="1:10" x14ac:dyDescent="0.25">
      <c r="A818">
        <v>817</v>
      </c>
      <c r="B818">
        <v>0</v>
      </c>
      <c r="C818">
        <v>2</v>
      </c>
      <c r="D818" t="s">
        <v>826</v>
      </c>
      <c r="E818" t="s">
        <v>1010</v>
      </c>
      <c r="F818">
        <v>16</v>
      </c>
      <c r="G818">
        <v>20.22</v>
      </c>
      <c r="H818" t="s">
        <v>1012</v>
      </c>
      <c r="I818">
        <v>3</v>
      </c>
      <c r="J818">
        <v>1</v>
      </c>
    </row>
    <row r="819" spans="1:10" x14ac:dyDescent="0.25">
      <c r="A819">
        <v>818</v>
      </c>
      <c r="B819">
        <v>0</v>
      </c>
      <c r="C819">
        <v>3</v>
      </c>
      <c r="D819" t="s">
        <v>827</v>
      </c>
      <c r="E819" t="s">
        <v>1010</v>
      </c>
      <c r="F819">
        <v>2</v>
      </c>
      <c r="G819">
        <v>137.18</v>
      </c>
      <c r="H819" t="s">
        <v>1012</v>
      </c>
      <c r="I819">
        <v>4</v>
      </c>
      <c r="J819">
        <v>3</v>
      </c>
    </row>
    <row r="820" spans="1:10" x14ac:dyDescent="0.25">
      <c r="A820">
        <v>819</v>
      </c>
      <c r="B820">
        <v>0</v>
      </c>
      <c r="C820">
        <v>3</v>
      </c>
      <c r="D820" t="s">
        <v>828</v>
      </c>
      <c r="E820" t="s">
        <v>1010</v>
      </c>
      <c r="F820">
        <v>17</v>
      </c>
      <c r="G820">
        <v>53.94</v>
      </c>
      <c r="H820" t="s">
        <v>1012</v>
      </c>
      <c r="I820">
        <v>0</v>
      </c>
      <c r="J820">
        <v>1</v>
      </c>
    </row>
    <row r="821" spans="1:10" x14ac:dyDescent="0.25">
      <c r="A821">
        <v>820</v>
      </c>
      <c r="B821">
        <v>0</v>
      </c>
      <c r="C821">
        <v>2</v>
      </c>
      <c r="D821" t="s">
        <v>829</v>
      </c>
      <c r="E821" t="s">
        <v>1010</v>
      </c>
      <c r="F821">
        <v>30</v>
      </c>
      <c r="G821">
        <v>56.28</v>
      </c>
      <c r="H821" t="s">
        <v>1012</v>
      </c>
      <c r="I821">
        <v>3</v>
      </c>
      <c r="J821">
        <v>4</v>
      </c>
    </row>
    <row r="822" spans="1:10" x14ac:dyDescent="0.25">
      <c r="A822">
        <v>821</v>
      </c>
      <c r="B822">
        <v>1</v>
      </c>
      <c r="C822">
        <v>1</v>
      </c>
      <c r="D822" t="s">
        <v>830</v>
      </c>
      <c r="E822" t="s">
        <v>1011</v>
      </c>
      <c r="F822">
        <v>13</v>
      </c>
      <c r="G822">
        <v>68.150000000000006</v>
      </c>
      <c r="H822" t="s">
        <v>1012</v>
      </c>
      <c r="I822">
        <v>4</v>
      </c>
      <c r="J822">
        <v>1</v>
      </c>
    </row>
    <row r="823" spans="1:10" x14ac:dyDescent="0.25">
      <c r="A823">
        <v>822</v>
      </c>
      <c r="B823">
        <v>0</v>
      </c>
      <c r="C823">
        <v>1</v>
      </c>
      <c r="D823" t="s">
        <v>831</v>
      </c>
      <c r="E823" t="s">
        <v>1010</v>
      </c>
      <c r="F823">
        <v>13</v>
      </c>
      <c r="G823">
        <v>22.1</v>
      </c>
      <c r="H823" t="s">
        <v>1012</v>
      </c>
      <c r="I823">
        <v>2</v>
      </c>
      <c r="J823">
        <v>3</v>
      </c>
    </row>
    <row r="824" spans="1:10" x14ac:dyDescent="0.25">
      <c r="A824">
        <v>823</v>
      </c>
      <c r="B824">
        <v>0</v>
      </c>
      <c r="C824">
        <v>3</v>
      </c>
      <c r="D824" t="s">
        <v>832</v>
      </c>
      <c r="E824" t="s">
        <v>1010</v>
      </c>
      <c r="F824">
        <v>43</v>
      </c>
      <c r="G824">
        <v>43.65</v>
      </c>
      <c r="H824" t="s">
        <v>1012</v>
      </c>
      <c r="I824">
        <v>2</v>
      </c>
      <c r="J824">
        <v>1</v>
      </c>
    </row>
    <row r="825" spans="1:10" x14ac:dyDescent="0.25">
      <c r="A825">
        <v>824</v>
      </c>
      <c r="B825">
        <v>0</v>
      </c>
      <c r="C825">
        <v>3</v>
      </c>
      <c r="D825" t="s">
        <v>833</v>
      </c>
      <c r="E825" t="s">
        <v>1010</v>
      </c>
      <c r="F825">
        <v>21</v>
      </c>
      <c r="G825">
        <v>10.98</v>
      </c>
      <c r="H825" t="s">
        <v>1013</v>
      </c>
      <c r="I825">
        <v>1</v>
      </c>
      <c r="J825">
        <v>1</v>
      </c>
    </row>
    <row r="826" spans="1:10" x14ac:dyDescent="0.25">
      <c r="A826">
        <v>825</v>
      </c>
      <c r="B826">
        <v>0</v>
      </c>
      <c r="C826">
        <v>3</v>
      </c>
      <c r="D826" t="s">
        <v>834</v>
      </c>
      <c r="E826" t="s">
        <v>1010</v>
      </c>
      <c r="F826">
        <v>55</v>
      </c>
      <c r="G826">
        <v>94.63</v>
      </c>
      <c r="H826" t="s">
        <v>1012</v>
      </c>
      <c r="I826">
        <v>4</v>
      </c>
      <c r="J826">
        <v>1</v>
      </c>
    </row>
    <row r="827" spans="1:10" x14ac:dyDescent="0.25">
      <c r="A827">
        <v>826</v>
      </c>
      <c r="B827">
        <v>1</v>
      </c>
      <c r="C827">
        <v>3</v>
      </c>
      <c r="D827" t="s">
        <v>835</v>
      </c>
      <c r="E827" t="s">
        <v>1011</v>
      </c>
      <c r="F827">
        <v>40</v>
      </c>
      <c r="G827">
        <v>26.01</v>
      </c>
      <c r="H827" t="s">
        <v>1012</v>
      </c>
      <c r="I827">
        <v>2</v>
      </c>
      <c r="J827">
        <v>1</v>
      </c>
    </row>
    <row r="828" spans="1:10" x14ac:dyDescent="0.25">
      <c r="A828">
        <v>827</v>
      </c>
      <c r="B828">
        <v>0</v>
      </c>
      <c r="C828">
        <v>1</v>
      </c>
      <c r="D828" t="s">
        <v>836</v>
      </c>
      <c r="E828" t="s">
        <v>1011</v>
      </c>
      <c r="F828">
        <v>15</v>
      </c>
      <c r="G828">
        <v>139.69999999999999</v>
      </c>
      <c r="H828" t="s">
        <v>1014</v>
      </c>
      <c r="I828">
        <v>2</v>
      </c>
      <c r="J828">
        <v>0</v>
      </c>
    </row>
    <row r="829" spans="1:10" x14ac:dyDescent="0.25">
      <c r="A829">
        <v>828</v>
      </c>
      <c r="B829">
        <v>0</v>
      </c>
      <c r="C829">
        <v>3</v>
      </c>
      <c r="D829" t="s">
        <v>837</v>
      </c>
      <c r="E829" t="s">
        <v>1010</v>
      </c>
      <c r="F829">
        <v>73</v>
      </c>
      <c r="G829">
        <v>54.77</v>
      </c>
      <c r="H829" t="s">
        <v>1013</v>
      </c>
      <c r="I829">
        <v>1</v>
      </c>
      <c r="J829">
        <v>4</v>
      </c>
    </row>
    <row r="830" spans="1:10" x14ac:dyDescent="0.25">
      <c r="A830">
        <v>829</v>
      </c>
      <c r="B830">
        <v>1</v>
      </c>
      <c r="C830">
        <v>3</v>
      </c>
      <c r="D830" t="s">
        <v>838</v>
      </c>
      <c r="E830" t="s">
        <v>1010</v>
      </c>
      <c r="F830">
        <v>52</v>
      </c>
      <c r="G830">
        <v>189.28</v>
      </c>
      <c r="H830" t="s">
        <v>1012</v>
      </c>
      <c r="I830">
        <v>3</v>
      </c>
      <c r="J830">
        <v>3</v>
      </c>
    </row>
    <row r="831" spans="1:10" x14ac:dyDescent="0.25">
      <c r="A831">
        <v>830</v>
      </c>
      <c r="B831">
        <v>0</v>
      </c>
      <c r="C831">
        <v>2</v>
      </c>
      <c r="D831" t="s">
        <v>839</v>
      </c>
      <c r="E831" t="s">
        <v>1010</v>
      </c>
      <c r="F831">
        <v>74</v>
      </c>
      <c r="G831">
        <v>175.54</v>
      </c>
      <c r="H831" t="s">
        <v>1013</v>
      </c>
      <c r="I831">
        <v>2</v>
      </c>
      <c r="J831">
        <v>4</v>
      </c>
    </row>
    <row r="832" spans="1:10" x14ac:dyDescent="0.25">
      <c r="A832">
        <v>831</v>
      </c>
      <c r="B832">
        <v>0</v>
      </c>
      <c r="C832">
        <v>3</v>
      </c>
      <c r="D832" t="s">
        <v>840</v>
      </c>
      <c r="E832" t="s">
        <v>1010</v>
      </c>
      <c r="F832">
        <v>53</v>
      </c>
      <c r="G832">
        <v>64.989999999999995</v>
      </c>
      <c r="H832" t="s">
        <v>1013</v>
      </c>
      <c r="I832">
        <v>0</v>
      </c>
      <c r="J832">
        <v>0</v>
      </c>
    </row>
    <row r="833" spans="1:10" x14ac:dyDescent="0.25">
      <c r="A833">
        <v>832</v>
      </c>
      <c r="B833">
        <v>0</v>
      </c>
      <c r="C833">
        <v>3</v>
      </c>
      <c r="D833" t="s">
        <v>841</v>
      </c>
      <c r="E833" t="s">
        <v>1011</v>
      </c>
      <c r="F833">
        <v>52</v>
      </c>
      <c r="G833">
        <v>158.81</v>
      </c>
      <c r="H833" t="s">
        <v>1012</v>
      </c>
      <c r="I833">
        <v>0</v>
      </c>
      <c r="J833">
        <v>0</v>
      </c>
    </row>
    <row r="834" spans="1:10" x14ac:dyDescent="0.25">
      <c r="A834">
        <v>833</v>
      </c>
      <c r="B834">
        <v>0</v>
      </c>
      <c r="C834">
        <v>3</v>
      </c>
      <c r="D834" t="s">
        <v>842</v>
      </c>
      <c r="E834" t="s">
        <v>1010</v>
      </c>
      <c r="F834">
        <v>30</v>
      </c>
      <c r="G834">
        <v>162.62</v>
      </c>
      <c r="H834" t="s">
        <v>1012</v>
      </c>
      <c r="I834">
        <v>3</v>
      </c>
      <c r="J834">
        <v>0</v>
      </c>
    </row>
    <row r="835" spans="1:10" x14ac:dyDescent="0.25">
      <c r="A835">
        <v>834</v>
      </c>
      <c r="B835">
        <v>0</v>
      </c>
      <c r="C835">
        <v>3</v>
      </c>
      <c r="D835" t="s">
        <v>843</v>
      </c>
      <c r="E835" t="s">
        <v>1010</v>
      </c>
      <c r="F835">
        <v>33</v>
      </c>
      <c r="G835">
        <v>197.45</v>
      </c>
      <c r="H835" t="s">
        <v>1014</v>
      </c>
      <c r="I835">
        <v>4</v>
      </c>
      <c r="J835">
        <v>0</v>
      </c>
    </row>
    <row r="836" spans="1:10" x14ac:dyDescent="0.25">
      <c r="A836">
        <v>835</v>
      </c>
      <c r="B836">
        <v>0</v>
      </c>
      <c r="C836">
        <v>3</v>
      </c>
      <c r="D836" t="s">
        <v>844</v>
      </c>
      <c r="E836" t="s">
        <v>1010</v>
      </c>
      <c r="F836">
        <v>57</v>
      </c>
      <c r="G836">
        <v>123.59</v>
      </c>
      <c r="H836" t="s">
        <v>1012</v>
      </c>
      <c r="I836">
        <v>1</v>
      </c>
      <c r="J836">
        <v>1</v>
      </c>
    </row>
    <row r="837" spans="1:10" x14ac:dyDescent="0.25">
      <c r="A837">
        <v>836</v>
      </c>
      <c r="B837">
        <v>0</v>
      </c>
      <c r="C837">
        <v>3</v>
      </c>
      <c r="D837" t="s">
        <v>845</v>
      </c>
      <c r="E837" t="s">
        <v>1011</v>
      </c>
      <c r="F837">
        <v>52</v>
      </c>
      <c r="G837">
        <v>25.57</v>
      </c>
      <c r="H837" t="s">
        <v>1012</v>
      </c>
      <c r="I837">
        <v>0</v>
      </c>
      <c r="J837">
        <v>4</v>
      </c>
    </row>
    <row r="838" spans="1:10" x14ac:dyDescent="0.25">
      <c r="A838">
        <v>837</v>
      </c>
      <c r="B838">
        <v>1</v>
      </c>
      <c r="C838">
        <v>1</v>
      </c>
      <c r="D838" t="s">
        <v>846</v>
      </c>
      <c r="E838" t="s">
        <v>1011</v>
      </c>
      <c r="F838">
        <v>9</v>
      </c>
      <c r="G838">
        <v>132.9</v>
      </c>
      <c r="H838" t="s">
        <v>1012</v>
      </c>
      <c r="I838">
        <v>0</v>
      </c>
      <c r="J838">
        <v>2</v>
      </c>
    </row>
    <row r="839" spans="1:10" x14ac:dyDescent="0.25">
      <c r="A839">
        <v>838</v>
      </c>
      <c r="B839">
        <v>0</v>
      </c>
      <c r="C839">
        <v>2</v>
      </c>
      <c r="D839" t="s">
        <v>847</v>
      </c>
      <c r="E839" t="s">
        <v>1010</v>
      </c>
      <c r="F839">
        <v>54</v>
      </c>
      <c r="G839">
        <v>128.75</v>
      </c>
      <c r="H839" t="s">
        <v>1014</v>
      </c>
      <c r="I839">
        <v>3</v>
      </c>
      <c r="J839">
        <v>3</v>
      </c>
    </row>
    <row r="840" spans="1:10" x14ac:dyDescent="0.25">
      <c r="A840">
        <v>839</v>
      </c>
      <c r="B840">
        <v>0</v>
      </c>
      <c r="C840">
        <v>3</v>
      </c>
      <c r="D840" t="s">
        <v>848</v>
      </c>
      <c r="E840" t="s">
        <v>1011</v>
      </c>
      <c r="F840">
        <v>1</v>
      </c>
      <c r="G840">
        <v>131.29</v>
      </c>
      <c r="H840" t="s">
        <v>1012</v>
      </c>
      <c r="I840">
        <v>4</v>
      </c>
      <c r="J840">
        <v>0</v>
      </c>
    </row>
    <row r="841" spans="1:10" x14ac:dyDescent="0.25">
      <c r="A841">
        <v>840</v>
      </c>
      <c r="B841">
        <v>1</v>
      </c>
      <c r="C841">
        <v>1</v>
      </c>
      <c r="D841" t="s">
        <v>849</v>
      </c>
      <c r="E841" t="s">
        <v>1010</v>
      </c>
      <c r="F841">
        <v>44</v>
      </c>
      <c r="G841">
        <v>68.36</v>
      </c>
      <c r="H841" t="s">
        <v>1012</v>
      </c>
      <c r="I841">
        <v>4</v>
      </c>
      <c r="J841">
        <v>4</v>
      </c>
    </row>
    <row r="842" spans="1:10" x14ac:dyDescent="0.25">
      <c r="A842">
        <v>841</v>
      </c>
      <c r="B842">
        <v>0</v>
      </c>
      <c r="C842">
        <v>2</v>
      </c>
      <c r="D842" t="s">
        <v>850</v>
      </c>
      <c r="E842" t="s">
        <v>1010</v>
      </c>
      <c r="F842">
        <v>75</v>
      </c>
      <c r="G842">
        <v>173.34</v>
      </c>
      <c r="H842" t="s">
        <v>1012</v>
      </c>
      <c r="I842">
        <v>3</v>
      </c>
      <c r="J842">
        <v>0</v>
      </c>
    </row>
    <row r="843" spans="1:10" x14ac:dyDescent="0.25">
      <c r="A843">
        <v>842</v>
      </c>
      <c r="B843">
        <v>1</v>
      </c>
      <c r="C843">
        <v>2</v>
      </c>
      <c r="D843" t="s">
        <v>851</v>
      </c>
      <c r="E843" t="s">
        <v>1011</v>
      </c>
      <c r="F843">
        <v>9</v>
      </c>
      <c r="G843">
        <v>192.3</v>
      </c>
      <c r="H843" t="s">
        <v>1012</v>
      </c>
      <c r="I843">
        <v>0</v>
      </c>
      <c r="J843">
        <v>0</v>
      </c>
    </row>
    <row r="844" spans="1:10" x14ac:dyDescent="0.25">
      <c r="A844">
        <v>843</v>
      </c>
      <c r="B844">
        <v>0</v>
      </c>
      <c r="C844">
        <v>2</v>
      </c>
      <c r="D844" t="s">
        <v>852</v>
      </c>
      <c r="E844" t="s">
        <v>1011</v>
      </c>
      <c r="F844">
        <v>32</v>
      </c>
      <c r="G844">
        <v>51.37</v>
      </c>
      <c r="H844" t="s">
        <v>1012</v>
      </c>
      <c r="I844">
        <v>1</v>
      </c>
      <c r="J844">
        <v>0</v>
      </c>
    </row>
    <row r="845" spans="1:10" x14ac:dyDescent="0.25">
      <c r="A845">
        <v>844</v>
      </c>
      <c r="B845">
        <v>1</v>
      </c>
      <c r="C845">
        <v>3</v>
      </c>
      <c r="D845" t="s">
        <v>853</v>
      </c>
      <c r="E845" t="s">
        <v>1011</v>
      </c>
      <c r="F845">
        <v>15</v>
      </c>
      <c r="G845">
        <v>26.75</v>
      </c>
      <c r="H845" t="s">
        <v>1014</v>
      </c>
      <c r="I845">
        <v>0</v>
      </c>
      <c r="J845">
        <v>0</v>
      </c>
    </row>
    <row r="846" spans="1:10" x14ac:dyDescent="0.25">
      <c r="A846">
        <v>845</v>
      </c>
      <c r="B846">
        <v>0</v>
      </c>
      <c r="C846">
        <v>3</v>
      </c>
      <c r="D846" t="s">
        <v>854</v>
      </c>
      <c r="E846" t="s">
        <v>1010</v>
      </c>
      <c r="F846">
        <v>12</v>
      </c>
      <c r="G846">
        <v>46.96</v>
      </c>
      <c r="H846" t="s">
        <v>1012</v>
      </c>
      <c r="I846">
        <v>4</v>
      </c>
      <c r="J846">
        <v>0</v>
      </c>
    </row>
    <row r="847" spans="1:10" x14ac:dyDescent="0.25">
      <c r="A847">
        <v>846</v>
      </c>
      <c r="B847">
        <v>0</v>
      </c>
      <c r="C847">
        <v>2</v>
      </c>
      <c r="D847" t="s">
        <v>855</v>
      </c>
      <c r="E847" t="s">
        <v>1010</v>
      </c>
      <c r="F847">
        <v>78</v>
      </c>
      <c r="G847">
        <v>165.9</v>
      </c>
      <c r="H847" t="s">
        <v>1014</v>
      </c>
      <c r="I847">
        <v>0</v>
      </c>
      <c r="J847">
        <v>3</v>
      </c>
    </row>
    <row r="848" spans="1:10" x14ac:dyDescent="0.25">
      <c r="A848">
        <v>847</v>
      </c>
      <c r="B848">
        <v>0</v>
      </c>
      <c r="C848">
        <v>1</v>
      </c>
      <c r="D848" t="s">
        <v>856</v>
      </c>
      <c r="E848" t="s">
        <v>1011</v>
      </c>
      <c r="F848">
        <v>57</v>
      </c>
      <c r="G848">
        <v>138.56</v>
      </c>
      <c r="H848" t="s">
        <v>1012</v>
      </c>
      <c r="I848">
        <v>1</v>
      </c>
      <c r="J848">
        <v>4</v>
      </c>
    </row>
    <row r="849" spans="1:10" x14ac:dyDescent="0.25">
      <c r="A849">
        <v>848</v>
      </c>
      <c r="B849">
        <v>1</v>
      </c>
      <c r="C849">
        <v>1</v>
      </c>
      <c r="D849" t="s">
        <v>857</v>
      </c>
      <c r="E849" t="s">
        <v>1010</v>
      </c>
      <c r="F849">
        <v>8</v>
      </c>
      <c r="G849">
        <v>130.85</v>
      </c>
      <c r="H849" t="s">
        <v>1012</v>
      </c>
      <c r="I849">
        <v>2</v>
      </c>
      <c r="J849">
        <v>0</v>
      </c>
    </row>
    <row r="850" spans="1:10" x14ac:dyDescent="0.25">
      <c r="A850">
        <v>849</v>
      </c>
      <c r="B850">
        <v>0</v>
      </c>
      <c r="C850">
        <v>3</v>
      </c>
      <c r="D850" t="s">
        <v>858</v>
      </c>
      <c r="E850" t="s">
        <v>1010</v>
      </c>
      <c r="F850">
        <v>72</v>
      </c>
      <c r="G850">
        <v>86.34</v>
      </c>
      <c r="H850" t="s">
        <v>1013</v>
      </c>
      <c r="I850">
        <v>0</v>
      </c>
      <c r="J850">
        <v>0</v>
      </c>
    </row>
    <row r="851" spans="1:10" x14ac:dyDescent="0.25">
      <c r="A851">
        <v>850</v>
      </c>
      <c r="B851">
        <v>0</v>
      </c>
      <c r="C851">
        <v>3</v>
      </c>
      <c r="D851" t="s">
        <v>859</v>
      </c>
      <c r="E851" t="s">
        <v>1010</v>
      </c>
      <c r="F851">
        <v>27</v>
      </c>
      <c r="G851">
        <v>119.79</v>
      </c>
      <c r="H851" t="s">
        <v>1012</v>
      </c>
      <c r="I851">
        <v>3</v>
      </c>
      <c r="J851">
        <v>0</v>
      </c>
    </row>
    <row r="852" spans="1:10" x14ac:dyDescent="0.25">
      <c r="A852">
        <v>851</v>
      </c>
      <c r="B852">
        <v>0</v>
      </c>
      <c r="C852">
        <v>2</v>
      </c>
      <c r="D852" t="s">
        <v>860</v>
      </c>
      <c r="E852" t="s">
        <v>1011</v>
      </c>
      <c r="F852">
        <v>62</v>
      </c>
      <c r="G852">
        <v>68.5</v>
      </c>
      <c r="H852" t="s">
        <v>1014</v>
      </c>
      <c r="I852">
        <v>2</v>
      </c>
      <c r="J852">
        <v>0</v>
      </c>
    </row>
    <row r="853" spans="1:10" x14ac:dyDescent="0.25">
      <c r="A853">
        <v>852</v>
      </c>
      <c r="B853">
        <v>1</v>
      </c>
      <c r="C853">
        <v>3</v>
      </c>
      <c r="D853" t="s">
        <v>861</v>
      </c>
      <c r="E853" t="s">
        <v>1010</v>
      </c>
      <c r="F853">
        <v>12</v>
      </c>
      <c r="G853">
        <v>100.67</v>
      </c>
      <c r="H853" t="s">
        <v>1014</v>
      </c>
      <c r="I853">
        <v>3</v>
      </c>
      <c r="J853">
        <v>1</v>
      </c>
    </row>
    <row r="854" spans="1:10" x14ac:dyDescent="0.25">
      <c r="A854">
        <v>853</v>
      </c>
      <c r="B854">
        <v>0</v>
      </c>
      <c r="C854">
        <v>3</v>
      </c>
      <c r="D854" t="s">
        <v>862</v>
      </c>
      <c r="E854" t="s">
        <v>1010</v>
      </c>
      <c r="F854">
        <v>65</v>
      </c>
      <c r="G854">
        <v>160.68</v>
      </c>
      <c r="H854" t="s">
        <v>1012</v>
      </c>
      <c r="I854">
        <v>3</v>
      </c>
      <c r="J854">
        <v>1</v>
      </c>
    </row>
    <row r="855" spans="1:10" x14ac:dyDescent="0.25">
      <c r="A855">
        <v>854</v>
      </c>
      <c r="B855">
        <v>1</v>
      </c>
      <c r="C855">
        <v>3</v>
      </c>
      <c r="D855" t="s">
        <v>863</v>
      </c>
      <c r="E855" t="s">
        <v>1011</v>
      </c>
      <c r="F855">
        <v>42</v>
      </c>
      <c r="G855">
        <v>196.44</v>
      </c>
      <c r="H855" t="s">
        <v>1014</v>
      </c>
      <c r="I855">
        <v>3</v>
      </c>
      <c r="J855">
        <v>2</v>
      </c>
    </row>
    <row r="856" spans="1:10" x14ac:dyDescent="0.25">
      <c r="A856">
        <v>855</v>
      </c>
      <c r="B856">
        <v>0</v>
      </c>
      <c r="C856">
        <v>3</v>
      </c>
      <c r="D856" t="s">
        <v>864</v>
      </c>
      <c r="E856" t="s">
        <v>1010</v>
      </c>
      <c r="F856">
        <v>62</v>
      </c>
      <c r="G856">
        <v>187.17</v>
      </c>
      <c r="H856" t="s">
        <v>1012</v>
      </c>
      <c r="I856">
        <v>0</v>
      </c>
      <c r="J856">
        <v>0</v>
      </c>
    </row>
    <row r="857" spans="1:10" x14ac:dyDescent="0.25">
      <c r="A857">
        <v>856</v>
      </c>
      <c r="B857">
        <v>0</v>
      </c>
      <c r="C857">
        <v>2</v>
      </c>
      <c r="D857" t="s">
        <v>865</v>
      </c>
      <c r="E857" t="s">
        <v>1010</v>
      </c>
      <c r="F857">
        <v>11</v>
      </c>
      <c r="G857">
        <v>187.43</v>
      </c>
      <c r="H857" t="s">
        <v>1013</v>
      </c>
      <c r="I857">
        <v>4</v>
      </c>
      <c r="J857">
        <v>2</v>
      </c>
    </row>
    <row r="858" spans="1:10" x14ac:dyDescent="0.25">
      <c r="A858">
        <v>857</v>
      </c>
      <c r="B858">
        <v>0</v>
      </c>
      <c r="C858">
        <v>3</v>
      </c>
      <c r="D858" t="s">
        <v>866</v>
      </c>
      <c r="E858" t="s">
        <v>1010</v>
      </c>
      <c r="F858">
        <v>43</v>
      </c>
      <c r="G858">
        <v>86.42</v>
      </c>
      <c r="H858" t="s">
        <v>1012</v>
      </c>
      <c r="I858">
        <v>2</v>
      </c>
      <c r="J858">
        <v>3</v>
      </c>
    </row>
    <row r="859" spans="1:10" x14ac:dyDescent="0.25">
      <c r="A859">
        <v>858</v>
      </c>
      <c r="B859">
        <v>0</v>
      </c>
      <c r="C859">
        <v>3</v>
      </c>
      <c r="D859" t="s">
        <v>867</v>
      </c>
      <c r="E859" t="s">
        <v>1010</v>
      </c>
      <c r="F859">
        <v>17</v>
      </c>
      <c r="G859">
        <v>99.07</v>
      </c>
      <c r="H859" t="s">
        <v>1012</v>
      </c>
      <c r="I859">
        <v>1</v>
      </c>
      <c r="J859">
        <v>2</v>
      </c>
    </row>
    <row r="860" spans="1:10" x14ac:dyDescent="0.25">
      <c r="A860">
        <v>859</v>
      </c>
      <c r="B860">
        <v>0</v>
      </c>
      <c r="C860">
        <v>3</v>
      </c>
      <c r="D860" t="s">
        <v>868</v>
      </c>
      <c r="E860" t="s">
        <v>1010</v>
      </c>
      <c r="F860">
        <v>32</v>
      </c>
      <c r="G860">
        <v>144.07</v>
      </c>
      <c r="H860" t="s">
        <v>1012</v>
      </c>
      <c r="I860">
        <v>4</v>
      </c>
      <c r="J860">
        <v>4</v>
      </c>
    </row>
    <row r="861" spans="1:10" x14ac:dyDescent="0.25">
      <c r="A861">
        <v>860</v>
      </c>
      <c r="B861">
        <v>0</v>
      </c>
      <c r="C861">
        <v>3</v>
      </c>
      <c r="D861" t="s">
        <v>869</v>
      </c>
      <c r="E861" t="s">
        <v>1010</v>
      </c>
      <c r="F861">
        <v>40</v>
      </c>
      <c r="G861">
        <v>185.22</v>
      </c>
      <c r="H861" t="s">
        <v>1012</v>
      </c>
      <c r="I861">
        <v>0</v>
      </c>
      <c r="J861">
        <v>1</v>
      </c>
    </row>
    <row r="862" spans="1:10" x14ac:dyDescent="0.25">
      <c r="A862">
        <v>861</v>
      </c>
      <c r="B862">
        <v>1</v>
      </c>
      <c r="C862">
        <v>3</v>
      </c>
      <c r="D862" t="s">
        <v>870</v>
      </c>
      <c r="E862" t="s">
        <v>1011</v>
      </c>
      <c r="F862">
        <v>23</v>
      </c>
      <c r="G862">
        <v>36.979999999999997</v>
      </c>
      <c r="H862" t="s">
        <v>1012</v>
      </c>
      <c r="I862">
        <v>3</v>
      </c>
      <c r="J862">
        <v>1</v>
      </c>
    </row>
    <row r="863" spans="1:10" x14ac:dyDescent="0.25">
      <c r="A863">
        <v>862</v>
      </c>
      <c r="B863">
        <v>0</v>
      </c>
      <c r="C863">
        <v>3</v>
      </c>
      <c r="D863" t="s">
        <v>871</v>
      </c>
      <c r="E863" t="s">
        <v>1010</v>
      </c>
      <c r="F863">
        <v>56</v>
      </c>
      <c r="G863">
        <v>67.81</v>
      </c>
      <c r="H863" t="s">
        <v>1014</v>
      </c>
      <c r="I863">
        <v>1</v>
      </c>
      <c r="J863">
        <v>0</v>
      </c>
    </row>
    <row r="864" spans="1:10" x14ac:dyDescent="0.25">
      <c r="A864">
        <v>863</v>
      </c>
      <c r="B864">
        <v>0</v>
      </c>
      <c r="C864">
        <v>1</v>
      </c>
      <c r="D864" t="s">
        <v>872</v>
      </c>
      <c r="E864" t="s">
        <v>1011</v>
      </c>
      <c r="F864">
        <v>6</v>
      </c>
      <c r="G864">
        <v>36.46</v>
      </c>
      <c r="H864" t="s">
        <v>1013</v>
      </c>
      <c r="I864">
        <v>2</v>
      </c>
      <c r="J864">
        <v>0</v>
      </c>
    </row>
    <row r="865" spans="1:10" x14ac:dyDescent="0.25">
      <c r="A865">
        <v>864</v>
      </c>
      <c r="B865">
        <v>0</v>
      </c>
      <c r="C865">
        <v>3</v>
      </c>
      <c r="D865" t="s">
        <v>873</v>
      </c>
      <c r="E865" t="s">
        <v>1010</v>
      </c>
      <c r="F865">
        <v>50</v>
      </c>
      <c r="G865">
        <v>126.28</v>
      </c>
      <c r="H865" t="s">
        <v>1012</v>
      </c>
      <c r="I865">
        <v>4</v>
      </c>
      <c r="J865">
        <v>3</v>
      </c>
    </row>
    <row r="866" spans="1:10" x14ac:dyDescent="0.25">
      <c r="A866">
        <v>865</v>
      </c>
      <c r="B866">
        <v>0</v>
      </c>
      <c r="C866">
        <v>3</v>
      </c>
      <c r="D866" t="s">
        <v>874</v>
      </c>
      <c r="E866" t="s">
        <v>1010</v>
      </c>
      <c r="F866">
        <v>37</v>
      </c>
      <c r="G866">
        <v>68.2</v>
      </c>
      <c r="H866" t="s">
        <v>1013</v>
      </c>
      <c r="I866">
        <v>4</v>
      </c>
      <c r="J866">
        <v>3</v>
      </c>
    </row>
    <row r="867" spans="1:10" x14ac:dyDescent="0.25">
      <c r="A867">
        <v>866</v>
      </c>
      <c r="B867">
        <v>0</v>
      </c>
      <c r="C867">
        <v>3</v>
      </c>
      <c r="D867" t="s">
        <v>875</v>
      </c>
      <c r="E867" t="s">
        <v>1010</v>
      </c>
      <c r="F867">
        <v>64</v>
      </c>
      <c r="G867">
        <v>71.959999999999994</v>
      </c>
      <c r="H867" t="s">
        <v>1012</v>
      </c>
      <c r="I867">
        <v>1</v>
      </c>
      <c r="J867">
        <v>4</v>
      </c>
    </row>
    <row r="868" spans="1:10" x14ac:dyDescent="0.25">
      <c r="A868">
        <v>867</v>
      </c>
      <c r="B868">
        <v>0</v>
      </c>
      <c r="C868">
        <v>1</v>
      </c>
      <c r="D868" t="s">
        <v>876</v>
      </c>
      <c r="E868" t="s">
        <v>1010</v>
      </c>
      <c r="F868">
        <v>54</v>
      </c>
      <c r="G868">
        <v>23.47</v>
      </c>
      <c r="H868" t="s">
        <v>1013</v>
      </c>
      <c r="I868">
        <v>0</v>
      </c>
      <c r="J868">
        <v>0</v>
      </c>
    </row>
    <row r="869" spans="1:10" x14ac:dyDescent="0.25">
      <c r="A869">
        <v>868</v>
      </c>
      <c r="B869">
        <v>0</v>
      </c>
      <c r="C869">
        <v>1</v>
      </c>
      <c r="D869" t="s">
        <v>877</v>
      </c>
      <c r="E869" t="s">
        <v>1011</v>
      </c>
      <c r="F869">
        <v>72</v>
      </c>
      <c r="G869">
        <v>76.459999999999994</v>
      </c>
      <c r="H869" t="s">
        <v>1012</v>
      </c>
      <c r="I869">
        <v>2</v>
      </c>
      <c r="J869">
        <v>0</v>
      </c>
    </row>
    <row r="870" spans="1:10" x14ac:dyDescent="0.25">
      <c r="A870">
        <v>869</v>
      </c>
      <c r="B870">
        <v>1</v>
      </c>
      <c r="C870">
        <v>1</v>
      </c>
      <c r="D870" t="s">
        <v>878</v>
      </c>
      <c r="E870" t="s">
        <v>1010</v>
      </c>
      <c r="F870">
        <v>49</v>
      </c>
      <c r="G870">
        <v>173.87</v>
      </c>
      <c r="H870" t="s">
        <v>1012</v>
      </c>
      <c r="I870">
        <v>1</v>
      </c>
      <c r="J870">
        <v>3</v>
      </c>
    </row>
    <row r="871" spans="1:10" x14ac:dyDescent="0.25">
      <c r="A871">
        <v>870</v>
      </c>
      <c r="B871">
        <v>1</v>
      </c>
      <c r="C871">
        <v>3</v>
      </c>
      <c r="D871" t="s">
        <v>879</v>
      </c>
      <c r="E871" t="s">
        <v>1010</v>
      </c>
      <c r="F871">
        <v>11</v>
      </c>
      <c r="G871">
        <v>54.28</v>
      </c>
      <c r="H871" t="s">
        <v>1013</v>
      </c>
      <c r="I871">
        <v>3</v>
      </c>
      <c r="J871">
        <v>3</v>
      </c>
    </row>
    <row r="872" spans="1:10" x14ac:dyDescent="0.25">
      <c r="A872">
        <v>871</v>
      </c>
      <c r="B872">
        <v>0</v>
      </c>
      <c r="C872">
        <v>3</v>
      </c>
      <c r="D872" t="s">
        <v>880</v>
      </c>
      <c r="E872" t="s">
        <v>1011</v>
      </c>
      <c r="F872">
        <v>49</v>
      </c>
      <c r="G872">
        <v>142.09</v>
      </c>
      <c r="H872" t="s">
        <v>1012</v>
      </c>
      <c r="I872">
        <v>2</v>
      </c>
      <c r="J872">
        <v>3</v>
      </c>
    </row>
    <row r="873" spans="1:10" x14ac:dyDescent="0.25">
      <c r="A873">
        <v>872</v>
      </c>
      <c r="B873">
        <v>0</v>
      </c>
      <c r="C873">
        <v>1</v>
      </c>
      <c r="D873" t="s">
        <v>881</v>
      </c>
      <c r="E873" t="s">
        <v>1011</v>
      </c>
      <c r="F873">
        <v>21</v>
      </c>
      <c r="G873">
        <v>129.63</v>
      </c>
      <c r="H873" t="s">
        <v>1013</v>
      </c>
      <c r="I873">
        <v>4</v>
      </c>
      <c r="J873">
        <v>1</v>
      </c>
    </row>
    <row r="874" spans="1:10" x14ac:dyDescent="0.25">
      <c r="A874">
        <v>873</v>
      </c>
      <c r="B874">
        <v>1</v>
      </c>
      <c r="C874">
        <v>3</v>
      </c>
      <c r="D874" t="s">
        <v>882</v>
      </c>
      <c r="E874" t="s">
        <v>1011</v>
      </c>
      <c r="F874">
        <v>66</v>
      </c>
      <c r="G874">
        <v>174.06</v>
      </c>
      <c r="H874" t="s">
        <v>1012</v>
      </c>
      <c r="I874">
        <v>1</v>
      </c>
      <c r="J874">
        <v>2</v>
      </c>
    </row>
    <row r="875" spans="1:10" x14ac:dyDescent="0.25">
      <c r="A875">
        <v>874</v>
      </c>
      <c r="B875">
        <v>0</v>
      </c>
      <c r="C875">
        <v>3</v>
      </c>
      <c r="D875" t="s">
        <v>883</v>
      </c>
      <c r="E875" t="s">
        <v>1010</v>
      </c>
      <c r="F875">
        <v>63</v>
      </c>
      <c r="G875">
        <v>35.130000000000003</v>
      </c>
      <c r="H875" t="s">
        <v>1013</v>
      </c>
      <c r="I875">
        <v>4</v>
      </c>
      <c r="J875">
        <v>2</v>
      </c>
    </row>
    <row r="876" spans="1:10" x14ac:dyDescent="0.25">
      <c r="A876">
        <v>875</v>
      </c>
      <c r="B876">
        <v>0</v>
      </c>
      <c r="C876">
        <v>3</v>
      </c>
      <c r="D876" t="s">
        <v>884</v>
      </c>
      <c r="E876" t="s">
        <v>1011</v>
      </c>
      <c r="F876">
        <v>28</v>
      </c>
      <c r="G876">
        <v>195.74</v>
      </c>
      <c r="H876" t="s">
        <v>1012</v>
      </c>
      <c r="I876">
        <v>4</v>
      </c>
      <c r="J876">
        <v>0</v>
      </c>
    </row>
    <row r="877" spans="1:10" x14ac:dyDescent="0.25">
      <c r="A877">
        <v>876</v>
      </c>
      <c r="B877">
        <v>0</v>
      </c>
      <c r="C877">
        <v>3</v>
      </c>
      <c r="D877" t="s">
        <v>885</v>
      </c>
      <c r="E877" t="s">
        <v>1010</v>
      </c>
      <c r="F877">
        <v>17</v>
      </c>
      <c r="G877">
        <v>120.7</v>
      </c>
      <c r="H877" t="s">
        <v>1012</v>
      </c>
      <c r="I877">
        <v>4</v>
      </c>
      <c r="J877">
        <v>1</v>
      </c>
    </row>
    <row r="878" spans="1:10" x14ac:dyDescent="0.25">
      <c r="A878">
        <v>877</v>
      </c>
      <c r="B878">
        <v>1</v>
      </c>
      <c r="C878">
        <v>3</v>
      </c>
      <c r="D878" t="s">
        <v>886</v>
      </c>
      <c r="E878" t="s">
        <v>1010</v>
      </c>
      <c r="F878">
        <v>6</v>
      </c>
      <c r="G878">
        <v>199.14</v>
      </c>
      <c r="H878" t="s">
        <v>1013</v>
      </c>
      <c r="I878">
        <v>0</v>
      </c>
      <c r="J878">
        <v>3</v>
      </c>
    </row>
    <row r="879" spans="1:10" x14ac:dyDescent="0.25">
      <c r="A879">
        <v>878</v>
      </c>
      <c r="B879">
        <v>1</v>
      </c>
      <c r="C879">
        <v>3</v>
      </c>
      <c r="D879" t="s">
        <v>887</v>
      </c>
      <c r="E879" t="s">
        <v>1010</v>
      </c>
      <c r="F879">
        <v>19</v>
      </c>
      <c r="G879">
        <v>183.19</v>
      </c>
      <c r="H879" t="s">
        <v>1013</v>
      </c>
      <c r="I879">
        <v>4</v>
      </c>
      <c r="J879">
        <v>0</v>
      </c>
    </row>
    <row r="880" spans="1:10" x14ac:dyDescent="0.25">
      <c r="A880">
        <v>879</v>
      </c>
      <c r="B880">
        <v>0</v>
      </c>
      <c r="C880">
        <v>2</v>
      </c>
      <c r="D880" t="s">
        <v>888</v>
      </c>
      <c r="E880" t="s">
        <v>1010</v>
      </c>
      <c r="F880">
        <v>56</v>
      </c>
      <c r="G880">
        <v>52.09</v>
      </c>
      <c r="H880" t="s">
        <v>1012</v>
      </c>
      <c r="I880">
        <v>3</v>
      </c>
      <c r="J880">
        <v>1</v>
      </c>
    </row>
    <row r="881" spans="1:10" x14ac:dyDescent="0.25">
      <c r="A881">
        <v>880</v>
      </c>
      <c r="B881">
        <v>0</v>
      </c>
      <c r="C881">
        <v>3</v>
      </c>
      <c r="D881" t="s">
        <v>889</v>
      </c>
      <c r="E881" t="s">
        <v>1010</v>
      </c>
      <c r="F881">
        <v>28</v>
      </c>
      <c r="G881">
        <v>20.67</v>
      </c>
      <c r="H881" t="s">
        <v>1014</v>
      </c>
      <c r="I881">
        <v>3</v>
      </c>
      <c r="J881">
        <v>4</v>
      </c>
    </row>
    <row r="882" spans="1:10" x14ac:dyDescent="0.25">
      <c r="A882">
        <v>881</v>
      </c>
      <c r="B882">
        <v>0</v>
      </c>
      <c r="C882">
        <v>3</v>
      </c>
      <c r="D882" t="s">
        <v>890</v>
      </c>
      <c r="E882" t="s">
        <v>1010</v>
      </c>
      <c r="F882">
        <v>66</v>
      </c>
      <c r="G882">
        <v>58.57</v>
      </c>
      <c r="H882" t="s">
        <v>1012</v>
      </c>
      <c r="I882">
        <v>2</v>
      </c>
      <c r="J882">
        <v>1</v>
      </c>
    </row>
    <row r="883" spans="1:10" x14ac:dyDescent="0.25">
      <c r="A883">
        <v>882</v>
      </c>
      <c r="B883">
        <v>1</v>
      </c>
      <c r="C883">
        <v>3</v>
      </c>
      <c r="D883" t="s">
        <v>891</v>
      </c>
      <c r="E883" t="s">
        <v>1011</v>
      </c>
      <c r="F883">
        <v>38</v>
      </c>
      <c r="G883">
        <v>110.24</v>
      </c>
      <c r="H883" t="s">
        <v>1012</v>
      </c>
      <c r="I883">
        <v>4</v>
      </c>
      <c r="J883">
        <v>0</v>
      </c>
    </row>
    <row r="884" spans="1:10" x14ac:dyDescent="0.25">
      <c r="A884">
        <v>883</v>
      </c>
      <c r="B884">
        <v>0</v>
      </c>
      <c r="C884">
        <v>3</v>
      </c>
      <c r="D884" t="s">
        <v>892</v>
      </c>
      <c r="E884" t="s">
        <v>1010</v>
      </c>
      <c r="F884">
        <v>37</v>
      </c>
      <c r="G884">
        <v>42.6</v>
      </c>
      <c r="H884" t="s">
        <v>1014</v>
      </c>
      <c r="I884">
        <v>4</v>
      </c>
      <c r="J884">
        <v>2</v>
      </c>
    </row>
    <row r="885" spans="1:10" x14ac:dyDescent="0.25">
      <c r="A885">
        <v>884</v>
      </c>
      <c r="B885">
        <v>0</v>
      </c>
      <c r="C885">
        <v>3</v>
      </c>
      <c r="D885" t="s">
        <v>893</v>
      </c>
      <c r="E885" t="s">
        <v>1010</v>
      </c>
      <c r="F885">
        <v>68</v>
      </c>
      <c r="G885">
        <v>41.82</v>
      </c>
      <c r="H885" t="s">
        <v>1012</v>
      </c>
      <c r="I885">
        <v>1</v>
      </c>
      <c r="J885">
        <v>3</v>
      </c>
    </row>
    <row r="886" spans="1:10" x14ac:dyDescent="0.25">
      <c r="A886">
        <v>885</v>
      </c>
      <c r="B886">
        <v>1</v>
      </c>
      <c r="C886">
        <v>1</v>
      </c>
      <c r="D886" t="s">
        <v>894</v>
      </c>
      <c r="E886" t="s">
        <v>1010</v>
      </c>
      <c r="F886">
        <v>49</v>
      </c>
      <c r="G886">
        <v>97.89</v>
      </c>
      <c r="H886" t="s">
        <v>1012</v>
      </c>
      <c r="I886">
        <v>0</v>
      </c>
      <c r="J886">
        <v>4</v>
      </c>
    </row>
    <row r="887" spans="1:10" x14ac:dyDescent="0.25">
      <c r="A887">
        <v>886</v>
      </c>
      <c r="B887">
        <v>0</v>
      </c>
      <c r="C887">
        <v>3</v>
      </c>
      <c r="D887" t="s">
        <v>895</v>
      </c>
      <c r="E887" t="s">
        <v>1011</v>
      </c>
      <c r="F887">
        <v>43</v>
      </c>
      <c r="G887">
        <v>16.32</v>
      </c>
      <c r="H887" t="s">
        <v>1012</v>
      </c>
      <c r="I887">
        <v>2</v>
      </c>
      <c r="J887">
        <v>1</v>
      </c>
    </row>
    <row r="888" spans="1:10" x14ac:dyDescent="0.25">
      <c r="A888">
        <v>887</v>
      </c>
      <c r="B888">
        <v>1</v>
      </c>
      <c r="C888">
        <v>1</v>
      </c>
      <c r="D888" t="s">
        <v>896</v>
      </c>
      <c r="E888" t="s">
        <v>1010</v>
      </c>
      <c r="F888">
        <v>36</v>
      </c>
      <c r="G888">
        <v>33.159999999999997</v>
      </c>
      <c r="H888" t="s">
        <v>1012</v>
      </c>
      <c r="I888">
        <v>4</v>
      </c>
      <c r="J888">
        <v>0</v>
      </c>
    </row>
    <row r="889" spans="1:10" x14ac:dyDescent="0.25">
      <c r="A889">
        <v>888</v>
      </c>
      <c r="B889">
        <v>0</v>
      </c>
      <c r="C889">
        <v>2</v>
      </c>
      <c r="D889" t="s">
        <v>897</v>
      </c>
      <c r="E889" t="s">
        <v>1010</v>
      </c>
      <c r="F889">
        <v>58</v>
      </c>
      <c r="G889">
        <v>89.01</v>
      </c>
      <c r="H889" t="s">
        <v>1013</v>
      </c>
      <c r="I889">
        <v>1</v>
      </c>
      <c r="J889">
        <v>0</v>
      </c>
    </row>
    <row r="890" spans="1:10" x14ac:dyDescent="0.25">
      <c r="A890">
        <v>889</v>
      </c>
      <c r="B890">
        <v>0</v>
      </c>
      <c r="C890">
        <v>3</v>
      </c>
      <c r="D890" t="s">
        <v>898</v>
      </c>
      <c r="E890" t="s">
        <v>1011</v>
      </c>
      <c r="F890">
        <v>13</v>
      </c>
      <c r="G890">
        <v>21.99</v>
      </c>
      <c r="H890" t="s">
        <v>1013</v>
      </c>
      <c r="I890">
        <v>0</v>
      </c>
      <c r="J890">
        <v>3</v>
      </c>
    </row>
    <row r="891" spans="1:10" x14ac:dyDescent="0.25">
      <c r="A891">
        <v>890</v>
      </c>
      <c r="B891">
        <v>0</v>
      </c>
      <c r="C891">
        <v>3</v>
      </c>
      <c r="D891" t="s">
        <v>899</v>
      </c>
      <c r="E891" t="s">
        <v>1011</v>
      </c>
      <c r="F891">
        <v>52</v>
      </c>
      <c r="G891">
        <v>85.38</v>
      </c>
      <c r="H891" t="s">
        <v>1012</v>
      </c>
      <c r="I891">
        <v>2</v>
      </c>
      <c r="J891">
        <v>0</v>
      </c>
    </row>
    <row r="892" spans="1:10" x14ac:dyDescent="0.25">
      <c r="A892">
        <v>891</v>
      </c>
      <c r="B892">
        <v>1</v>
      </c>
      <c r="C892">
        <v>1</v>
      </c>
      <c r="D892" t="s">
        <v>900</v>
      </c>
      <c r="E892" t="s">
        <v>1010</v>
      </c>
      <c r="F892">
        <v>58</v>
      </c>
      <c r="G892">
        <v>100.06</v>
      </c>
      <c r="H892" t="s">
        <v>1012</v>
      </c>
      <c r="I892">
        <v>2</v>
      </c>
      <c r="J892">
        <v>0</v>
      </c>
    </row>
    <row r="893" spans="1:10" x14ac:dyDescent="0.25">
      <c r="A893">
        <v>892</v>
      </c>
      <c r="B893">
        <v>1</v>
      </c>
      <c r="C893">
        <v>2</v>
      </c>
      <c r="D893" t="s">
        <v>901</v>
      </c>
      <c r="E893" t="s">
        <v>1011</v>
      </c>
      <c r="F893">
        <v>32</v>
      </c>
      <c r="G893">
        <v>95.74</v>
      </c>
      <c r="H893" t="s">
        <v>1013</v>
      </c>
      <c r="I893">
        <v>4</v>
      </c>
      <c r="J893">
        <v>3</v>
      </c>
    </row>
    <row r="894" spans="1:10" x14ac:dyDescent="0.25">
      <c r="A894">
        <v>893</v>
      </c>
      <c r="B894">
        <v>1</v>
      </c>
      <c r="C894">
        <v>3</v>
      </c>
      <c r="D894" t="s">
        <v>902</v>
      </c>
      <c r="E894" t="s">
        <v>1011</v>
      </c>
      <c r="F894">
        <v>60</v>
      </c>
      <c r="G894">
        <v>175.14</v>
      </c>
      <c r="H894" t="s">
        <v>1012</v>
      </c>
      <c r="I894">
        <v>2</v>
      </c>
      <c r="J894">
        <v>4</v>
      </c>
    </row>
    <row r="895" spans="1:10" x14ac:dyDescent="0.25">
      <c r="A895">
        <v>894</v>
      </c>
      <c r="B895">
        <v>0</v>
      </c>
      <c r="C895">
        <v>1</v>
      </c>
      <c r="D895" t="s">
        <v>903</v>
      </c>
      <c r="E895" t="s">
        <v>1011</v>
      </c>
      <c r="F895">
        <v>58</v>
      </c>
      <c r="G895">
        <v>110.71</v>
      </c>
      <c r="H895" t="s">
        <v>1012</v>
      </c>
      <c r="I895">
        <v>1</v>
      </c>
      <c r="J895">
        <v>2</v>
      </c>
    </row>
    <row r="896" spans="1:10" x14ac:dyDescent="0.25">
      <c r="A896">
        <v>895</v>
      </c>
      <c r="B896">
        <v>1</v>
      </c>
      <c r="C896">
        <v>3</v>
      </c>
      <c r="D896" t="s">
        <v>904</v>
      </c>
      <c r="E896" t="s">
        <v>1010</v>
      </c>
      <c r="F896">
        <v>56</v>
      </c>
      <c r="G896">
        <v>98.92</v>
      </c>
      <c r="H896" t="s">
        <v>1014</v>
      </c>
      <c r="I896">
        <v>2</v>
      </c>
      <c r="J896">
        <v>2</v>
      </c>
    </row>
    <row r="897" spans="1:10" x14ac:dyDescent="0.25">
      <c r="A897">
        <v>896</v>
      </c>
      <c r="B897">
        <v>0</v>
      </c>
      <c r="C897">
        <v>3</v>
      </c>
      <c r="D897" t="s">
        <v>905</v>
      </c>
      <c r="E897" t="s">
        <v>1011</v>
      </c>
      <c r="F897">
        <v>28</v>
      </c>
      <c r="G897">
        <v>88.03</v>
      </c>
      <c r="H897" t="s">
        <v>1012</v>
      </c>
      <c r="I897">
        <v>3</v>
      </c>
      <c r="J897">
        <v>1</v>
      </c>
    </row>
    <row r="898" spans="1:10" x14ac:dyDescent="0.25">
      <c r="A898">
        <v>897</v>
      </c>
      <c r="B898">
        <v>0</v>
      </c>
      <c r="C898">
        <v>3</v>
      </c>
      <c r="D898" t="s">
        <v>906</v>
      </c>
      <c r="E898" t="s">
        <v>1010</v>
      </c>
      <c r="F898">
        <v>1</v>
      </c>
      <c r="G898">
        <v>165.35</v>
      </c>
      <c r="H898" t="s">
        <v>1013</v>
      </c>
      <c r="I898">
        <v>1</v>
      </c>
      <c r="J898">
        <v>4</v>
      </c>
    </row>
    <row r="899" spans="1:10" x14ac:dyDescent="0.25">
      <c r="A899">
        <v>898</v>
      </c>
      <c r="B899">
        <v>1</v>
      </c>
      <c r="C899">
        <v>1</v>
      </c>
      <c r="D899" t="s">
        <v>907</v>
      </c>
      <c r="E899" t="s">
        <v>1010</v>
      </c>
      <c r="F899">
        <v>42</v>
      </c>
      <c r="G899">
        <v>180.06</v>
      </c>
      <c r="H899" t="s">
        <v>1012</v>
      </c>
      <c r="I899">
        <v>0</v>
      </c>
      <c r="J899">
        <v>1</v>
      </c>
    </row>
    <row r="900" spans="1:10" x14ac:dyDescent="0.25">
      <c r="A900">
        <v>899</v>
      </c>
      <c r="B900">
        <v>0</v>
      </c>
      <c r="C900">
        <v>2</v>
      </c>
      <c r="D900" t="s">
        <v>908</v>
      </c>
      <c r="E900" t="s">
        <v>1010</v>
      </c>
      <c r="F900">
        <v>48</v>
      </c>
      <c r="G900">
        <v>172.12</v>
      </c>
      <c r="H900" t="s">
        <v>1013</v>
      </c>
      <c r="I900">
        <v>0</v>
      </c>
      <c r="J900">
        <v>2</v>
      </c>
    </row>
    <row r="901" spans="1:10" x14ac:dyDescent="0.25">
      <c r="A901">
        <v>900</v>
      </c>
      <c r="B901">
        <v>0</v>
      </c>
      <c r="C901">
        <v>3</v>
      </c>
      <c r="D901" t="s">
        <v>909</v>
      </c>
      <c r="E901" t="s">
        <v>1010</v>
      </c>
      <c r="F901">
        <v>40</v>
      </c>
      <c r="G901">
        <v>137.97</v>
      </c>
      <c r="H901" t="s">
        <v>1012</v>
      </c>
      <c r="I901">
        <v>4</v>
      </c>
      <c r="J901">
        <v>3</v>
      </c>
    </row>
    <row r="902" spans="1:10" x14ac:dyDescent="0.25">
      <c r="A902">
        <v>901</v>
      </c>
      <c r="B902">
        <v>0</v>
      </c>
      <c r="C902">
        <v>3</v>
      </c>
      <c r="D902" t="s">
        <v>910</v>
      </c>
      <c r="E902" t="s">
        <v>1010</v>
      </c>
      <c r="F902">
        <v>63</v>
      </c>
      <c r="G902">
        <v>36.1</v>
      </c>
      <c r="H902" t="s">
        <v>1013</v>
      </c>
      <c r="I902">
        <v>4</v>
      </c>
      <c r="J902">
        <v>0</v>
      </c>
    </row>
    <row r="903" spans="1:10" x14ac:dyDescent="0.25">
      <c r="A903">
        <v>902</v>
      </c>
      <c r="B903">
        <v>0</v>
      </c>
      <c r="C903">
        <v>1</v>
      </c>
      <c r="D903" t="s">
        <v>911</v>
      </c>
      <c r="E903" t="s">
        <v>1011</v>
      </c>
      <c r="F903">
        <v>76</v>
      </c>
      <c r="G903">
        <v>62.61</v>
      </c>
      <c r="H903" t="s">
        <v>1012</v>
      </c>
      <c r="I903">
        <v>3</v>
      </c>
      <c r="J903">
        <v>2</v>
      </c>
    </row>
    <row r="904" spans="1:10" x14ac:dyDescent="0.25">
      <c r="A904">
        <v>903</v>
      </c>
      <c r="B904">
        <v>0</v>
      </c>
      <c r="C904">
        <v>3</v>
      </c>
      <c r="D904" t="s">
        <v>912</v>
      </c>
      <c r="E904" t="s">
        <v>1010</v>
      </c>
      <c r="F904">
        <v>72</v>
      </c>
      <c r="G904">
        <v>18.75</v>
      </c>
      <c r="H904" t="s">
        <v>1012</v>
      </c>
      <c r="I904">
        <v>0</v>
      </c>
      <c r="J904">
        <v>4</v>
      </c>
    </row>
    <row r="905" spans="1:10" x14ac:dyDescent="0.25">
      <c r="A905">
        <v>904</v>
      </c>
      <c r="B905">
        <v>0</v>
      </c>
      <c r="C905">
        <v>1</v>
      </c>
      <c r="D905" t="s">
        <v>913</v>
      </c>
      <c r="E905" t="s">
        <v>1010</v>
      </c>
      <c r="F905">
        <v>4</v>
      </c>
      <c r="G905">
        <v>186.86</v>
      </c>
      <c r="H905" t="s">
        <v>1013</v>
      </c>
      <c r="I905">
        <v>0</v>
      </c>
      <c r="J905">
        <v>2</v>
      </c>
    </row>
    <row r="906" spans="1:10" x14ac:dyDescent="0.25">
      <c r="A906">
        <v>905</v>
      </c>
      <c r="B906">
        <v>0</v>
      </c>
      <c r="C906">
        <v>3</v>
      </c>
      <c r="D906" t="s">
        <v>914</v>
      </c>
      <c r="E906" t="s">
        <v>1010</v>
      </c>
      <c r="F906">
        <v>38</v>
      </c>
      <c r="G906">
        <v>135.55000000000001</v>
      </c>
      <c r="H906" t="s">
        <v>1012</v>
      </c>
      <c r="I906">
        <v>0</v>
      </c>
      <c r="J906">
        <v>4</v>
      </c>
    </row>
    <row r="907" spans="1:10" x14ac:dyDescent="0.25">
      <c r="A907">
        <v>906</v>
      </c>
      <c r="B907">
        <v>1</v>
      </c>
      <c r="C907">
        <v>1</v>
      </c>
      <c r="D907" t="s">
        <v>915</v>
      </c>
      <c r="E907" t="s">
        <v>1010</v>
      </c>
      <c r="F907">
        <v>27</v>
      </c>
      <c r="G907">
        <v>151.81</v>
      </c>
      <c r="H907" t="s">
        <v>1012</v>
      </c>
      <c r="I907">
        <v>0</v>
      </c>
      <c r="J907">
        <v>4</v>
      </c>
    </row>
    <row r="908" spans="1:10" x14ac:dyDescent="0.25">
      <c r="A908">
        <v>907</v>
      </c>
      <c r="B908">
        <v>1</v>
      </c>
      <c r="C908">
        <v>3</v>
      </c>
      <c r="D908" t="s">
        <v>916</v>
      </c>
      <c r="E908" t="s">
        <v>1011</v>
      </c>
      <c r="F908">
        <v>9</v>
      </c>
      <c r="G908">
        <v>69.2</v>
      </c>
      <c r="H908" t="s">
        <v>1013</v>
      </c>
      <c r="I908">
        <v>2</v>
      </c>
      <c r="J908">
        <v>4</v>
      </c>
    </row>
    <row r="909" spans="1:10" x14ac:dyDescent="0.25">
      <c r="A909">
        <v>908</v>
      </c>
      <c r="B909">
        <v>0</v>
      </c>
      <c r="C909">
        <v>2</v>
      </c>
      <c r="D909" t="s">
        <v>917</v>
      </c>
      <c r="E909" t="s">
        <v>1010</v>
      </c>
      <c r="F909">
        <v>16</v>
      </c>
      <c r="G909">
        <v>170.67</v>
      </c>
      <c r="H909" t="s">
        <v>1012</v>
      </c>
      <c r="I909">
        <v>1</v>
      </c>
      <c r="J909">
        <v>1</v>
      </c>
    </row>
    <row r="910" spans="1:10" x14ac:dyDescent="0.25">
      <c r="A910">
        <v>909</v>
      </c>
      <c r="B910">
        <v>0</v>
      </c>
      <c r="C910">
        <v>2</v>
      </c>
      <c r="D910" t="s">
        <v>918</v>
      </c>
      <c r="E910" t="s">
        <v>1010</v>
      </c>
      <c r="F910">
        <v>56</v>
      </c>
      <c r="G910">
        <v>59.32</v>
      </c>
      <c r="H910" t="s">
        <v>1014</v>
      </c>
      <c r="I910">
        <v>1</v>
      </c>
      <c r="J910">
        <v>3</v>
      </c>
    </row>
    <row r="911" spans="1:10" x14ac:dyDescent="0.25">
      <c r="A911">
        <v>910</v>
      </c>
      <c r="B911">
        <v>0</v>
      </c>
      <c r="C911">
        <v>1</v>
      </c>
      <c r="D911" t="s">
        <v>919</v>
      </c>
      <c r="E911" t="s">
        <v>1010</v>
      </c>
      <c r="F911">
        <v>76</v>
      </c>
      <c r="G911">
        <v>10.31</v>
      </c>
      <c r="H911" t="s">
        <v>1012</v>
      </c>
      <c r="I911">
        <v>3</v>
      </c>
      <c r="J911">
        <v>2</v>
      </c>
    </row>
    <row r="912" spans="1:10" x14ac:dyDescent="0.25">
      <c r="A912">
        <v>911</v>
      </c>
      <c r="B912">
        <v>0</v>
      </c>
      <c r="C912">
        <v>2</v>
      </c>
      <c r="D912" t="s">
        <v>920</v>
      </c>
      <c r="E912" t="s">
        <v>1010</v>
      </c>
      <c r="F912">
        <v>31</v>
      </c>
      <c r="G912">
        <v>81.52</v>
      </c>
      <c r="H912" t="s">
        <v>1012</v>
      </c>
      <c r="I912">
        <v>2</v>
      </c>
      <c r="J912">
        <v>3</v>
      </c>
    </row>
    <row r="913" spans="1:10" x14ac:dyDescent="0.25">
      <c r="A913">
        <v>912</v>
      </c>
      <c r="B913">
        <v>0</v>
      </c>
      <c r="C913">
        <v>3</v>
      </c>
      <c r="D913" t="s">
        <v>921</v>
      </c>
      <c r="E913" t="s">
        <v>1010</v>
      </c>
      <c r="F913">
        <v>14</v>
      </c>
      <c r="G913">
        <v>118.44</v>
      </c>
      <c r="H913" t="s">
        <v>1012</v>
      </c>
      <c r="I913">
        <v>0</v>
      </c>
      <c r="J913">
        <v>0</v>
      </c>
    </row>
    <row r="914" spans="1:10" x14ac:dyDescent="0.25">
      <c r="A914">
        <v>913</v>
      </c>
      <c r="B914">
        <v>1</v>
      </c>
      <c r="C914">
        <v>3</v>
      </c>
      <c r="D914" t="s">
        <v>922</v>
      </c>
      <c r="E914" t="s">
        <v>1011</v>
      </c>
      <c r="F914">
        <v>25</v>
      </c>
      <c r="G914">
        <v>100.95</v>
      </c>
      <c r="H914" t="s">
        <v>1013</v>
      </c>
      <c r="I914">
        <v>0</v>
      </c>
      <c r="J914">
        <v>2</v>
      </c>
    </row>
    <row r="915" spans="1:10" x14ac:dyDescent="0.25">
      <c r="A915">
        <v>914</v>
      </c>
      <c r="B915">
        <v>0</v>
      </c>
      <c r="C915">
        <v>2</v>
      </c>
      <c r="D915" t="s">
        <v>923</v>
      </c>
      <c r="E915" t="s">
        <v>1011</v>
      </c>
      <c r="F915">
        <v>34</v>
      </c>
      <c r="G915">
        <v>173.79</v>
      </c>
      <c r="H915" t="s">
        <v>1012</v>
      </c>
      <c r="I915">
        <v>4</v>
      </c>
      <c r="J915">
        <v>3</v>
      </c>
    </row>
    <row r="916" spans="1:10" x14ac:dyDescent="0.25">
      <c r="A916">
        <v>915</v>
      </c>
      <c r="B916">
        <v>0</v>
      </c>
      <c r="C916">
        <v>2</v>
      </c>
      <c r="D916" t="s">
        <v>924</v>
      </c>
      <c r="E916" t="s">
        <v>1010</v>
      </c>
      <c r="F916">
        <v>67</v>
      </c>
      <c r="G916">
        <v>30.03</v>
      </c>
      <c r="H916" t="s">
        <v>1012</v>
      </c>
      <c r="I916">
        <v>4</v>
      </c>
      <c r="J916">
        <v>3</v>
      </c>
    </row>
    <row r="917" spans="1:10" x14ac:dyDescent="0.25">
      <c r="A917">
        <v>916</v>
      </c>
      <c r="B917">
        <v>0</v>
      </c>
      <c r="C917">
        <v>3</v>
      </c>
      <c r="D917" t="s">
        <v>925</v>
      </c>
      <c r="E917" t="s">
        <v>1011</v>
      </c>
      <c r="F917">
        <v>24</v>
      </c>
      <c r="G917">
        <v>115.23</v>
      </c>
      <c r="H917" t="s">
        <v>1012</v>
      </c>
      <c r="I917">
        <v>3</v>
      </c>
      <c r="J917">
        <v>0</v>
      </c>
    </row>
    <row r="918" spans="1:10" x14ac:dyDescent="0.25">
      <c r="A918">
        <v>917</v>
      </c>
      <c r="B918">
        <v>0</v>
      </c>
      <c r="C918">
        <v>3</v>
      </c>
      <c r="D918" t="s">
        <v>926</v>
      </c>
      <c r="E918" t="s">
        <v>1011</v>
      </c>
      <c r="F918">
        <v>73</v>
      </c>
      <c r="G918">
        <v>107.47</v>
      </c>
      <c r="H918" t="s">
        <v>1012</v>
      </c>
      <c r="I918">
        <v>0</v>
      </c>
      <c r="J918">
        <v>4</v>
      </c>
    </row>
    <row r="919" spans="1:10" x14ac:dyDescent="0.25">
      <c r="A919">
        <v>918</v>
      </c>
      <c r="B919">
        <v>1</v>
      </c>
      <c r="C919">
        <v>3</v>
      </c>
      <c r="D919" t="s">
        <v>927</v>
      </c>
      <c r="E919" t="s">
        <v>1011</v>
      </c>
      <c r="F919">
        <v>26</v>
      </c>
      <c r="G919">
        <v>63.46</v>
      </c>
      <c r="H919" t="s">
        <v>1012</v>
      </c>
      <c r="I919">
        <v>3</v>
      </c>
      <c r="J919">
        <v>2</v>
      </c>
    </row>
    <row r="920" spans="1:10" x14ac:dyDescent="0.25">
      <c r="A920">
        <v>919</v>
      </c>
      <c r="B920">
        <v>1</v>
      </c>
      <c r="C920">
        <v>2</v>
      </c>
      <c r="D920" t="s">
        <v>928</v>
      </c>
      <c r="E920" t="s">
        <v>1010</v>
      </c>
      <c r="F920">
        <v>20</v>
      </c>
      <c r="G920">
        <v>166.22</v>
      </c>
      <c r="H920" t="s">
        <v>1013</v>
      </c>
      <c r="I920">
        <v>2</v>
      </c>
      <c r="J920">
        <v>2</v>
      </c>
    </row>
    <row r="921" spans="1:10" x14ac:dyDescent="0.25">
      <c r="A921">
        <v>920</v>
      </c>
      <c r="B921">
        <v>0</v>
      </c>
      <c r="C921">
        <v>2</v>
      </c>
      <c r="D921" t="s">
        <v>929</v>
      </c>
      <c r="E921" t="s">
        <v>1010</v>
      </c>
      <c r="F921">
        <v>64</v>
      </c>
      <c r="G921">
        <v>153.04</v>
      </c>
      <c r="H921" t="s">
        <v>1013</v>
      </c>
      <c r="I921">
        <v>1</v>
      </c>
      <c r="J921">
        <v>0</v>
      </c>
    </row>
    <row r="922" spans="1:10" x14ac:dyDescent="0.25">
      <c r="A922">
        <v>921</v>
      </c>
      <c r="B922">
        <v>1</v>
      </c>
      <c r="C922">
        <v>3</v>
      </c>
      <c r="D922" t="s">
        <v>930</v>
      </c>
      <c r="E922" t="s">
        <v>1010</v>
      </c>
      <c r="F922">
        <v>10</v>
      </c>
      <c r="G922">
        <v>149.24</v>
      </c>
      <c r="H922" t="s">
        <v>1013</v>
      </c>
      <c r="I922">
        <v>0</v>
      </c>
      <c r="J922">
        <v>4</v>
      </c>
    </row>
    <row r="923" spans="1:10" x14ac:dyDescent="0.25">
      <c r="A923">
        <v>922</v>
      </c>
      <c r="B923">
        <v>0</v>
      </c>
      <c r="C923">
        <v>1</v>
      </c>
      <c r="D923" t="s">
        <v>931</v>
      </c>
      <c r="E923" t="s">
        <v>1011</v>
      </c>
      <c r="F923">
        <v>67</v>
      </c>
      <c r="G923">
        <v>176.48</v>
      </c>
      <c r="H923" t="s">
        <v>1013</v>
      </c>
      <c r="I923">
        <v>2</v>
      </c>
      <c r="J923">
        <v>2</v>
      </c>
    </row>
    <row r="924" spans="1:10" x14ac:dyDescent="0.25">
      <c r="A924">
        <v>923</v>
      </c>
      <c r="B924">
        <v>1</v>
      </c>
      <c r="C924">
        <v>3</v>
      </c>
      <c r="D924" t="s">
        <v>932</v>
      </c>
      <c r="E924" t="s">
        <v>1011</v>
      </c>
      <c r="F924">
        <v>24</v>
      </c>
      <c r="G924">
        <v>147.33000000000001</v>
      </c>
      <c r="H924" t="s">
        <v>1014</v>
      </c>
      <c r="I924">
        <v>0</v>
      </c>
      <c r="J924">
        <v>2</v>
      </c>
    </row>
    <row r="925" spans="1:10" x14ac:dyDescent="0.25">
      <c r="A925">
        <v>924</v>
      </c>
      <c r="B925">
        <v>1</v>
      </c>
      <c r="C925">
        <v>2</v>
      </c>
      <c r="D925" t="s">
        <v>933</v>
      </c>
      <c r="E925" t="s">
        <v>1010</v>
      </c>
      <c r="F925">
        <v>5</v>
      </c>
      <c r="G925">
        <v>54.05</v>
      </c>
      <c r="H925" t="s">
        <v>1013</v>
      </c>
      <c r="I925">
        <v>4</v>
      </c>
      <c r="J925">
        <v>2</v>
      </c>
    </row>
    <row r="926" spans="1:10" x14ac:dyDescent="0.25">
      <c r="A926">
        <v>925</v>
      </c>
      <c r="B926">
        <v>0</v>
      </c>
      <c r="C926">
        <v>3</v>
      </c>
      <c r="D926" t="s">
        <v>934</v>
      </c>
      <c r="E926" t="s">
        <v>1010</v>
      </c>
      <c r="F926">
        <v>67</v>
      </c>
      <c r="G926">
        <v>144.06</v>
      </c>
      <c r="H926" t="s">
        <v>1013</v>
      </c>
      <c r="I926">
        <v>3</v>
      </c>
      <c r="J926">
        <v>4</v>
      </c>
    </row>
    <row r="927" spans="1:10" x14ac:dyDescent="0.25">
      <c r="A927">
        <v>926</v>
      </c>
      <c r="B927">
        <v>0</v>
      </c>
      <c r="C927">
        <v>1</v>
      </c>
      <c r="D927" t="s">
        <v>935</v>
      </c>
      <c r="E927" t="s">
        <v>1011</v>
      </c>
      <c r="F927">
        <v>58</v>
      </c>
      <c r="G927">
        <v>68.459999999999994</v>
      </c>
      <c r="H927" t="s">
        <v>1013</v>
      </c>
      <c r="I927">
        <v>4</v>
      </c>
      <c r="J927">
        <v>0</v>
      </c>
    </row>
    <row r="928" spans="1:10" x14ac:dyDescent="0.25">
      <c r="A928">
        <v>927</v>
      </c>
      <c r="B928">
        <v>0</v>
      </c>
      <c r="C928">
        <v>3</v>
      </c>
      <c r="D928" t="s">
        <v>936</v>
      </c>
      <c r="E928" t="s">
        <v>1011</v>
      </c>
      <c r="F928">
        <v>27</v>
      </c>
      <c r="G928">
        <v>56.01</v>
      </c>
      <c r="H928" t="s">
        <v>1013</v>
      </c>
      <c r="I928">
        <v>1</v>
      </c>
      <c r="J928">
        <v>2</v>
      </c>
    </row>
    <row r="929" spans="1:10" x14ac:dyDescent="0.25">
      <c r="A929">
        <v>928</v>
      </c>
      <c r="B929">
        <v>0</v>
      </c>
      <c r="C929">
        <v>3</v>
      </c>
      <c r="D929" t="s">
        <v>937</v>
      </c>
      <c r="E929" t="s">
        <v>1011</v>
      </c>
      <c r="F929">
        <v>15</v>
      </c>
      <c r="G929">
        <v>23.87</v>
      </c>
      <c r="H929" t="s">
        <v>1013</v>
      </c>
      <c r="I929">
        <v>4</v>
      </c>
      <c r="J929">
        <v>3</v>
      </c>
    </row>
    <row r="930" spans="1:10" x14ac:dyDescent="0.25">
      <c r="A930">
        <v>929</v>
      </c>
      <c r="B930">
        <v>1</v>
      </c>
      <c r="C930">
        <v>3</v>
      </c>
      <c r="D930" t="s">
        <v>938</v>
      </c>
      <c r="E930" t="s">
        <v>1011</v>
      </c>
      <c r="F930">
        <v>35</v>
      </c>
      <c r="G930">
        <v>151.37</v>
      </c>
      <c r="H930" t="s">
        <v>1013</v>
      </c>
      <c r="I930">
        <v>0</v>
      </c>
      <c r="J930">
        <v>4</v>
      </c>
    </row>
    <row r="931" spans="1:10" x14ac:dyDescent="0.25">
      <c r="A931">
        <v>930</v>
      </c>
      <c r="B931">
        <v>0</v>
      </c>
      <c r="C931">
        <v>1</v>
      </c>
      <c r="D931" t="s">
        <v>939</v>
      </c>
      <c r="E931" t="s">
        <v>1010</v>
      </c>
      <c r="F931">
        <v>76</v>
      </c>
      <c r="G931">
        <v>145.09</v>
      </c>
      <c r="H931" t="s">
        <v>1012</v>
      </c>
      <c r="I931">
        <v>4</v>
      </c>
      <c r="J931">
        <v>1</v>
      </c>
    </row>
    <row r="932" spans="1:10" x14ac:dyDescent="0.25">
      <c r="A932">
        <v>931</v>
      </c>
      <c r="B932">
        <v>0</v>
      </c>
      <c r="C932">
        <v>3</v>
      </c>
      <c r="D932" t="s">
        <v>940</v>
      </c>
      <c r="E932" t="s">
        <v>1010</v>
      </c>
      <c r="F932">
        <v>53</v>
      </c>
      <c r="G932">
        <v>54.55</v>
      </c>
      <c r="H932" t="s">
        <v>1012</v>
      </c>
      <c r="I932">
        <v>0</v>
      </c>
      <c r="J932">
        <v>0</v>
      </c>
    </row>
    <row r="933" spans="1:10" x14ac:dyDescent="0.25">
      <c r="A933">
        <v>932</v>
      </c>
      <c r="B933">
        <v>1</v>
      </c>
      <c r="C933">
        <v>3</v>
      </c>
      <c r="D933" t="s">
        <v>941</v>
      </c>
      <c r="E933" t="s">
        <v>1011</v>
      </c>
      <c r="F933">
        <v>44</v>
      </c>
      <c r="G933">
        <v>152.38</v>
      </c>
      <c r="H933" t="s">
        <v>1013</v>
      </c>
      <c r="I933">
        <v>1</v>
      </c>
      <c r="J933">
        <v>3</v>
      </c>
    </row>
    <row r="934" spans="1:10" x14ac:dyDescent="0.25">
      <c r="A934">
        <v>933</v>
      </c>
      <c r="B934">
        <v>1</v>
      </c>
      <c r="C934">
        <v>3</v>
      </c>
      <c r="D934" t="s">
        <v>942</v>
      </c>
      <c r="E934" t="s">
        <v>1010</v>
      </c>
      <c r="F934">
        <v>26</v>
      </c>
      <c r="G934">
        <v>184.39</v>
      </c>
      <c r="H934" t="s">
        <v>1012</v>
      </c>
      <c r="I934">
        <v>4</v>
      </c>
      <c r="J934">
        <v>2</v>
      </c>
    </row>
    <row r="935" spans="1:10" x14ac:dyDescent="0.25">
      <c r="A935">
        <v>934</v>
      </c>
      <c r="B935">
        <v>0</v>
      </c>
      <c r="C935">
        <v>3</v>
      </c>
      <c r="D935" t="s">
        <v>943</v>
      </c>
      <c r="E935" t="s">
        <v>1010</v>
      </c>
      <c r="F935">
        <v>47</v>
      </c>
      <c r="G935">
        <v>30.53</v>
      </c>
      <c r="H935" t="s">
        <v>1014</v>
      </c>
      <c r="I935">
        <v>3</v>
      </c>
      <c r="J935">
        <v>1</v>
      </c>
    </row>
    <row r="936" spans="1:10" x14ac:dyDescent="0.25">
      <c r="A936">
        <v>935</v>
      </c>
      <c r="B936">
        <v>0</v>
      </c>
      <c r="C936">
        <v>3</v>
      </c>
      <c r="D936" t="s">
        <v>944</v>
      </c>
      <c r="E936" t="s">
        <v>1011</v>
      </c>
      <c r="F936">
        <v>34</v>
      </c>
      <c r="G936">
        <v>54.2</v>
      </c>
      <c r="H936" t="s">
        <v>1013</v>
      </c>
      <c r="I936">
        <v>3</v>
      </c>
      <c r="J936">
        <v>0</v>
      </c>
    </row>
    <row r="937" spans="1:10" x14ac:dyDescent="0.25">
      <c r="A937">
        <v>936</v>
      </c>
      <c r="B937">
        <v>0</v>
      </c>
      <c r="C937">
        <v>3</v>
      </c>
      <c r="D937" t="s">
        <v>945</v>
      </c>
      <c r="E937" t="s">
        <v>1010</v>
      </c>
      <c r="F937">
        <v>50</v>
      </c>
      <c r="G937">
        <v>152.55000000000001</v>
      </c>
      <c r="H937" t="s">
        <v>1013</v>
      </c>
      <c r="I937">
        <v>3</v>
      </c>
      <c r="J937">
        <v>4</v>
      </c>
    </row>
    <row r="938" spans="1:10" x14ac:dyDescent="0.25">
      <c r="A938">
        <v>937</v>
      </c>
      <c r="B938">
        <v>0</v>
      </c>
      <c r="C938">
        <v>2</v>
      </c>
      <c r="D938" t="s">
        <v>946</v>
      </c>
      <c r="E938" t="s">
        <v>1011</v>
      </c>
      <c r="F938">
        <v>12</v>
      </c>
      <c r="G938">
        <v>62.16</v>
      </c>
      <c r="H938" t="s">
        <v>1012</v>
      </c>
      <c r="I938">
        <v>4</v>
      </c>
      <c r="J938">
        <v>1</v>
      </c>
    </row>
    <row r="939" spans="1:10" x14ac:dyDescent="0.25">
      <c r="A939">
        <v>938</v>
      </c>
      <c r="B939">
        <v>1</v>
      </c>
      <c r="C939">
        <v>3</v>
      </c>
      <c r="D939" t="s">
        <v>947</v>
      </c>
      <c r="E939" t="s">
        <v>1010</v>
      </c>
      <c r="F939">
        <v>4</v>
      </c>
      <c r="G939">
        <v>128.69</v>
      </c>
      <c r="H939" t="s">
        <v>1012</v>
      </c>
      <c r="I939">
        <v>4</v>
      </c>
      <c r="J939">
        <v>1</v>
      </c>
    </row>
    <row r="940" spans="1:10" x14ac:dyDescent="0.25">
      <c r="A940">
        <v>939</v>
      </c>
      <c r="B940">
        <v>0</v>
      </c>
      <c r="C940">
        <v>3</v>
      </c>
      <c r="D940" t="s">
        <v>948</v>
      </c>
      <c r="E940" t="s">
        <v>1011</v>
      </c>
      <c r="F940">
        <v>48</v>
      </c>
      <c r="G940">
        <v>25.42</v>
      </c>
      <c r="H940" t="s">
        <v>1013</v>
      </c>
      <c r="I940">
        <v>4</v>
      </c>
      <c r="J940">
        <v>3</v>
      </c>
    </row>
    <row r="941" spans="1:10" x14ac:dyDescent="0.25">
      <c r="A941">
        <v>940</v>
      </c>
      <c r="B941">
        <v>0</v>
      </c>
      <c r="C941">
        <v>1</v>
      </c>
      <c r="D941" t="s">
        <v>949</v>
      </c>
      <c r="E941" t="s">
        <v>1010</v>
      </c>
      <c r="F941">
        <v>55</v>
      </c>
      <c r="G941">
        <v>95.92</v>
      </c>
      <c r="H941" t="s">
        <v>1013</v>
      </c>
      <c r="I941">
        <v>0</v>
      </c>
      <c r="J941">
        <v>0</v>
      </c>
    </row>
    <row r="942" spans="1:10" x14ac:dyDescent="0.25">
      <c r="A942">
        <v>941</v>
      </c>
      <c r="B942">
        <v>0</v>
      </c>
      <c r="C942">
        <v>1</v>
      </c>
      <c r="D942" t="s">
        <v>950</v>
      </c>
      <c r="E942" t="s">
        <v>1010</v>
      </c>
      <c r="F942">
        <v>1</v>
      </c>
      <c r="G942">
        <v>150.43</v>
      </c>
      <c r="H942" t="s">
        <v>1012</v>
      </c>
      <c r="I942">
        <v>1</v>
      </c>
      <c r="J942">
        <v>3</v>
      </c>
    </row>
    <row r="943" spans="1:10" x14ac:dyDescent="0.25">
      <c r="A943">
        <v>942</v>
      </c>
      <c r="B943">
        <v>0</v>
      </c>
      <c r="C943">
        <v>2</v>
      </c>
      <c r="D943" t="s">
        <v>951</v>
      </c>
      <c r="E943" t="s">
        <v>1010</v>
      </c>
      <c r="F943">
        <v>66</v>
      </c>
      <c r="G943">
        <v>140.44</v>
      </c>
      <c r="H943" t="s">
        <v>1014</v>
      </c>
      <c r="I943">
        <v>3</v>
      </c>
      <c r="J943">
        <v>3</v>
      </c>
    </row>
    <row r="944" spans="1:10" x14ac:dyDescent="0.25">
      <c r="A944">
        <v>943</v>
      </c>
      <c r="B944">
        <v>1</v>
      </c>
      <c r="C944">
        <v>3</v>
      </c>
      <c r="D944" t="s">
        <v>952</v>
      </c>
      <c r="E944" t="s">
        <v>1010</v>
      </c>
      <c r="F944">
        <v>30</v>
      </c>
      <c r="G944">
        <v>164.86</v>
      </c>
      <c r="H944" t="s">
        <v>1013</v>
      </c>
      <c r="I944">
        <v>0</v>
      </c>
      <c r="J944">
        <v>2</v>
      </c>
    </row>
    <row r="945" spans="1:10" x14ac:dyDescent="0.25">
      <c r="A945">
        <v>944</v>
      </c>
      <c r="B945">
        <v>1</v>
      </c>
      <c r="C945">
        <v>3</v>
      </c>
      <c r="D945" t="s">
        <v>953</v>
      </c>
      <c r="E945" t="s">
        <v>1011</v>
      </c>
      <c r="F945">
        <v>3</v>
      </c>
      <c r="G945">
        <v>176.72</v>
      </c>
      <c r="H945" t="s">
        <v>1012</v>
      </c>
      <c r="I945">
        <v>3</v>
      </c>
      <c r="J945">
        <v>4</v>
      </c>
    </row>
    <row r="946" spans="1:10" x14ac:dyDescent="0.25">
      <c r="A946">
        <v>945</v>
      </c>
      <c r="B946">
        <v>0</v>
      </c>
      <c r="C946">
        <v>3</v>
      </c>
      <c r="D946" t="s">
        <v>954</v>
      </c>
      <c r="E946" t="s">
        <v>1011</v>
      </c>
      <c r="F946">
        <v>21</v>
      </c>
      <c r="G946">
        <v>156.9</v>
      </c>
      <c r="H946" t="s">
        <v>1012</v>
      </c>
      <c r="I946">
        <v>0</v>
      </c>
      <c r="J946">
        <v>1</v>
      </c>
    </row>
    <row r="947" spans="1:10" x14ac:dyDescent="0.25">
      <c r="A947">
        <v>946</v>
      </c>
      <c r="B947">
        <v>0</v>
      </c>
      <c r="C947">
        <v>3</v>
      </c>
      <c r="D947" t="s">
        <v>955</v>
      </c>
      <c r="E947" t="s">
        <v>1010</v>
      </c>
      <c r="F947">
        <v>49</v>
      </c>
      <c r="G947">
        <v>137.6</v>
      </c>
      <c r="H947" t="s">
        <v>1012</v>
      </c>
      <c r="I947">
        <v>4</v>
      </c>
      <c r="J947">
        <v>0</v>
      </c>
    </row>
    <row r="948" spans="1:10" x14ac:dyDescent="0.25">
      <c r="A948">
        <v>947</v>
      </c>
      <c r="B948">
        <v>0</v>
      </c>
      <c r="C948">
        <v>2</v>
      </c>
      <c r="D948" t="s">
        <v>956</v>
      </c>
      <c r="E948" t="s">
        <v>1010</v>
      </c>
      <c r="F948">
        <v>62</v>
      </c>
      <c r="G948">
        <v>16.03</v>
      </c>
      <c r="H948" t="s">
        <v>1012</v>
      </c>
      <c r="I948">
        <v>3</v>
      </c>
      <c r="J948">
        <v>4</v>
      </c>
    </row>
    <row r="949" spans="1:10" x14ac:dyDescent="0.25">
      <c r="A949">
        <v>948</v>
      </c>
      <c r="B949">
        <v>1</v>
      </c>
      <c r="C949">
        <v>1</v>
      </c>
      <c r="D949" t="s">
        <v>957</v>
      </c>
      <c r="E949" t="s">
        <v>1010</v>
      </c>
      <c r="F949">
        <v>38</v>
      </c>
      <c r="G949">
        <v>111.64</v>
      </c>
      <c r="H949" t="s">
        <v>1013</v>
      </c>
      <c r="I949">
        <v>4</v>
      </c>
      <c r="J949">
        <v>4</v>
      </c>
    </row>
    <row r="950" spans="1:10" x14ac:dyDescent="0.25">
      <c r="A950">
        <v>949</v>
      </c>
      <c r="B950">
        <v>1</v>
      </c>
      <c r="C950">
        <v>2</v>
      </c>
      <c r="D950" t="s">
        <v>958</v>
      </c>
      <c r="E950" t="s">
        <v>1010</v>
      </c>
      <c r="F950">
        <v>15</v>
      </c>
      <c r="G950">
        <v>17.16</v>
      </c>
      <c r="H950" t="s">
        <v>1013</v>
      </c>
      <c r="I950">
        <v>3</v>
      </c>
      <c r="J950">
        <v>0</v>
      </c>
    </row>
    <row r="951" spans="1:10" x14ac:dyDescent="0.25">
      <c r="A951">
        <v>950</v>
      </c>
      <c r="B951">
        <v>0</v>
      </c>
      <c r="C951">
        <v>2</v>
      </c>
      <c r="D951" t="s">
        <v>959</v>
      </c>
      <c r="E951" t="s">
        <v>1011</v>
      </c>
      <c r="F951">
        <v>52</v>
      </c>
      <c r="G951">
        <v>163.53</v>
      </c>
      <c r="H951" t="s">
        <v>1012</v>
      </c>
      <c r="I951">
        <v>2</v>
      </c>
      <c r="J951">
        <v>4</v>
      </c>
    </row>
    <row r="952" spans="1:10" x14ac:dyDescent="0.25">
      <c r="A952">
        <v>951</v>
      </c>
      <c r="B952">
        <v>0</v>
      </c>
      <c r="C952">
        <v>1</v>
      </c>
      <c r="D952" t="s">
        <v>960</v>
      </c>
      <c r="E952" t="s">
        <v>1011</v>
      </c>
      <c r="F952">
        <v>79</v>
      </c>
      <c r="G952">
        <v>70.94</v>
      </c>
      <c r="H952" t="s">
        <v>1013</v>
      </c>
      <c r="I952">
        <v>0</v>
      </c>
      <c r="J952">
        <v>2</v>
      </c>
    </row>
    <row r="953" spans="1:10" x14ac:dyDescent="0.25">
      <c r="A953">
        <v>952</v>
      </c>
      <c r="B953">
        <v>1</v>
      </c>
      <c r="C953">
        <v>1</v>
      </c>
      <c r="D953" t="s">
        <v>961</v>
      </c>
      <c r="E953" t="s">
        <v>1011</v>
      </c>
      <c r="F953">
        <v>46</v>
      </c>
      <c r="G953">
        <v>116.86</v>
      </c>
      <c r="H953" t="s">
        <v>1012</v>
      </c>
      <c r="I953">
        <v>2</v>
      </c>
      <c r="J953">
        <v>4</v>
      </c>
    </row>
    <row r="954" spans="1:10" x14ac:dyDescent="0.25">
      <c r="A954">
        <v>953</v>
      </c>
      <c r="B954">
        <v>0</v>
      </c>
      <c r="C954">
        <v>3</v>
      </c>
      <c r="D954" t="s">
        <v>962</v>
      </c>
      <c r="E954" t="s">
        <v>1011</v>
      </c>
      <c r="F954">
        <v>25</v>
      </c>
      <c r="G954">
        <v>63.09</v>
      </c>
      <c r="H954" t="s">
        <v>1012</v>
      </c>
      <c r="I954">
        <v>0</v>
      </c>
      <c r="J954">
        <v>2</v>
      </c>
    </row>
    <row r="955" spans="1:10" x14ac:dyDescent="0.25">
      <c r="A955">
        <v>954</v>
      </c>
      <c r="B955">
        <v>1</v>
      </c>
      <c r="C955">
        <v>3</v>
      </c>
      <c r="D955" t="s">
        <v>963</v>
      </c>
      <c r="E955" t="s">
        <v>1010</v>
      </c>
      <c r="F955">
        <v>21</v>
      </c>
      <c r="G955">
        <v>158.68</v>
      </c>
      <c r="H955" t="s">
        <v>1012</v>
      </c>
      <c r="I955">
        <v>1</v>
      </c>
      <c r="J955">
        <v>1</v>
      </c>
    </row>
    <row r="956" spans="1:10" x14ac:dyDescent="0.25">
      <c r="A956">
        <v>955</v>
      </c>
      <c r="B956">
        <v>0</v>
      </c>
      <c r="C956">
        <v>3</v>
      </c>
      <c r="D956" t="s">
        <v>964</v>
      </c>
      <c r="E956" t="s">
        <v>1011</v>
      </c>
      <c r="F956">
        <v>5</v>
      </c>
      <c r="G956">
        <v>178.44</v>
      </c>
      <c r="H956" t="s">
        <v>1013</v>
      </c>
      <c r="I956">
        <v>3</v>
      </c>
      <c r="J956">
        <v>1</v>
      </c>
    </row>
    <row r="957" spans="1:10" x14ac:dyDescent="0.25">
      <c r="A957">
        <v>956</v>
      </c>
      <c r="B957">
        <v>0</v>
      </c>
      <c r="C957">
        <v>3</v>
      </c>
      <c r="D957" t="s">
        <v>965</v>
      </c>
      <c r="E957" t="s">
        <v>1011</v>
      </c>
      <c r="F957">
        <v>70</v>
      </c>
      <c r="G957">
        <v>85.74</v>
      </c>
      <c r="H957" t="s">
        <v>1012</v>
      </c>
      <c r="I957">
        <v>1</v>
      </c>
      <c r="J957">
        <v>3</v>
      </c>
    </row>
    <row r="958" spans="1:10" x14ac:dyDescent="0.25">
      <c r="A958">
        <v>957</v>
      </c>
      <c r="B958">
        <v>0</v>
      </c>
      <c r="C958">
        <v>3</v>
      </c>
      <c r="D958" t="s">
        <v>966</v>
      </c>
      <c r="E958" t="s">
        <v>1011</v>
      </c>
      <c r="F958">
        <v>47</v>
      </c>
      <c r="G958">
        <v>173.96</v>
      </c>
      <c r="H958" t="s">
        <v>1012</v>
      </c>
      <c r="I958">
        <v>1</v>
      </c>
      <c r="J958">
        <v>2</v>
      </c>
    </row>
    <row r="959" spans="1:10" x14ac:dyDescent="0.25">
      <c r="A959">
        <v>958</v>
      </c>
      <c r="B959">
        <v>0</v>
      </c>
      <c r="C959">
        <v>2</v>
      </c>
      <c r="D959" t="s">
        <v>967</v>
      </c>
      <c r="E959" t="s">
        <v>1011</v>
      </c>
      <c r="F959">
        <v>68</v>
      </c>
      <c r="G959">
        <v>60.74</v>
      </c>
      <c r="H959" t="s">
        <v>1012</v>
      </c>
      <c r="I959">
        <v>0</v>
      </c>
      <c r="J959">
        <v>1</v>
      </c>
    </row>
    <row r="960" spans="1:10" x14ac:dyDescent="0.25">
      <c r="A960">
        <v>959</v>
      </c>
      <c r="B960">
        <v>0</v>
      </c>
      <c r="C960">
        <v>3</v>
      </c>
      <c r="D960" t="s">
        <v>968</v>
      </c>
      <c r="E960" t="s">
        <v>1010</v>
      </c>
      <c r="F960">
        <v>18</v>
      </c>
      <c r="G960">
        <v>111.59</v>
      </c>
      <c r="H960" t="s">
        <v>1014</v>
      </c>
      <c r="I960">
        <v>2</v>
      </c>
      <c r="J960">
        <v>4</v>
      </c>
    </row>
    <row r="961" spans="1:10" x14ac:dyDescent="0.25">
      <c r="A961">
        <v>960</v>
      </c>
      <c r="B961">
        <v>1</v>
      </c>
      <c r="C961">
        <v>3</v>
      </c>
      <c r="D961" t="s">
        <v>969</v>
      </c>
      <c r="E961" t="s">
        <v>1011</v>
      </c>
      <c r="F961">
        <v>21</v>
      </c>
      <c r="G961">
        <v>173.16</v>
      </c>
      <c r="H961" t="s">
        <v>1013</v>
      </c>
      <c r="I961">
        <v>4</v>
      </c>
      <c r="J961">
        <v>0</v>
      </c>
    </row>
    <row r="962" spans="1:10" x14ac:dyDescent="0.25">
      <c r="A962">
        <v>961</v>
      </c>
      <c r="B962">
        <v>0</v>
      </c>
      <c r="C962">
        <v>1</v>
      </c>
      <c r="D962" t="s">
        <v>970</v>
      </c>
      <c r="E962" t="s">
        <v>1010</v>
      </c>
      <c r="F962">
        <v>23</v>
      </c>
      <c r="G962">
        <v>71.92</v>
      </c>
      <c r="H962" t="s">
        <v>1013</v>
      </c>
      <c r="I962">
        <v>0</v>
      </c>
      <c r="J962">
        <v>0</v>
      </c>
    </row>
    <row r="963" spans="1:10" x14ac:dyDescent="0.25">
      <c r="A963">
        <v>962</v>
      </c>
      <c r="B963">
        <v>0</v>
      </c>
      <c r="C963">
        <v>2</v>
      </c>
      <c r="D963" t="s">
        <v>971</v>
      </c>
      <c r="E963" t="s">
        <v>1010</v>
      </c>
      <c r="F963">
        <v>64</v>
      </c>
      <c r="G963">
        <v>191.27</v>
      </c>
      <c r="H963" t="s">
        <v>1014</v>
      </c>
      <c r="I963">
        <v>4</v>
      </c>
      <c r="J963">
        <v>2</v>
      </c>
    </row>
    <row r="964" spans="1:10" x14ac:dyDescent="0.25">
      <c r="A964">
        <v>963</v>
      </c>
      <c r="B964">
        <v>0</v>
      </c>
      <c r="C964">
        <v>3</v>
      </c>
      <c r="D964" t="s">
        <v>972</v>
      </c>
      <c r="E964" t="s">
        <v>1010</v>
      </c>
      <c r="F964">
        <v>67</v>
      </c>
      <c r="G964">
        <v>33.159999999999997</v>
      </c>
      <c r="H964" t="s">
        <v>1014</v>
      </c>
      <c r="I964">
        <v>1</v>
      </c>
      <c r="J964">
        <v>3</v>
      </c>
    </row>
    <row r="965" spans="1:10" x14ac:dyDescent="0.25">
      <c r="A965">
        <v>964</v>
      </c>
      <c r="B965">
        <v>0</v>
      </c>
      <c r="C965">
        <v>2</v>
      </c>
      <c r="D965" t="s">
        <v>973</v>
      </c>
      <c r="E965" t="s">
        <v>1011</v>
      </c>
      <c r="F965">
        <v>40</v>
      </c>
      <c r="G965">
        <v>13.47</v>
      </c>
      <c r="H965" t="s">
        <v>1012</v>
      </c>
      <c r="I965">
        <v>4</v>
      </c>
      <c r="J965">
        <v>4</v>
      </c>
    </row>
    <row r="966" spans="1:10" x14ac:dyDescent="0.25">
      <c r="A966">
        <v>965</v>
      </c>
      <c r="B966">
        <v>0</v>
      </c>
      <c r="C966">
        <v>3</v>
      </c>
      <c r="D966" t="s">
        <v>974</v>
      </c>
      <c r="E966" t="s">
        <v>1011</v>
      </c>
      <c r="F966">
        <v>10</v>
      </c>
      <c r="G966">
        <v>181.79</v>
      </c>
      <c r="H966" t="s">
        <v>1012</v>
      </c>
      <c r="I966">
        <v>2</v>
      </c>
      <c r="J966">
        <v>2</v>
      </c>
    </row>
    <row r="967" spans="1:10" x14ac:dyDescent="0.25">
      <c r="A967">
        <v>966</v>
      </c>
      <c r="B967">
        <v>0</v>
      </c>
      <c r="C967">
        <v>3</v>
      </c>
      <c r="D967" t="s">
        <v>975</v>
      </c>
      <c r="E967" t="s">
        <v>1011</v>
      </c>
      <c r="F967">
        <v>52</v>
      </c>
      <c r="G967">
        <v>23.04</v>
      </c>
      <c r="H967" t="s">
        <v>1014</v>
      </c>
      <c r="I967">
        <v>0</v>
      </c>
      <c r="J967">
        <v>0</v>
      </c>
    </row>
    <row r="968" spans="1:10" x14ac:dyDescent="0.25">
      <c r="A968">
        <v>967</v>
      </c>
      <c r="B968">
        <v>1</v>
      </c>
      <c r="C968">
        <v>1</v>
      </c>
      <c r="D968" t="s">
        <v>976</v>
      </c>
      <c r="E968" t="s">
        <v>1011</v>
      </c>
      <c r="F968">
        <v>72</v>
      </c>
      <c r="G968">
        <v>198.46</v>
      </c>
      <c r="H968" t="s">
        <v>1012</v>
      </c>
      <c r="I968">
        <v>2</v>
      </c>
      <c r="J968">
        <v>2</v>
      </c>
    </row>
    <row r="969" spans="1:10" x14ac:dyDescent="0.25">
      <c r="A969">
        <v>968</v>
      </c>
      <c r="B969">
        <v>0</v>
      </c>
      <c r="C969">
        <v>2</v>
      </c>
      <c r="D969" t="s">
        <v>977</v>
      </c>
      <c r="E969" t="s">
        <v>1010</v>
      </c>
      <c r="F969">
        <v>75</v>
      </c>
      <c r="G969">
        <v>190.77</v>
      </c>
      <c r="H969" t="s">
        <v>1013</v>
      </c>
      <c r="I969">
        <v>2</v>
      </c>
      <c r="J969">
        <v>4</v>
      </c>
    </row>
    <row r="970" spans="1:10" x14ac:dyDescent="0.25">
      <c r="A970">
        <v>969</v>
      </c>
      <c r="B970">
        <v>0</v>
      </c>
      <c r="C970">
        <v>2</v>
      </c>
      <c r="D970" t="s">
        <v>978</v>
      </c>
      <c r="E970" t="s">
        <v>1011</v>
      </c>
      <c r="F970">
        <v>61</v>
      </c>
      <c r="G970">
        <v>36.03</v>
      </c>
      <c r="H970" t="s">
        <v>1012</v>
      </c>
      <c r="I970">
        <v>0</v>
      </c>
      <c r="J970">
        <v>1</v>
      </c>
    </row>
    <row r="971" spans="1:10" x14ac:dyDescent="0.25">
      <c r="A971">
        <v>970</v>
      </c>
      <c r="B971">
        <v>0</v>
      </c>
      <c r="C971">
        <v>1</v>
      </c>
      <c r="D971" t="s">
        <v>979</v>
      </c>
      <c r="E971" t="s">
        <v>1010</v>
      </c>
      <c r="F971">
        <v>64</v>
      </c>
      <c r="G971">
        <v>112.14</v>
      </c>
      <c r="H971" t="s">
        <v>1012</v>
      </c>
      <c r="I971">
        <v>2</v>
      </c>
      <c r="J971">
        <v>4</v>
      </c>
    </row>
    <row r="972" spans="1:10" x14ac:dyDescent="0.25">
      <c r="A972">
        <v>971</v>
      </c>
      <c r="B972">
        <v>1</v>
      </c>
      <c r="C972">
        <v>1</v>
      </c>
      <c r="D972" t="s">
        <v>980</v>
      </c>
      <c r="E972" t="s">
        <v>1010</v>
      </c>
      <c r="F972">
        <v>5</v>
      </c>
      <c r="G972">
        <v>45.13</v>
      </c>
      <c r="H972" t="s">
        <v>1012</v>
      </c>
      <c r="I972">
        <v>3</v>
      </c>
      <c r="J972">
        <v>1</v>
      </c>
    </row>
    <row r="973" spans="1:10" x14ac:dyDescent="0.25">
      <c r="A973">
        <v>972</v>
      </c>
      <c r="B973">
        <v>1</v>
      </c>
      <c r="C973">
        <v>3</v>
      </c>
      <c r="D973" t="s">
        <v>981</v>
      </c>
      <c r="E973" t="s">
        <v>1010</v>
      </c>
      <c r="F973">
        <v>53</v>
      </c>
      <c r="G973">
        <v>91.35</v>
      </c>
      <c r="H973" t="s">
        <v>1012</v>
      </c>
      <c r="I973">
        <v>3</v>
      </c>
      <c r="J973">
        <v>1</v>
      </c>
    </row>
    <row r="974" spans="1:10" x14ac:dyDescent="0.25">
      <c r="A974">
        <v>973</v>
      </c>
      <c r="B974">
        <v>1</v>
      </c>
      <c r="C974">
        <v>2</v>
      </c>
      <c r="D974" t="s">
        <v>982</v>
      </c>
      <c r="E974" t="s">
        <v>1011</v>
      </c>
      <c r="F974">
        <v>55</v>
      </c>
      <c r="G974">
        <v>21.67</v>
      </c>
      <c r="H974" t="s">
        <v>1013</v>
      </c>
      <c r="I974">
        <v>3</v>
      </c>
      <c r="J974">
        <v>1</v>
      </c>
    </row>
    <row r="975" spans="1:10" x14ac:dyDescent="0.25">
      <c r="A975">
        <v>974</v>
      </c>
      <c r="B975">
        <v>0</v>
      </c>
      <c r="C975">
        <v>3</v>
      </c>
      <c r="D975" t="s">
        <v>983</v>
      </c>
      <c r="E975" t="s">
        <v>1011</v>
      </c>
      <c r="F975">
        <v>37</v>
      </c>
      <c r="G975">
        <v>52.55</v>
      </c>
      <c r="H975" t="s">
        <v>1013</v>
      </c>
      <c r="I975">
        <v>4</v>
      </c>
      <c r="J975">
        <v>2</v>
      </c>
    </row>
    <row r="976" spans="1:10" x14ac:dyDescent="0.25">
      <c r="A976">
        <v>975</v>
      </c>
      <c r="B976">
        <v>0</v>
      </c>
      <c r="C976">
        <v>2</v>
      </c>
      <c r="D976" t="s">
        <v>984</v>
      </c>
      <c r="E976" t="s">
        <v>1010</v>
      </c>
      <c r="F976">
        <v>56</v>
      </c>
      <c r="G976">
        <v>79.02</v>
      </c>
      <c r="H976" t="s">
        <v>1012</v>
      </c>
      <c r="I976">
        <v>2</v>
      </c>
      <c r="J976">
        <v>0</v>
      </c>
    </row>
    <row r="977" spans="1:10" x14ac:dyDescent="0.25">
      <c r="A977">
        <v>976</v>
      </c>
      <c r="B977">
        <v>0</v>
      </c>
      <c r="C977">
        <v>3</v>
      </c>
      <c r="D977" t="s">
        <v>985</v>
      </c>
      <c r="E977" t="s">
        <v>1010</v>
      </c>
      <c r="F977">
        <v>59</v>
      </c>
      <c r="G977">
        <v>93.34</v>
      </c>
      <c r="H977" t="s">
        <v>1012</v>
      </c>
      <c r="I977">
        <v>0</v>
      </c>
      <c r="J977">
        <v>2</v>
      </c>
    </row>
    <row r="978" spans="1:10" x14ac:dyDescent="0.25">
      <c r="A978">
        <v>977</v>
      </c>
      <c r="B978">
        <v>0</v>
      </c>
      <c r="C978">
        <v>2</v>
      </c>
      <c r="D978" t="s">
        <v>986</v>
      </c>
      <c r="E978" t="s">
        <v>1011</v>
      </c>
      <c r="F978">
        <v>69</v>
      </c>
      <c r="G978">
        <v>195.72</v>
      </c>
      <c r="H978" t="s">
        <v>1013</v>
      </c>
      <c r="I978">
        <v>0</v>
      </c>
      <c r="J978">
        <v>0</v>
      </c>
    </row>
    <row r="979" spans="1:10" x14ac:dyDescent="0.25">
      <c r="A979">
        <v>978</v>
      </c>
      <c r="B979">
        <v>0</v>
      </c>
      <c r="C979">
        <v>2</v>
      </c>
      <c r="D979" t="s">
        <v>987</v>
      </c>
      <c r="E979" t="s">
        <v>1010</v>
      </c>
      <c r="F979">
        <v>73</v>
      </c>
      <c r="G979">
        <v>163.49</v>
      </c>
      <c r="H979" t="s">
        <v>1013</v>
      </c>
      <c r="I979">
        <v>4</v>
      </c>
      <c r="J979">
        <v>4</v>
      </c>
    </row>
    <row r="980" spans="1:10" x14ac:dyDescent="0.25">
      <c r="A980">
        <v>979</v>
      </c>
      <c r="B980">
        <v>0</v>
      </c>
      <c r="C980">
        <v>3</v>
      </c>
      <c r="D980" t="s">
        <v>988</v>
      </c>
      <c r="E980" t="s">
        <v>1011</v>
      </c>
      <c r="F980">
        <v>59</v>
      </c>
      <c r="G980">
        <v>150.11000000000001</v>
      </c>
      <c r="H980" t="s">
        <v>1012</v>
      </c>
      <c r="I980">
        <v>0</v>
      </c>
      <c r="J980">
        <v>3</v>
      </c>
    </row>
    <row r="981" spans="1:10" x14ac:dyDescent="0.25">
      <c r="A981">
        <v>980</v>
      </c>
      <c r="B981">
        <v>0</v>
      </c>
      <c r="C981">
        <v>3</v>
      </c>
      <c r="D981" t="s">
        <v>989</v>
      </c>
      <c r="E981" t="s">
        <v>1011</v>
      </c>
      <c r="F981">
        <v>2</v>
      </c>
      <c r="G981">
        <v>112.04</v>
      </c>
      <c r="H981" t="s">
        <v>1013</v>
      </c>
      <c r="I981">
        <v>3</v>
      </c>
      <c r="J981">
        <v>4</v>
      </c>
    </row>
    <row r="982" spans="1:10" x14ac:dyDescent="0.25">
      <c r="A982">
        <v>981</v>
      </c>
      <c r="B982">
        <v>0</v>
      </c>
      <c r="C982">
        <v>1</v>
      </c>
      <c r="D982" t="s">
        <v>990</v>
      </c>
      <c r="E982" t="s">
        <v>1010</v>
      </c>
      <c r="F982">
        <v>65</v>
      </c>
      <c r="G982">
        <v>169.6</v>
      </c>
      <c r="H982" t="s">
        <v>1012</v>
      </c>
      <c r="I982">
        <v>2</v>
      </c>
      <c r="J982">
        <v>2</v>
      </c>
    </row>
    <row r="983" spans="1:10" x14ac:dyDescent="0.25">
      <c r="A983">
        <v>982</v>
      </c>
      <c r="B983">
        <v>1</v>
      </c>
      <c r="C983">
        <v>3</v>
      </c>
      <c r="D983" t="s">
        <v>991</v>
      </c>
      <c r="E983" t="s">
        <v>1010</v>
      </c>
      <c r="F983">
        <v>60</v>
      </c>
      <c r="G983">
        <v>74.47</v>
      </c>
      <c r="H983" t="s">
        <v>1012</v>
      </c>
      <c r="I983">
        <v>0</v>
      </c>
      <c r="J983">
        <v>2</v>
      </c>
    </row>
    <row r="984" spans="1:10" x14ac:dyDescent="0.25">
      <c r="A984">
        <v>983</v>
      </c>
      <c r="B984">
        <v>0</v>
      </c>
      <c r="C984">
        <v>2</v>
      </c>
      <c r="D984" t="s">
        <v>992</v>
      </c>
      <c r="E984" t="s">
        <v>1011</v>
      </c>
      <c r="F984">
        <v>51</v>
      </c>
      <c r="G984">
        <v>144.69</v>
      </c>
      <c r="H984" t="s">
        <v>1013</v>
      </c>
      <c r="I984">
        <v>0</v>
      </c>
      <c r="J984">
        <v>0</v>
      </c>
    </row>
    <row r="985" spans="1:10" x14ac:dyDescent="0.25">
      <c r="A985">
        <v>984</v>
      </c>
      <c r="B985">
        <v>0</v>
      </c>
      <c r="C985">
        <v>3</v>
      </c>
      <c r="D985" t="s">
        <v>993</v>
      </c>
      <c r="E985" t="s">
        <v>1011</v>
      </c>
      <c r="F985">
        <v>30</v>
      </c>
      <c r="G985">
        <v>198.82</v>
      </c>
      <c r="H985" t="s">
        <v>1013</v>
      </c>
      <c r="I985">
        <v>1</v>
      </c>
      <c r="J985">
        <v>2</v>
      </c>
    </row>
    <row r="986" spans="1:10" x14ac:dyDescent="0.25">
      <c r="A986">
        <v>985</v>
      </c>
      <c r="B986">
        <v>1</v>
      </c>
      <c r="C986">
        <v>1</v>
      </c>
      <c r="D986" t="s">
        <v>994</v>
      </c>
      <c r="E986" t="s">
        <v>1010</v>
      </c>
      <c r="F986">
        <v>11</v>
      </c>
      <c r="G986">
        <v>69.78</v>
      </c>
      <c r="H986" t="s">
        <v>1012</v>
      </c>
      <c r="I986">
        <v>1</v>
      </c>
      <c r="J986">
        <v>1</v>
      </c>
    </row>
    <row r="987" spans="1:10" x14ac:dyDescent="0.25">
      <c r="A987">
        <v>986</v>
      </c>
      <c r="B987">
        <v>0</v>
      </c>
      <c r="C987">
        <v>1</v>
      </c>
      <c r="D987" t="s">
        <v>995</v>
      </c>
      <c r="E987" t="s">
        <v>1011</v>
      </c>
      <c r="F987">
        <v>76</v>
      </c>
      <c r="G987">
        <v>138.06</v>
      </c>
      <c r="H987" t="s">
        <v>1012</v>
      </c>
      <c r="I987">
        <v>1</v>
      </c>
      <c r="J987">
        <v>2</v>
      </c>
    </row>
    <row r="988" spans="1:10" x14ac:dyDescent="0.25">
      <c r="A988">
        <v>987</v>
      </c>
      <c r="B988">
        <v>1</v>
      </c>
      <c r="C988">
        <v>3</v>
      </c>
      <c r="D988" t="s">
        <v>996</v>
      </c>
      <c r="E988" t="s">
        <v>1010</v>
      </c>
      <c r="F988">
        <v>39</v>
      </c>
      <c r="G988">
        <v>170.42</v>
      </c>
      <c r="H988" t="s">
        <v>1012</v>
      </c>
      <c r="I988">
        <v>2</v>
      </c>
      <c r="J988">
        <v>0</v>
      </c>
    </row>
    <row r="989" spans="1:10" x14ac:dyDescent="0.25">
      <c r="A989">
        <v>988</v>
      </c>
      <c r="B989">
        <v>0</v>
      </c>
      <c r="C989">
        <v>3</v>
      </c>
      <c r="D989" t="s">
        <v>997</v>
      </c>
      <c r="E989" t="s">
        <v>1010</v>
      </c>
      <c r="F989">
        <v>77</v>
      </c>
      <c r="G989">
        <v>184</v>
      </c>
      <c r="H989" t="s">
        <v>1014</v>
      </c>
      <c r="I989">
        <v>3</v>
      </c>
      <c r="J989">
        <v>0</v>
      </c>
    </row>
    <row r="990" spans="1:10" x14ac:dyDescent="0.25">
      <c r="A990">
        <v>989</v>
      </c>
      <c r="B990">
        <v>0</v>
      </c>
      <c r="C990">
        <v>2</v>
      </c>
      <c r="D990" t="s">
        <v>998</v>
      </c>
      <c r="E990" t="s">
        <v>1011</v>
      </c>
      <c r="F990">
        <v>72</v>
      </c>
      <c r="G990">
        <v>146.41</v>
      </c>
      <c r="H990" t="s">
        <v>1013</v>
      </c>
      <c r="I990">
        <v>3</v>
      </c>
      <c r="J990">
        <v>1</v>
      </c>
    </row>
    <row r="991" spans="1:10" x14ac:dyDescent="0.25">
      <c r="A991">
        <v>990</v>
      </c>
      <c r="B991">
        <v>1</v>
      </c>
      <c r="C991">
        <v>3</v>
      </c>
      <c r="D991" t="s">
        <v>999</v>
      </c>
      <c r="E991" t="s">
        <v>1011</v>
      </c>
      <c r="F991">
        <v>63</v>
      </c>
      <c r="G991">
        <v>63.89</v>
      </c>
      <c r="H991" t="s">
        <v>1012</v>
      </c>
      <c r="I991">
        <v>3</v>
      </c>
      <c r="J991">
        <v>0</v>
      </c>
    </row>
    <row r="992" spans="1:10" x14ac:dyDescent="0.25">
      <c r="A992">
        <v>991</v>
      </c>
      <c r="B992">
        <v>1</v>
      </c>
      <c r="C992">
        <v>3</v>
      </c>
      <c r="D992" t="s">
        <v>1000</v>
      </c>
      <c r="E992" t="s">
        <v>1010</v>
      </c>
      <c r="F992">
        <v>64</v>
      </c>
      <c r="G992">
        <v>71.989999999999995</v>
      </c>
      <c r="H992" t="s">
        <v>1012</v>
      </c>
      <c r="I992">
        <v>2</v>
      </c>
      <c r="J992">
        <v>3</v>
      </c>
    </row>
    <row r="993" spans="1:10" x14ac:dyDescent="0.25">
      <c r="A993">
        <v>992</v>
      </c>
      <c r="B993">
        <v>1</v>
      </c>
      <c r="C993">
        <v>1</v>
      </c>
      <c r="D993" t="s">
        <v>1001</v>
      </c>
      <c r="E993" t="s">
        <v>1011</v>
      </c>
      <c r="F993">
        <v>61</v>
      </c>
      <c r="G993">
        <v>13.94</v>
      </c>
      <c r="H993" t="s">
        <v>1013</v>
      </c>
      <c r="I993">
        <v>2</v>
      </c>
      <c r="J993">
        <v>4</v>
      </c>
    </row>
    <row r="994" spans="1:10" x14ac:dyDescent="0.25">
      <c r="A994">
        <v>993</v>
      </c>
      <c r="B994">
        <v>0</v>
      </c>
      <c r="C994">
        <v>3</v>
      </c>
      <c r="D994" t="s">
        <v>1002</v>
      </c>
      <c r="E994" t="s">
        <v>1010</v>
      </c>
      <c r="F994">
        <v>54</v>
      </c>
      <c r="G994">
        <v>154.57</v>
      </c>
      <c r="H994" t="s">
        <v>1012</v>
      </c>
      <c r="I994">
        <v>1</v>
      </c>
      <c r="J994">
        <v>2</v>
      </c>
    </row>
    <row r="995" spans="1:10" x14ac:dyDescent="0.25">
      <c r="A995">
        <v>994</v>
      </c>
      <c r="B995">
        <v>0</v>
      </c>
      <c r="C995">
        <v>1</v>
      </c>
      <c r="D995" t="s">
        <v>1003</v>
      </c>
      <c r="E995" t="s">
        <v>1010</v>
      </c>
      <c r="F995">
        <v>73</v>
      </c>
      <c r="G995">
        <v>18.12</v>
      </c>
      <c r="H995" t="s">
        <v>1013</v>
      </c>
      <c r="I995">
        <v>0</v>
      </c>
      <c r="J995">
        <v>3</v>
      </c>
    </row>
    <row r="996" spans="1:10" x14ac:dyDescent="0.25">
      <c r="A996">
        <v>995</v>
      </c>
      <c r="B996">
        <v>0</v>
      </c>
      <c r="C996">
        <v>3</v>
      </c>
      <c r="D996" t="s">
        <v>1004</v>
      </c>
      <c r="E996" t="s">
        <v>1010</v>
      </c>
      <c r="F996">
        <v>58</v>
      </c>
      <c r="G996">
        <v>174.28</v>
      </c>
      <c r="H996" t="s">
        <v>1014</v>
      </c>
      <c r="I996">
        <v>4</v>
      </c>
      <c r="J996">
        <v>2</v>
      </c>
    </row>
    <row r="997" spans="1:10" x14ac:dyDescent="0.25">
      <c r="A997">
        <v>996</v>
      </c>
      <c r="B997">
        <v>0</v>
      </c>
      <c r="C997">
        <v>3</v>
      </c>
      <c r="D997" t="s">
        <v>1005</v>
      </c>
      <c r="E997" t="s">
        <v>1011</v>
      </c>
      <c r="F997">
        <v>56</v>
      </c>
      <c r="G997">
        <v>32.549999999999997</v>
      </c>
      <c r="H997" t="s">
        <v>1013</v>
      </c>
      <c r="I997">
        <v>4</v>
      </c>
      <c r="J997">
        <v>3</v>
      </c>
    </row>
    <row r="998" spans="1:10" x14ac:dyDescent="0.25">
      <c r="A998">
        <v>997</v>
      </c>
      <c r="B998">
        <v>1</v>
      </c>
      <c r="C998">
        <v>3</v>
      </c>
      <c r="D998" t="s">
        <v>1006</v>
      </c>
      <c r="E998" t="s">
        <v>1010</v>
      </c>
      <c r="F998">
        <v>34</v>
      </c>
      <c r="G998">
        <v>42.66</v>
      </c>
      <c r="H998" t="s">
        <v>1014</v>
      </c>
      <c r="I998">
        <v>0</v>
      </c>
      <c r="J998">
        <v>2</v>
      </c>
    </row>
    <row r="999" spans="1:10" x14ac:dyDescent="0.25">
      <c r="A999">
        <v>998</v>
      </c>
      <c r="B999">
        <v>0</v>
      </c>
      <c r="C999">
        <v>1</v>
      </c>
      <c r="D999" t="s">
        <v>1007</v>
      </c>
      <c r="E999" t="s">
        <v>1010</v>
      </c>
      <c r="F999">
        <v>31</v>
      </c>
      <c r="G999">
        <v>100.54</v>
      </c>
      <c r="H999" t="s">
        <v>1012</v>
      </c>
      <c r="I999">
        <v>1</v>
      </c>
      <c r="J999">
        <v>1</v>
      </c>
    </row>
    <row r="1000" spans="1:10" x14ac:dyDescent="0.25">
      <c r="A1000">
        <v>999</v>
      </c>
      <c r="B1000">
        <v>1</v>
      </c>
      <c r="C1000">
        <v>1</v>
      </c>
      <c r="D1000" t="s">
        <v>1008</v>
      </c>
      <c r="E1000" t="s">
        <v>1010</v>
      </c>
      <c r="F1000">
        <v>52</v>
      </c>
      <c r="G1000">
        <v>150.19999999999999</v>
      </c>
      <c r="H1000" t="s">
        <v>1012</v>
      </c>
      <c r="I1000">
        <v>0</v>
      </c>
      <c r="J1000">
        <v>0</v>
      </c>
    </row>
    <row r="1001" spans="1:10" x14ac:dyDescent="0.25">
      <c r="A1001">
        <v>1000</v>
      </c>
      <c r="B1001">
        <v>0</v>
      </c>
      <c r="C1001">
        <v>2</v>
      </c>
      <c r="D1001" t="s">
        <v>1009</v>
      </c>
      <c r="E1001" t="s">
        <v>1011</v>
      </c>
      <c r="F1001">
        <v>76</v>
      </c>
      <c r="G1001">
        <v>36.409999999999997</v>
      </c>
      <c r="H1001" t="s">
        <v>1012</v>
      </c>
      <c r="I1001">
        <v>0</v>
      </c>
      <c r="J1001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5E32A-D0DF-4F34-B900-18BD26E88A6E}">
  <dimension ref="B8:J12"/>
  <sheetViews>
    <sheetView tabSelected="1" topLeftCell="A20" zoomScale="85" zoomScaleNormal="85" workbookViewId="0">
      <selection activeCell="L34" sqref="L34"/>
    </sheetView>
  </sheetViews>
  <sheetFormatPr defaultRowHeight="15" x14ac:dyDescent="0.25"/>
  <cols>
    <col min="1" max="1" width="9.140625" style="7"/>
    <col min="2" max="2" width="16.5703125" style="7" customWidth="1"/>
    <col min="3" max="3" width="22.42578125" style="7" customWidth="1"/>
    <col min="4" max="4" width="10.85546875" style="7" customWidth="1"/>
    <col min="5" max="5" width="14.42578125" style="7" customWidth="1"/>
    <col min="6" max="6" width="20.140625" style="7" customWidth="1"/>
    <col min="7" max="7" width="25.28515625" style="7" customWidth="1"/>
    <col min="8" max="8" width="9.140625" style="7"/>
    <col min="9" max="9" width="18.85546875" style="7" customWidth="1"/>
    <col min="10" max="10" width="24.140625" style="7" customWidth="1"/>
    <col min="11" max="11" width="9.140625" style="7"/>
    <col min="12" max="12" width="24.85546875" style="7" customWidth="1"/>
    <col min="13" max="16384" width="9.140625" style="7"/>
  </cols>
  <sheetData>
    <row r="8" spans="2:10" x14ac:dyDescent="0.25">
      <c r="B8" s="8" t="s">
        <v>1025</v>
      </c>
      <c r="C8" s="9" t="s">
        <v>1027</v>
      </c>
      <c r="F8" s="8" t="s">
        <v>1025</v>
      </c>
      <c r="G8" s="9" t="s">
        <v>1027</v>
      </c>
      <c r="I8" s="8" t="s">
        <v>1025</v>
      </c>
      <c r="J8" s="9" t="s">
        <v>1028</v>
      </c>
    </row>
    <row r="9" spans="2:10" x14ac:dyDescent="0.25">
      <c r="B9" s="10">
        <v>1</v>
      </c>
      <c r="C9" s="11">
        <v>0.34136546184738958</v>
      </c>
      <c r="F9" s="10" t="s">
        <v>1011</v>
      </c>
      <c r="G9" s="11">
        <v>0.3611111111111111</v>
      </c>
      <c r="I9" s="10">
        <v>1</v>
      </c>
      <c r="J9" s="11">
        <v>100.86265060240964</v>
      </c>
    </row>
    <row r="10" spans="2:10" x14ac:dyDescent="0.25">
      <c r="B10" s="10">
        <v>2</v>
      </c>
      <c r="C10" s="11">
        <v>0.33846153846153848</v>
      </c>
      <c r="F10" s="10" t="s">
        <v>1010</v>
      </c>
      <c r="G10" s="11">
        <v>0.37187500000000001</v>
      </c>
      <c r="I10" s="10">
        <v>2</v>
      </c>
      <c r="J10" s="11">
        <v>99.875999999999962</v>
      </c>
    </row>
    <row r="11" spans="2:10" x14ac:dyDescent="0.25">
      <c r="B11" s="10">
        <v>3</v>
      </c>
      <c r="C11" s="11">
        <v>0.39028776978417268</v>
      </c>
      <c r="F11" s="12" t="s">
        <v>1026</v>
      </c>
      <c r="G11" s="13">
        <v>0.36799999999999999</v>
      </c>
      <c r="I11" s="10">
        <v>3</v>
      </c>
      <c r="J11" s="11">
        <v>102.62992805755395</v>
      </c>
    </row>
    <row r="12" spans="2:10" x14ac:dyDescent="0.25">
      <c r="B12" s="12" t="s">
        <v>1026</v>
      </c>
      <c r="C12" s="13">
        <v>0.36799999999999999</v>
      </c>
      <c r="I12" s="12" t="s">
        <v>1026</v>
      </c>
      <c r="J12" s="13">
        <v>101.65286000000009</v>
      </c>
    </row>
  </sheetData>
  <pageMargins left="0.7" right="0.7" top="0.75" bottom="0.75" header="0.3" footer="0.3"/>
  <pageSetup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sheet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ArfaaHusna</dc:creator>
  <cp:lastModifiedBy>Admin</cp:lastModifiedBy>
  <dcterms:created xsi:type="dcterms:W3CDTF">2025-03-03T06:01:49Z</dcterms:created>
  <dcterms:modified xsi:type="dcterms:W3CDTF">2025-03-03T07:35:33Z</dcterms:modified>
</cp:coreProperties>
</file>