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<sst xmlns="http://schemas.openxmlformats.org/spreadsheetml/2006/main" count="42" uniqueCount="29">
  <si>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Name</t>
  </si>
  <si>
    <t>House</t>
  </si>
  <si>
    <t>Employee ID</t>
  </si>
  <si>
    <t>Sales Region</t>
  </si>
  <si>
    <t>Region Code</t>
  </si>
  <si>
    <t>Sales</t>
  </si>
  <si>
    <t>New Customers</t>
  </si>
  <si>
    <t>Commission</t>
  </si>
  <si>
    <t>Ned Stark</t>
  </si>
  <si>
    <t>Stark</t>
  </si>
  <si>
    <t>North</t>
  </si>
  <si>
    <t>Cersei Lannister</t>
  </si>
  <si>
    <t>Lannister</t>
  </si>
  <si>
    <t>South</t>
  </si>
  <si>
    <t>Daenerys Targaryen</t>
  </si>
  <si>
    <t>Targaryen</t>
  </si>
  <si>
    <t>West</t>
  </si>
  <si>
    <t>Arya Stark</t>
  </si>
  <si>
    <t>Joffrey Baratheon</t>
  </si>
  <si>
    <t>Baratheon</t>
  </si>
  <si>
    <t>Samwell Tarly</t>
  </si>
  <si>
    <t>Tarly</t>
  </si>
  <si>
    <t>Tyrion Lannister</t>
  </si>
  <si>
    <t>East</t>
  </si>
  <si>
    <t>Sansa Stark</t>
  </si>
  <si>
    <t>Total Sales</t>
  </si>
  <si>
    <t>SUMIF</t>
  </si>
  <si>
    <t>SUMIFS with 2 criteria</t>
  </si>
  <si>
    <t>SUMIFS with 3 criteria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</si>
</sst>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-&quot;$&quot;* #,##0.00_-;\-&quot;$&quot;* #,##0.00_-;_-&quot;$&quot;* &quot;-&quot;??_-;_-@_-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;[Red]\-&quot;$&quot;#,##0"/>
  </numFmts>
  <fonts count="21">
    <font>
      <sz val="24"/>
      <color theme="1"/>
      <name val="Calibri"/>
      <charset val="134"/>
      <scheme val="minor"/>
    </font>
    <font>
      <b/>
      <sz val="24"/>
      <color rgb="FF3F3F3F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" fillId="2" borderId="1" applyNumberFormat="0" applyAlignment="0" applyProtection="0"/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180" fontId="0" fillId="0" borderId="0" xfId="0" applyNumberFormat="1"/>
    <xf numFmtId="0" fontId="1" fillId="2" borderId="1" xfId="17"/>
    <xf numFmtId="177" fontId="1" fillId="2" borderId="1" xfId="2" applyFont="1" applyFill="1" applyBorder="1"/>
    <xf numFmtId="0" fontId="1" fillId="2" borderId="0" xfId="17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zoomScale="56" zoomScaleNormal="56" workbookViewId="0">
      <selection activeCell="C14" sqref="C14"/>
    </sheetView>
  </sheetViews>
  <sheetFormatPr defaultColWidth="9" defaultRowHeight="31.2"/>
  <cols>
    <col min="1" max="1" width="5.4375" customWidth="1"/>
    <col min="2" max="2" width="19.5625" customWidth="1"/>
    <col min="3" max="3" width="15.3125" customWidth="1"/>
    <col min="4" max="4" width="13.75" customWidth="1"/>
    <col min="5" max="5" width="10.8125" customWidth="1"/>
    <col min="6" max="6" width="14.3125" customWidth="1"/>
    <col min="7" max="8" width="13.5625" customWidth="1"/>
    <col min="9" max="9" width="10.5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t="s">
        <v>8</v>
      </c>
      <c r="C2" t="s">
        <v>9</v>
      </c>
      <c r="D2">
        <v>1002</v>
      </c>
      <c r="E2" t="s">
        <v>10</v>
      </c>
      <c r="F2">
        <v>123</v>
      </c>
      <c r="G2" s="1">
        <v>20000</v>
      </c>
      <c r="H2">
        <v>22</v>
      </c>
      <c r="I2" s="1">
        <v>2000</v>
      </c>
    </row>
    <row r="3" spans="1:9">
      <c r="A3">
        <v>2</v>
      </c>
      <c r="B3" t="s">
        <v>11</v>
      </c>
      <c r="C3" t="s">
        <v>12</v>
      </c>
      <c r="D3">
        <v>1003</v>
      </c>
      <c r="E3" t="s">
        <v>13</v>
      </c>
      <c r="F3">
        <v>341</v>
      </c>
      <c r="G3" s="1">
        <v>15000</v>
      </c>
      <c r="H3">
        <v>4</v>
      </c>
      <c r="I3" s="1">
        <v>1500</v>
      </c>
    </row>
    <row r="4" spans="1:9">
      <c r="A4">
        <v>3</v>
      </c>
      <c r="B4" t="s">
        <v>14</v>
      </c>
      <c r="C4" t="s">
        <v>15</v>
      </c>
      <c r="D4">
        <v>1005</v>
      </c>
      <c r="E4" t="s">
        <v>16</v>
      </c>
      <c r="F4">
        <v>341</v>
      </c>
      <c r="G4" s="1">
        <v>12000</v>
      </c>
      <c r="H4">
        <v>2</v>
      </c>
      <c r="I4" s="1">
        <v>1200</v>
      </c>
    </row>
    <row r="5" spans="1:9">
      <c r="A5">
        <v>4</v>
      </c>
      <c r="B5" t="s">
        <v>17</v>
      </c>
      <c r="C5" t="s">
        <v>9</v>
      </c>
      <c r="D5">
        <v>1006</v>
      </c>
      <c r="E5" t="s">
        <v>10</v>
      </c>
      <c r="F5">
        <v>123</v>
      </c>
      <c r="G5" s="1">
        <v>9000</v>
      </c>
      <c r="H5">
        <v>16</v>
      </c>
      <c r="I5" s="1">
        <v>900</v>
      </c>
    </row>
    <row r="6" spans="1:9">
      <c r="A6">
        <v>6</v>
      </c>
      <c r="B6" t="s">
        <v>18</v>
      </c>
      <c r="C6" t="s">
        <v>19</v>
      </c>
      <c r="D6">
        <v>1007</v>
      </c>
      <c r="E6" t="s">
        <v>13</v>
      </c>
      <c r="F6">
        <v>341</v>
      </c>
      <c r="G6" s="1">
        <v>25000</v>
      </c>
      <c r="H6">
        <v>26</v>
      </c>
      <c r="I6" s="1">
        <v>2500</v>
      </c>
    </row>
    <row r="7" spans="1:9">
      <c r="A7">
        <v>7</v>
      </c>
      <c r="B7" t="s">
        <v>20</v>
      </c>
      <c r="C7" t="s">
        <v>21</v>
      </c>
      <c r="D7">
        <v>1005</v>
      </c>
      <c r="E7" t="s">
        <v>13</v>
      </c>
      <c r="F7">
        <v>140</v>
      </c>
      <c r="G7" s="1">
        <v>20000</v>
      </c>
      <c r="H7">
        <v>15</v>
      </c>
      <c r="I7" s="1">
        <v>2000</v>
      </c>
    </row>
    <row r="8" spans="1:9">
      <c r="A8">
        <v>8</v>
      </c>
      <c r="B8" t="s">
        <v>22</v>
      </c>
      <c r="C8" t="s">
        <v>12</v>
      </c>
      <c r="D8">
        <v>1008</v>
      </c>
      <c r="E8" t="s">
        <v>23</v>
      </c>
      <c r="F8">
        <v>123</v>
      </c>
      <c r="G8" s="1">
        <v>22000</v>
      </c>
      <c r="H8">
        <v>20</v>
      </c>
      <c r="I8" s="1">
        <v>2200</v>
      </c>
    </row>
    <row r="9" spans="1:9">
      <c r="A9">
        <v>9</v>
      </c>
      <c r="B9" t="s">
        <v>24</v>
      </c>
      <c r="C9" t="s">
        <v>9</v>
      </c>
      <c r="D9">
        <v>1009</v>
      </c>
      <c r="E9" t="s">
        <v>10</v>
      </c>
      <c r="F9">
        <v>123</v>
      </c>
      <c r="G9" s="1">
        <v>28000</v>
      </c>
      <c r="H9">
        <v>29</v>
      </c>
      <c r="I9" s="1">
        <v>2800</v>
      </c>
    </row>
    <row r="10" spans="6:7">
      <c r="F10" t="s">
        <v>25</v>
      </c>
      <c r="G10" s="1">
        <f>SUM(G2:G9)</f>
        <v>151000</v>
      </c>
    </row>
    <row r="11" spans="2:4">
      <c r="B11" s="2" t="s">
        <v>26</v>
      </c>
      <c r="C11" s="3">
        <f>SUMIF(E2:E9,"North",G2:G9)</f>
        <v>57000</v>
      </c>
      <c r="D11" s="3">
        <f>SUMIF(E2:E9,$C$17,G2:G9)</f>
        <v>57000</v>
      </c>
    </row>
    <row r="12" spans="2:4">
      <c r="B12" s="2" t="s">
        <v>27</v>
      </c>
      <c r="C12" s="3">
        <f>SUMIFS(G2:G9,C2:C9,"Lannister",H2:H9,"&gt;10")</f>
        <v>22000</v>
      </c>
      <c r="D12" s="2"/>
    </row>
    <row r="13" spans="2:4">
      <c r="B13" s="2" t="s">
        <v>28</v>
      </c>
      <c r="C13" s="3">
        <f>SUMIFS(I2:I9,H2:H9,"&gt;20",G2:G9,"&gt;=20000",E2:E9,"North")</f>
        <v>4800</v>
      </c>
      <c r="D13" s="2"/>
    </row>
    <row r="16" spans="2:2">
      <c r="B16" s="4" t="s">
        <v>1</v>
      </c>
    </row>
    <row r="17" spans="2:3">
      <c r="B17" s="4" t="s">
        <v>3</v>
      </c>
      <c r="C17" t="s">
        <v>10</v>
      </c>
    </row>
    <row r="18" spans="2:3">
      <c r="B18" s="4" t="s">
        <v>5</v>
      </c>
      <c r="C18">
        <v>20000</v>
      </c>
    </row>
    <row r="19" spans="2:2">
      <c r="B19" s="4" t="s">
        <v>7</v>
      </c>
    </row>
    <row r="20" spans="2:2">
      <c r="B20" s="4" t="s"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Faa Taj</cp:lastModifiedBy>
  <dcterms:created xsi:type="dcterms:W3CDTF">2021-10-24T18:47:00Z</dcterms:created>
  <dcterms:modified xsi:type="dcterms:W3CDTF">2025-02-17T18:10:02Z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B4AB89CF28E14EBA8DBD46B3B1A4B377_12</vt:lpwstr>
  </property>
  <property fmtid="{D5CDD505-2E9C-101B-9397-08002B2CF9AE}" pid="3" name="KSOProductBuildVer">
    <vt:lpwstr>1033-12.2.0.19805</vt:lpwstr>
  </property>
</Properties>
</file>