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illmore/Desktop/Engineering Economics/ECON 180 Fall 2022/Projects/Project 5/"/>
    </mc:Choice>
  </mc:AlternateContent>
  <xr:revisionPtr revIDLastSave="0" documentId="13_ncr:1_{1E2976E7-27B5-204F-B50D-86B7AEE9C2AB}" xr6:coauthVersionLast="47" xr6:coauthVersionMax="47" xr10:uidLastSave="{00000000-0000-0000-0000-000000000000}"/>
  <bookViews>
    <workbookView xWindow="2040" yWindow="4800" windowWidth="27240" windowHeight="16440" xr2:uid="{9D824819-5FAF-EA4A-B66B-D9B8BFFF08C3}"/>
  </bookViews>
  <sheets>
    <sheet name="Question 1" sheetId="1" r:id="rId1"/>
    <sheet name="Question 4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F8" i="1" s="1"/>
  <c r="G5" i="1"/>
  <c r="F6" i="1" s="1"/>
  <c r="F5" i="1"/>
  <c r="F7" i="1" l="1"/>
</calcChain>
</file>

<file path=xl/sharedStrings.xml><?xml version="1.0" encoding="utf-8"?>
<sst xmlns="http://schemas.openxmlformats.org/spreadsheetml/2006/main" count="20" uniqueCount="9">
  <si>
    <t>B.C. Provincial Income Tax</t>
  </si>
  <si>
    <t>Bracket</t>
  </si>
  <si>
    <t>Tax Rate</t>
  </si>
  <si>
    <t>Infinite</t>
  </si>
  <si>
    <t>Federal Income Tax</t>
  </si>
  <si>
    <t>B.C. Provincial Tax Brackets by Year</t>
  </si>
  <si>
    <t>FROM</t>
  </si>
  <si>
    <t>TO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</si>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</sst>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8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C71CA-63B1-7941-9551-6E2A4E140DE4}">
  <dimension ref="B2:H10"/>
  <sheetViews>
    <sheetView tabSelected="1" workbookViewId="0">
      <selection activeCell="K13" sqref="K13"/>
    </sheetView>
  </sheetViews>
  <sheetFormatPr baseColWidth="10" defaultRowHeight="16" x14ac:dyDescent="0.2"/>
  <cols>
    <col min="3" max="3" width="11.1640625" bestFit="1" customWidth="1"/>
  </cols>
  <sheetData>
    <row r="2" spans="2:8" x14ac:dyDescent="0.2">
      <c r="B2" s="5" t="s">
        <v>0</v>
      </c>
      <c r="C2" s="7"/>
      <c r="D2" s="6"/>
      <c r="F2" s="1" t="s">
        <v>4</v>
      </c>
      <c r="G2" s="1"/>
      <c r="H2" s="1"/>
    </row>
    <row r="3" spans="2:8" x14ac:dyDescent="0.2">
      <c r="B3" s="5" t="s">
        <v>1</v>
      </c>
      <c r="C3" s="6"/>
      <c r="D3" s="2" t="s">
        <v>2</v>
      </c>
      <c r="F3" s="1" t="s">
        <v>1</v>
      </c>
      <c r="G3" s="1"/>
      <c r="H3" s="2" t="s">
        <v>2</v>
      </c>
    </row>
    <row r="4" spans="2:8" x14ac:dyDescent="0.2">
      <c r="B4" s="3">
        <v>0</v>
      </c>
      <c r="C4" s="3">
        <v>43070</v>
      </c>
      <c r="D4" s="4">
        <v>5.0599999999999999E-2</v>
      </c>
      <c r="F4" s="3">
        <v>0</v>
      </c>
      <c r="G4" s="3">
        <v>50197</v>
      </c>
      <c r="H4" s="4">
        <v>0.15</v>
      </c>
    </row>
    <row r="5" spans="2:8" x14ac:dyDescent="0.2">
      <c r="B5" s="3">
        <v>43070.01</v>
      </c>
      <c r="C5" s="3">
        <v>86141</v>
      </c>
      <c r="D5" s="4">
        <v>7.6999999999999999E-2</v>
      </c>
      <c r="F5" s="3">
        <f>G4+0.01</f>
        <v>50197.01</v>
      </c>
      <c r="G5" s="3">
        <f>G4+50195</f>
        <v>100392</v>
      </c>
      <c r="H5" s="4">
        <v>0.20499999999999999</v>
      </c>
    </row>
    <row r="6" spans="2:8" x14ac:dyDescent="0.2">
      <c r="B6" s="3">
        <v>86141.01</v>
      </c>
      <c r="C6" s="3">
        <v>98901</v>
      </c>
      <c r="D6" s="4">
        <v>0.105</v>
      </c>
      <c r="F6" s="3">
        <f>G5+0.01</f>
        <v>100392.01</v>
      </c>
      <c r="G6" s="3">
        <f>G5+55233</f>
        <v>155625</v>
      </c>
      <c r="H6" s="4">
        <v>0.26</v>
      </c>
    </row>
    <row r="7" spans="2:8" x14ac:dyDescent="0.2">
      <c r="B7" s="3">
        <v>98901.01</v>
      </c>
      <c r="C7" s="3">
        <v>120094</v>
      </c>
      <c r="D7" s="4">
        <v>0.1229</v>
      </c>
      <c r="F7" s="3">
        <f>G6+0.01</f>
        <v>155625.01</v>
      </c>
      <c r="G7" s="3">
        <f>G6+66083</f>
        <v>221708</v>
      </c>
      <c r="H7" s="4">
        <v>0.28999999999999998</v>
      </c>
    </row>
    <row r="8" spans="2:8" x14ac:dyDescent="0.2">
      <c r="B8" s="3">
        <v>120094.01</v>
      </c>
      <c r="C8" s="3">
        <v>162832</v>
      </c>
      <c r="D8" s="4">
        <v>0.14699999999999999</v>
      </c>
      <c r="F8" s="3">
        <f>G7+1</f>
        <v>221709</v>
      </c>
      <c r="G8" s="3" t="s">
        <v>3</v>
      </c>
      <c r="H8" s="4">
        <v>0.33</v>
      </c>
    </row>
    <row r="9" spans="2:8" x14ac:dyDescent="0.2">
      <c r="B9" s="3">
        <v>162832.01</v>
      </c>
      <c r="C9" s="3">
        <v>227091</v>
      </c>
      <c r="D9" s="4">
        <v>0.16800000000000001</v>
      </c>
    </row>
    <row r="10" spans="2:8" x14ac:dyDescent="0.2">
      <c r="B10" s="3">
        <v>227091.01</v>
      </c>
      <c r="C10" s="3" t="s">
        <v>3</v>
      </c>
      <c r="D10" s="4">
        <v>0.20499999999999999</v>
      </c>
    </row>
  </sheetData>
  <mergeCells count="4">
    <mergeCell ref="B2:D2"/>
    <mergeCell ref="B3:C3"/>
    <mergeCell ref="F2:H2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3118-F7D5-994D-BD7B-366FD58068EF}">
  <dimension ref="B2:H11"/>
  <sheetViews>
    <sheetView workbookViewId="0">
      <selection activeCell="K11" sqref="K11"/>
    </sheetView>
  </sheetViews>
  <sheetFormatPr baseColWidth="10" defaultRowHeight="16" x14ac:dyDescent="0.2"/>
  <sheetData>
    <row r="2" spans="2:8" x14ac:dyDescent="0.2">
      <c r="B2" s="15" t="s">
        <v>5</v>
      </c>
      <c r="C2" s="16"/>
      <c r="D2" s="16"/>
      <c r="E2" s="16"/>
      <c r="F2" s="16"/>
      <c r="G2" s="17"/>
      <c r="H2" s="8" t="s">
        <v>2</v>
      </c>
    </row>
    <row r="3" spans="2:8" x14ac:dyDescent="0.2">
      <c r="B3" s="15">
        <v>2020</v>
      </c>
      <c r="C3" s="17"/>
      <c r="D3" s="15">
        <v>2021</v>
      </c>
      <c r="E3" s="17"/>
      <c r="F3" s="15">
        <v>2022</v>
      </c>
      <c r="G3" s="17"/>
      <c r="H3" s="18" t="s">
        <v>2</v>
      </c>
    </row>
    <row r="4" spans="2:8" x14ac:dyDescent="0.2">
      <c r="B4" s="9" t="s">
        <v>6</v>
      </c>
      <c r="C4" s="10" t="s">
        <v>7</v>
      </c>
      <c r="D4" s="10" t="s">
        <v>6</v>
      </c>
      <c r="E4" s="10" t="s">
        <v>7</v>
      </c>
      <c r="F4" s="10" t="s">
        <v>6</v>
      </c>
      <c r="G4" s="10" t="s">
        <v>7</v>
      </c>
      <c r="H4" s="19"/>
    </row>
    <row r="5" spans="2:8" x14ac:dyDescent="0.2">
      <c r="B5" s="11">
        <v>0</v>
      </c>
      <c r="C5" s="12">
        <v>41725</v>
      </c>
      <c r="D5" s="12">
        <v>0</v>
      </c>
      <c r="E5" s="12">
        <v>42184</v>
      </c>
      <c r="F5" s="12">
        <v>0</v>
      </c>
      <c r="G5" s="12">
        <v>43070</v>
      </c>
      <c r="H5" s="13">
        <v>5.0599999999999999E-2</v>
      </c>
    </row>
    <row r="6" spans="2:8" x14ac:dyDescent="0.2">
      <c r="B6" s="14">
        <v>41725.01</v>
      </c>
      <c r="C6" s="12">
        <v>83451</v>
      </c>
      <c r="D6" s="12">
        <v>42184.01</v>
      </c>
      <c r="E6" s="12">
        <v>84369</v>
      </c>
      <c r="F6" s="12">
        <v>43070.01</v>
      </c>
      <c r="G6" s="12">
        <v>86141</v>
      </c>
      <c r="H6" s="13">
        <v>7.6999999999999999E-2</v>
      </c>
    </row>
    <row r="7" spans="2:8" x14ac:dyDescent="0.2">
      <c r="B7" s="14">
        <v>83451.009999999995</v>
      </c>
      <c r="C7" s="12">
        <v>95812</v>
      </c>
      <c r="D7" s="12">
        <v>84369.01</v>
      </c>
      <c r="E7" s="12">
        <v>96866</v>
      </c>
      <c r="F7" s="12">
        <v>86141.01</v>
      </c>
      <c r="G7" s="12">
        <v>98901</v>
      </c>
      <c r="H7" s="13">
        <v>0.105</v>
      </c>
    </row>
    <row r="8" spans="2:8" x14ac:dyDescent="0.2">
      <c r="B8" s="14">
        <v>95812.01</v>
      </c>
      <c r="C8" s="12">
        <v>116344</v>
      </c>
      <c r="D8" s="12">
        <v>96866.01</v>
      </c>
      <c r="E8" s="12">
        <v>117623</v>
      </c>
      <c r="F8" s="12">
        <v>98901.01</v>
      </c>
      <c r="G8" s="12">
        <v>120094</v>
      </c>
      <c r="H8" s="13">
        <v>0.1229</v>
      </c>
    </row>
    <row r="9" spans="2:8" x14ac:dyDescent="0.2">
      <c r="B9" s="14">
        <v>116344.01</v>
      </c>
      <c r="C9" s="12">
        <v>157748</v>
      </c>
      <c r="D9" s="12">
        <v>117623.01</v>
      </c>
      <c r="E9" s="12">
        <v>159483</v>
      </c>
      <c r="F9" s="12">
        <v>120094.01</v>
      </c>
      <c r="G9" s="12">
        <v>162832</v>
      </c>
      <c r="H9" s="13">
        <v>0.14699999999999999</v>
      </c>
    </row>
    <row r="10" spans="2:8" x14ac:dyDescent="0.2">
      <c r="B10" s="14">
        <v>157748.01</v>
      </c>
      <c r="C10" s="12">
        <v>220000</v>
      </c>
      <c r="D10" s="12">
        <v>159483.01</v>
      </c>
      <c r="E10" s="12">
        <v>222420</v>
      </c>
      <c r="F10" s="12">
        <v>162832.01</v>
      </c>
      <c r="G10" s="12">
        <v>227091</v>
      </c>
      <c r="H10" s="13">
        <v>0.16800000000000001</v>
      </c>
    </row>
    <row r="11" spans="2:8" x14ac:dyDescent="0.2">
      <c r="B11" s="14">
        <v>220000.01</v>
      </c>
      <c r="C11" s="10" t="s">
        <v>8</v>
      </c>
      <c r="D11" s="12">
        <v>222420.01</v>
      </c>
      <c r="E11" s="10" t="s">
        <v>8</v>
      </c>
      <c r="F11" s="12">
        <v>227091.01</v>
      </c>
      <c r="G11" s="10" t="s">
        <v>8</v>
      </c>
      <c r="H11" s="13">
        <v>0.20499999999999999</v>
      </c>
    </row>
  </sheetData>
  <mergeCells count="5">
    <mergeCell ref="B2:G2"/>
    <mergeCell ref="B3:C3"/>
    <mergeCell ref="D3:E3"/>
    <mergeCell ref="F3:G3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2022-11-25T04:52:12Z</dcterms:created>
  <dcterms:modified xsi:type="dcterms:W3CDTF">2022-11-25T04:55:38Z</dcterms:modified>
</cp:coreProperties>
</file>