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arfazhussain_uvic_ca/Documents/0 UVIC/4 Second Year Engineering/4 ECON 180 A01/2 Projects/Project 6/"/>
    </mc:Choice>
  </mc:AlternateContent>
  <xr:revisionPtr revIDLastSave="0" documentId="13_ncr:1_{908FDE02-E781-BE40-9385-39476C181F41}" xr6:coauthVersionLast="47" xr6:coauthVersionMax="47" xr10:uidLastSave="{00000000-0000-0000-0000-000000000000}"/>
  <bookViews>
    <workbookView xWindow="19620" yWindow="500" windowWidth="18780" windowHeight="21100" xr2:uid="{F18A372B-8C6D-4C47-BAB9-FBCF61E39739}"/>
  </bookViews>
  <sheets>
    <sheet name="Uniform" sheetId="1" r:id="rId1"/>
    <sheet name="Normal" sheetId="2" r:id="rId2"/>
    <sheet name="Triangle" sheetId="3" r:id="rId3"/>
    <sheet name="Sample Monte Carlo" sheetId="4" r:id="rId4"/>
    <sheet name="CAC Examp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5" l="1"/>
  <c r="M13" i="5"/>
  <c r="M12" i="5" l="1"/>
  <c r="M11" i="5"/>
  <c r="M10" i="5" l="1"/>
  <c r="M9" i="5"/>
  <c r="I10" i="5"/>
  <c r="A11" i="5"/>
  <c r="D6" i="4"/>
  <c r="D7" i="4"/>
  <c r="D5" i="4"/>
  <c r="A11" i="4"/>
  <c r="A12" i="4" s="1"/>
  <c r="A13" i="4" s="1"/>
  <c r="A14" i="4" s="1"/>
  <c r="A15" i="4" s="1"/>
  <c r="A16" i="4" s="1"/>
  <c r="A17" i="4" s="1"/>
  <c r="A18" i="4" s="1"/>
  <c r="A19" i="4" s="1"/>
  <c r="A11" i="3"/>
  <c r="A12" i="5" l="1"/>
  <c r="I11" i="5"/>
  <c r="A11" i="2"/>
  <c r="A11" i="1"/>
  <c r="A13" i="5" l="1"/>
  <c r="I12" i="5"/>
  <c r="A14" i="5" l="1"/>
  <c r="I13" i="5"/>
  <c r="A15" i="5" l="1"/>
  <c r="I14" i="5"/>
  <c r="A16" i="5" l="1"/>
  <c r="I15" i="5"/>
  <c r="A17" i="5" l="1"/>
  <c r="I16" i="5"/>
  <c r="A18" i="5" l="1"/>
  <c r="I17" i="5"/>
  <c r="A19" i="5" l="1"/>
  <c r="I18" i="5"/>
  <c r="A20" i="5" l="1"/>
  <c r="I19" i="5"/>
  <c r="A21" i="5" l="1"/>
  <c r="I20" i="5"/>
  <c r="A22" i="5" l="1"/>
  <c r="I21" i="5"/>
  <c r="A23" i="5" l="1"/>
  <c r="I22" i="5"/>
  <c r="A24" i="5" l="1"/>
  <c r="I23" i="5"/>
  <c r="A25" i="5" l="1"/>
  <c r="I24" i="5"/>
  <c r="A26" i="5" l="1"/>
  <c r="I25" i="5"/>
  <c r="A27" i="5" l="1"/>
  <c r="I26" i="5"/>
  <c r="A28" i="5" l="1"/>
  <c r="I27" i="5"/>
  <c r="A29" i="5" l="1"/>
  <c r="I28" i="5"/>
  <c r="A30" i="5" l="1"/>
  <c r="I29" i="5"/>
  <c r="A31" i="5" l="1"/>
  <c r="I30" i="5"/>
  <c r="A32" i="5" l="1"/>
  <c r="I31" i="5"/>
  <c r="A33" i="5" l="1"/>
  <c r="I32" i="5"/>
  <c r="A34" i="5" l="1"/>
  <c r="I33" i="5"/>
  <c r="A35" i="5" l="1"/>
  <c r="I34" i="5"/>
  <c r="A36" i="5" l="1"/>
  <c r="I35" i="5"/>
  <c r="A37" i="5" l="1"/>
  <c r="I36" i="5"/>
  <c r="A38" i="5" l="1"/>
  <c r="I37" i="5"/>
  <c r="A39" i="5" l="1"/>
  <c r="I38" i="5"/>
  <c r="A40" i="5" l="1"/>
  <c r="I39" i="5"/>
  <c r="A41" i="5" l="1"/>
  <c r="I40" i="5"/>
  <c r="A42" i="5" l="1"/>
  <c r="I41" i="5"/>
  <c r="A43" i="5" l="1"/>
  <c r="I42" i="5"/>
  <c r="A44" i="5" l="1"/>
  <c r="I43" i="5"/>
  <c r="A45" i="5" l="1"/>
  <c r="I44" i="5"/>
  <c r="A46" i="5" l="1"/>
  <c r="I45" i="5"/>
  <c r="A47" i="5" l="1"/>
  <c r="I46" i="5"/>
  <c r="A48" i="5" l="1"/>
  <c r="I47" i="5"/>
  <c r="A49" i="5" l="1"/>
  <c r="I48" i="5"/>
  <c r="A50" i="5" l="1"/>
  <c r="I49" i="5"/>
  <c r="A51" i="5" l="1"/>
  <c r="I50" i="5"/>
  <c r="A52" i="5" l="1"/>
  <c r="I51" i="5"/>
  <c r="A53" i="5" l="1"/>
  <c r="I52" i="5"/>
  <c r="A54" i="5" l="1"/>
  <c r="I53" i="5"/>
  <c r="A55" i="5" l="1"/>
  <c r="I54" i="5"/>
  <c r="A56" i="5" l="1"/>
  <c r="I55" i="5"/>
  <c r="A57" i="5" l="1"/>
  <c r="I56" i="5"/>
  <c r="A58" i="5" l="1"/>
  <c r="I57" i="5"/>
  <c r="A59" i="5" l="1"/>
  <c r="I58" i="5"/>
  <c r="A60" i="5" l="1"/>
  <c r="I59" i="5"/>
  <c r="A61" i="5" l="1"/>
  <c r="I60" i="5"/>
  <c r="A62" i="5" l="1"/>
  <c r="I61" i="5"/>
  <c r="A63" i="5" l="1"/>
  <c r="I62" i="5"/>
  <c r="A64" i="5" l="1"/>
  <c r="I63" i="5"/>
  <c r="A65" i="5" l="1"/>
  <c r="I64" i="5"/>
  <c r="A66" i="5" l="1"/>
  <c r="I65" i="5"/>
  <c r="A67" i="5" l="1"/>
  <c r="I66" i="5"/>
  <c r="A68" i="5" l="1"/>
  <c r="I67" i="5"/>
  <c r="A69" i="5" l="1"/>
  <c r="I68" i="5"/>
  <c r="A70" i="5" l="1"/>
  <c r="I69" i="5"/>
  <c r="A71" i="5" l="1"/>
  <c r="I70" i="5"/>
  <c r="A72" i="5" l="1"/>
  <c r="I71" i="5"/>
  <c r="A73" i="5" l="1"/>
  <c r="I72" i="5"/>
  <c r="A74" i="5" l="1"/>
  <c r="I73" i="5"/>
  <c r="A75" i="5" l="1"/>
  <c r="I74" i="5"/>
  <c r="A76" i="5" l="1"/>
  <c r="I75" i="5"/>
  <c r="A77" i="5" l="1"/>
  <c r="I76" i="5"/>
  <c r="A78" i="5" l="1"/>
  <c r="I77" i="5"/>
  <c r="A79" i="5" l="1"/>
  <c r="I78" i="5"/>
  <c r="A80" i="5" l="1"/>
  <c r="I79" i="5"/>
  <c r="A81" i="5" l="1"/>
  <c r="I80" i="5"/>
  <c r="A82" i="5" l="1"/>
  <c r="I81" i="5"/>
  <c r="A83" i="5" l="1"/>
  <c r="I82" i="5"/>
  <c r="A84" i="5" l="1"/>
  <c r="I83" i="5"/>
  <c r="A85" i="5" l="1"/>
  <c r="I84" i="5"/>
  <c r="A86" i="5" l="1"/>
  <c r="I85" i="5"/>
  <c r="A87" i="5" l="1"/>
  <c r="I86" i="5"/>
  <c r="A88" i="5" l="1"/>
  <c r="I87" i="5"/>
  <c r="A89" i="5" l="1"/>
  <c r="I88" i="5"/>
  <c r="A90" i="5" l="1"/>
  <c r="I89" i="5"/>
  <c r="A91" i="5" l="1"/>
  <c r="I90" i="5"/>
  <c r="A92" i="5" l="1"/>
  <c r="I91" i="5"/>
  <c r="A93" i="5" l="1"/>
  <c r="I92" i="5"/>
  <c r="A94" i="5" l="1"/>
  <c r="I93" i="5"/>
  <c r="A95" i="5" l="1"/>
  <c r="I94" i="5"/>
  <c r="A96" i="5" l="1"/>
  <c r="I95" i="5"/>
  <c r="A97" i="5" l="1"/>
  <c r="I96" i="5"/>
  <c r="A98" i="5" l="1"/>
  <c r="I97" i="5"/>
  <c r="A99" i="5" l="1"/>
  <c r="I98" i="5"/>
  <c r="A100" i="5" l="1"/>
  <c r="I99" i="5"/>
  <c r="A101" i="5" l="1"/>
  <c r="I100" i="5"/>
  <c r="A102" i="5" l="1"/>
  <c r="I101" i="5"/>
  <c r="A103" i="5" l="1"/>
  <c r="I102" i="5"/>
  <c r="A104" i="5" l="1"/>
  <c r="I103" i="5"/>
  <c r="A105" i="5" l="1"/>
  <c r="I104" i="5"/>
  <c r="A106" i="5" l="1"/>
  <c r="I105" i="5"/>
  <c r="A107" i="5" l="1"/>
  <c r="I106" i="5"/>
  <c r="A108" i="5" l="1"/>
  <c r="I107" i="5"/>
  <c r="A109" i="5" l="1"/>
  <c r="I108" i="5"/>
  <c r="A110" i="5" l="1"/>
  <c r="I109" i="5"/>
  <c r="A111" i="5" l="1"/>
  <c r="I110" i="5"/>
  <c r="A112" i="5" l="1"/>
  <c r="I111" i="5"/>
  <c r="A113" i="5" l="1"/>
  <c r="I112" i="5"/>
  <c r="A114" i="5" l="1"/>
  <c r="I113" i="5"/>
  <c r="A115" i="5" l="1"/>
  <c r="I114" i="5"/>
  <c r="A116" i="5" l="1"/>
  <c r="I115" i="5"/>
  <c r="A117" i="5" l="1"/>
  <c r="I116" i="5"/>
  <c r="A118" i="5" l="1"/>
  <c r="I117" i="5"/>
  <c r="A119" i="5" l="1"/>
  <c r="I118" i="5"/>
  <c r="A120" i="5" l="1"/>
  <c r="I119" i="5"/>
  <c r="A121" i="5" l="1"/>
  <c r="I120" i="5"/>
  <c r="A122" i="5" l="1"/>
  <c r="I121" i="5"/>
  <c r="A123" i="5" l="1"/>
  <c r="I122" i="5"/>
  <c r="A124" i="5" l="1"/>
  <c r="I123" i="5"/>
  <c r="A125" i="5" l="1"/>
  <c r="I124" i="5"/>
  <c r="A126" i="5" l="1"/>
  <c r="I125" i="5"/>
  <c r="A127" i="5" l="1"/>
  <c r="I126" i="5"/>
  <c r="A128" i="5" l="1"/>
  <c r="I127" i="5"/>
  <c r="A129" i="5" l="1"/>
  <c r="I128" i="5"/>
  <c r="A130" i="5" l="1"/>
  <c r="I129" i="5"/>
  <c r="A131" i="5" l="1"/>
  <c r="I130" i="5"/>
  <c r="A132" i="5" l="1"/>
  <c r="I131" i="5"/>
  <c r="A133" i="5" l="1"/>
  <c r="I132" i="5"/>
  <c r="A134" i="5" l="1"/>
  <c r="I133" i="5"/>
  <c r="A135" i="5" l="1"/>
  <c r="I134" i="5"/>
  <c r="A136" i="5" l="1"/>
  <c r="I135" i="5"/>
  <c r="A137" i="5" l="1"/>
  <c r="I136" i="5"/>
  <c r="A138" i="5" l="1"/>
  <c r="I137" i="5"/>
  <c r="A139" i="5" l="1"/>
  <c r="I138" i="5"/>
  <c r="A140" i="5" l="1"/>
  <c r="I139" i="5"/>
  <c r="A141" i="5" l="1"/>
  <c r="I140" i="5"/>
  <c r="A142" i="5" l="1"/>
  <c r="I141" i="5"/>
  <c r="A143" i="5" l="1"/>
  <c r="I142" i="5"/>
  <c r="A144" i="5" l="1"/>
  <c r="I143" i="5"/>
  <c r="A145" i="5" l="1"/>
  <c r="I144" i="5"/>
  <c r="A146" i="5" l="1"/>
  <c r="I145" i="5"/>
  <c r="A147" i="5" l="1"/>
  <c r="I146" i="5"/>
  <c r="A148" i="5" l="1"/>
  <c r="I147" i="5"/>
  <c r="A149" i="5" l="1"/>
  <c r="I148" i="5"/>
  <c r="A150" i="5" l="1"/>
  <c r="I149" i="5"/>
  <c r="A151" i="5" l="1"/>
  <c r="I150" i="5"/>
  <c r="A152" i="5" l="1"/>
  <c r="I151" i="5"/>
  <c r="A153" i="5" l="1"/>
  <c r="I152" i="5"/>
  <c r="A154" i="5" l="1"/>
  <c r="I153" i="5"/>
  <c r="A155" i="5" l="1"/>
  <c r="I154" i="5"/>
  <c r="A156" i="5" l="1"/>
  <c r="I155" i="5"/>
  <c r="A157" i="5" l="1"/>
  <c r="I156" i="5"/>
  <c r="A158" i="5" l="1"/>
  <c r="I157" i="5"/>
  <c r="A159" i="5" l="1"/>
  <c r="I158" i="5"/>
  <c r="A160" i="5" l="1"/>
  <c r="I159" i="5"/>
  <c r="A161" i="5" l="1"/>
  <c r="I160" i="5"/>
  <c r="A162" i="5" l="1"/>
  <c r="I161" i="5"/>
  <c r="A163" i="5" l="1"/>
  <c r="I162" i="5"/>
  <c r="A164" i="5" l="1"/>
  <c r="I163" i="5"/>
  <c r="A165" i="5" l="1"/>
  <c r="I164" i="5"/>
  <c r="A166" i="5" l="1"/>
  <c r="I165" i="5"/>
  <c r="A167" i="5" l="1"/>
  <c r="I166" i="5"/>
  <c r="A168" i="5" l="1"/>
  <c r="I167" i="5"/>
  <c r="A169" i="5" l="1"/>
  <c r="I168" i="5"/>
  <c r="A170" i="5" l="1"/>
  <c r="I169" i="5"/>
  <c r="A171" i="5" l="1"/>
  <c r="I170" i="5"/>
  <c r="A172" i="5" l="1"/>
  <c r="I171" i="5"/>
  <c r="A173" i="5" l="1"/>
  <c r="I172" i="5"/>
  <c r="A174" i="5" l="1"/>
  <c r="I173" i="5"/>
  <c r="A175" i="5" l="1"/>
  <c r="I174" i="5"/>
  <c r="A176" i="5" l="1"/>
  <c r="I175" i="5"/>
  <c r="A177" i="5" l="1"/>
  <c r="I176" i="5"/>
  <c r="A178" i="5" l="1"/>
  <c r="I177" i="5"/>
  <c r="A179" i="5" l="1"/>
  <c r="I178" i="5"/>
  <c r="A180" i="5" l="1"/>
  <c r="I179" i="5"/>
  <c r="A181" i="5" l="1"/>
  <c r="I180" i="5"/>
  <c r="A182" i="5" l="1"/>
  <c r="I181" i="5"/>
  <c r="A183" i="5" l="1"/>
  <c r="I182" i="5"/>
  <c r="A184" i="5" l="1"/>
  <c r="I183" i="5"/>
  <c r="A185" i="5" l="1"/>
  <c r="I184" i="5"/>
  <c r="A186" i="5" l="1"/>
  <c r="I185" i="5"/>
  <c r="A187" i="5" l="1"/>
  <c r="I186" i="5"/>
  <c r="A188" i="5" l="1"/>
  <c r="I187" i="5"/>
  <c r="A189" i="5" l="1"/>
  <c r="I188" i="5"/>
  <c r="A190" i="5" l="1"/>
  <c r="I189" i="5"/>
  <c r="A191" i="5" l="1"/>
  <c r="I190" i="5"/>
  <c r="A192" i="5" l="1"/>
  <c r="I191" i="5"/>
  <c r="A193" i="5" l="1"/>
  <c r="I192" i="5"/>
  <c r="A194" i="5" l="1"/>
  <c r="I193" i="5"/>
  <c r="A195" i="5" l="1"/>
  <c r="I194" i="5"/>
  <c r="A196" i="5" l="1"/>
  <c r="I195" i="5"/>
  <c r="A197" i="5" l="1"/>
  <c r="I196" i="5"/>
  <c r="A198" i="5" l="1"/>
  <c r="I197" i="5"/>
  <c r="A199" i="5" l="1"/>
  <c r="I198" i="5"/>
  <c r="A200" i="5" l="1"/>
  <c r="I199" i="5"/>
  <c r="A201" i="5" l="1"/>
  <c r="I200" i="5"/>
  <c r="A202" i="5" l="1"/>
  <c r="I201" i="5"/>
  <c r="A203" i="5" l="1"/>
  <c r="I202" i="5"/>
  <c r="A204" i="5" l="1"/>
  <c r="I203" i="5"/>
  <c r="A205" i="5" l="1"/>
  <c r="I204" i="5"/>
  <c r="A206" i="5" l="1"/>
  <c r="I205" i="5"/>
  <c r="A207" i="5" l="1"/>
  <c r="I206" i="5"/>
  <c r="A208" i="5" l="1"/>
  <c r="I207" i="5"/>
  <c r="A209" i="5" l="1"/>
  <c r="I208" i="5"/>
  <c r="A210" i="5" l="1"/>
  <c r="I209" i="5"/>
  <c r="A211" i="5" l="1"/>
  <c r="I210" i="5"/>
  <c r="A212" i="5" l="1"/>
  <c r="I211" i="5"/>
  <c r="A213" i="5" l="1"/>
  <c r="I212" i="5"/>
  <c r="A214" i="5" l="1"/>
  <c r="I213" i="5"/>
  <c r="A215" i="5" l="1"/>
  <c r="I214" i="5"/>
  <c r="A216" i="5" l="1"/>
  <c r="I215" i="5"/>
  <c r="A217" i="5" l="1"/>
  <c r="I216" i="5"/>
  <c r="A218" i="5" l="1"/>
  <c r="I217" i="5"/>
  <c r="A219" i="5" l="1"/>
  <c r="I218" i="5"/>
  <c r="A220" i="5" l="1"/>
  <c r="I219" i="5"/>
  <c r="A221" i="5" l="1"/>
  <c r="I220" i="5"/>
  <c r="A222" i="5" l="1"/>
  <c r="I221" i="5"/>
  <c r="A223" i="5" l="1"/>
  <c r="I222" i="5"/>
  <c r="A224" i="5" l="1"/>
  <c r="I223" i="5"/>
  <c r="A225" i="5" l="1"/>
  <c r="I224" i="5"/>
  <c r="A226" i="5" l="1"/>
  <c r="I225" i="5"/>
  <c r="A227" i="5" l="1"/>
  <c r="I226" i="5"/>
  <c r="A228" i="5" l="1"/>
  <c r="I227" i="5"/>
  <c r="A229" i="5" l="1"/>
  <c r="I228" i="5"/>
  <c r="A230" i="5" l="1"/>
  <c r="I229" i="5"/>
  <c r="A231" i="5" l="1"/>
  <c r="I230" i="5"/>
  <c r="A232" i="5" l="1"/>
  <c r="I231" i="5"/>
  <c r="A233" i="5" l="1"/>
  <c r="I232" i="5"/>
  <c r="A234" i="5" l="1"/>
  <c r="I233" i="5"/>
  <c r="A235" i="5" l="1"/>
  <c r="I234" i="5"/>
  <c r="A236" i="5" l="1"/>
  <c r="I235" i="5"/>
  <c r="A237" i="5" l="1"/>
  <c r="I236" i="5"/>
  <c r="A238" i="5" l="1"/>
  <c r="I237" i="5"/>
  <c r="A239" i="5" l="1"/>
  <c r="I238" i="5"/>
  <c r="A240" i="5" l="1"/>
  <c r="I239" i="5"/>
  <c r="A241" i="5" l="1"/>
  <c r="I240" i="5"/>
  <c r="A242" i="5" l="1"/>
  <c r="I241" i="5"/>
  <c r="A243" i="5" l="1"/>
  <c r="I242" i="5"/>
  <c r="A244" i="5" l="1"/>
  <c r="I243" i="5"/>
  <c r="A245" i="5" l="1"/>
  <c r="I244" i="5"/>
  <c r="A246" i="5" l="1"/>
  <c r="I245" i="5"/>
  <c r="A247" i="5" l="1"/>
  <c r="I246" i="5"/>
  <c r="A248" i="5" l="1"/>
  <c r="I247" i="5"/>
  <c r="A249" i="5" l="1"/>
  <c r="I248" i="5"/>
  <c r="A250" i="5" l="1"/>
  <c r="I249" i="5"/>
  <c r="A251" i="5" l="1"/>
  <c r="I250" i="5"/>
  <c r="A252" i="5" l="1"/>
  <c r="I251" i="5"/>
  <c r="A253" i="5" l="1"/>
  <c r="I252" i="5"/>
  <c r="A254" i="5" l="1"/>
  <c r="I253" i="5"/>
  <c r="A255" i="5" l="1"/>
  <c r="I254" i="5"/>
  <c r="A256" i="5" l="1"/>
  <c r="I255" i="5"/>
  <c r="A257" i="5" l="1"/>
  <c r="I256" i="5"/>
  <c r="A258" i="5" l="1"/>
  <c r="I257" i="5"/>
  <c r="A259" i="5" l="1"/>
  <c r="I258" i="5"/>
  <c r="A260" i="5" l="1"/>
  <c r="I259" i="5"/>
  <c r="A261" i="5" l="1"/>
  <c r="I260" i="5"/>
  <c r="A262" i="5" l="1"/>
  <c r="I261" i="5"/>
  <c r="A263" i="5" l="1"/>
  <c r="I262" i="5"/>
  <c r="A264" i="5" l="1"/>
  <c r="I263" i="5"/>
  <c r="A265" i="5" l="1"/>
  <c r="I264" i="5"/>
  <c r="A266" i="5" l="1"/>
  <c r="I265" i="5"/>
  <c r="A267" i="5" l="1"/>
  <c r="I266" i="5"/>
  <c r="A268" i="5" l="1"/>
  <c r="I267" i="5"/>
  <c r="A269" i="5" l="1"/>
  <c r="I268" i="5"/>
  <c r="A270" i="5" l="1"/>
  <c r="I269" i="5"/>
  <c r="A271" i="5" l="1"/>
  <c r="I270" i="5"/>
  <c r="A272" i="5" l="1"/>
  <c r="I271" i="5"/>
  <c r="A273" i="5" l="1"/>
  <c r="I272" i="5"/>
  <c r="A274" i="5" l="1"/>
  <c r="I273" i="5"/>
  <c r="A275" i="5" l="1"/>
  <c r="I274" i="5"/>
  <c r="A276" i="5" l="1"/>
  <c r="I275" i="5"/>
  <c r="A277" i="5" l="1"/>
  <c r="I276" i="5"/>
  <c r="A278" i="5" l="1"/>
  <c r="I277" i="5"/>
  <c r="A279" i="5" l="1"/>
  <c r="I278" i="5"/>
  <c r="A280" i="5" l="1"/>
  <c r="I279" i="5"/>
  <c r="A281" i="5" l="1"/>
  <c r="I280" i="5"/>
  <c r="A282" i="5" l="1"/>
  <c r="I281" i="5"/>
  <c r="A283" i="5" l="1"/>
  <c r="I282" i="5"/>
  <c r="A284" i="5" l="1"/>
  <c r="I283" i="5"/>
  <c r="A285" i="5" l="1"/>
  <c r="I284" i="5"/>
  <c r="A286" i="5" l="1"/>
  <c r="I285" i="5"/>
  <c r="A287" i="5" l="1"/>
  <c r="I286" i="5"/>
  <c r="A288" i="5" l="1"/>
  <c r="I287" i="5"/>
  <c r="A289" i="5" l="1"/>
  <c r="I288" i="5"/>
  <c r="A290" i="5" l="1"/>
  <c r="I289" i="5"/>
  <c r="A291" i="5" l="1"/>
  <c r="I290" i="5"/>
  <c r="A292" i="5" l="1"/>
  <c r="I291" i="5"/>
  <c r="A293" i="5" l="1"/>
  <c r="I292" i="5"/>
  <c r="A294" i="5" l="1"/>
  <c r="I293" i="5"/>
  <c r="A295" i="5" l="1"/>
  <c r="I294" i="5"/>
  <c r="A296" i="5" l="1"/>
  <c r="I295" i="5"/>
  <c r="A297" i="5" l="1"/>
  <c r="I296" i="5"/>
  <c r="A298" i="5" l="1"/>
  <c r="I297" i="5"/>
  <c r="A299" i="5" l="1"/>
  <c r="I298" i="5"/>
  <c r="A300" i="5" l="1"/>
  <c r="I299" i="5"/>
  <c r="A301" i="5" l="1"/>
  <c r="I300" i="5"/>
  <c r="A302" i="5" l="1"/>
  <c r="I301" i="5"/>
  <c r="A303" i="5" l="1"/>
  <c r="I302" i="5"/>
  <c r="A304" i="5" l="1"/>
  <c r="I303" i="5"/>
  <c r="A305" i="5" l="1"/>
  <c r="I304" i="5"/>
  <c r="A306" i="5" l="1"/>
  <c r="I305" i="5"/>
  <c r="A307" i="5" l="1"/>
  <c r="I306" i="5"/>
  <c r="A308" i="5" l="1"/>
  <c r="I307" i="5"/>
  <c r="A309" i="5" l="1"/>
  <c r="I308" i="5"/>
  <c r="A310" i="5" l="1"/>
  <c r="I309" i="5"/>
  <c r="A311" i="5" l="1"/>
  <c r="I310" i="5"/>
  <c r="A312" i="5" l="1"/>
  <c r="I311" i="5"/>
  <c r="A313" i="5" l="1"/>
  <c r="I312" i="5"/>
  <c r="A314" i="5" l="1"/>
  <c r="I313" i="5"/>
  <c r="A315" i="5" l="1"/>
  <c r="I314" i="5"/>
  <c r="A316" i="5" l="1"/>
  <c r="I315" i="5"/>
  <c r="A317" i="5" l="1"/>
  <c r="I316" i="5"/>
  <c r="A318" i="5" l="1"/>
  <c r="I317" i="5"/>
  <c r="A319" i="5" l="1"/>
  <c r="I318" i="5"/>
  <c r="A320" i="5" l="1"/>
  <c r="I319" i="5"/>
  <c r="A321" i="5" l="1"/>
  <c r="I320" i="5"/>
  <c r="A322" i="5" l="1"/>
  <c r="I321" i="5"/>
  <c r="A323" i="5" l="1"/>
  <c r="I322" i="5"/>
  <c r="A324" i="5" l="1"/>
  <c r="I323" i="5"/>
  <c r="A325" i="5" l="1"/>
  <c r="I324" i="5"/>
  <c r="A326" i="5" l="1"/>
  <c r="I325" i="5"/>
  <c r="A327" i="5" l="1"/>
  <c r="I326" i="5"/>
  <c r="A328" i="5" l="1"/>
  <c r="I327" i="5"/>
  <c r="A329" i="5" l="1"/>
  <c r="I328" i="5"/>
  <c r="A330" i="5" l="1"/>
  <c r="I329" i="5"/>
  <c r="A331" i="5" l="1"/>
  <c r="I330" i="5"/>
  <c r="A332" i="5" l="1"/>
  <c r="I331" i="5"/>
  <c r="A333" i="5" l="1"/>
  <c r="I332" i="5"/>
  <c r="A334" i="5" l="1"/>
  <c r="I333" i="5"/>
  <c r="A335" i="5" l="1"/>
  <c r="I334" i="5"/>
  <c r="A336" i="5" l="1"/>
  <c r="I335" i="5"/>
  <c r="A337" i="5" l="1"/>
  <c r="I336" i="5"/>
  <c r="A338" i="5" l="1"/>
  <c r="I337" i="5"/>
  <c r="A339" i="5" l="1"/>
  <c r="I338" i="5"/>
  <c r="A340" i="5" l="1"/>
  <c r="I339" i="5"/>
  <c r="A341" i="5" l="1"/>
  <c r="I340" i="5"/>
  <c r="A342" i="5" l="1"/>
  <c r="I341" i="5"/>
  <c r="A343" i="5" l="1"/>
  <c r="I342" i="5"/>
  <c r="A344" i="5" l="1"/>
  <c r="I343" i="5"/>
  <c r="A345" i="5" l="1"/>
  <c r="I344" i="5"/>
  <c r="A346" i="5" l="1"/>
  <c r="I345" i="5"/>
  <c r="A347" i="5" l="1"/>
  <c r="I346" i="5"/>
  <c r="A348" i="5" l="1"/>
  <c r="I347" i="5"/>
  <c r="A349" i="5" l="1"/>
  <c r="I348" i="5"/>
  <c r="A350" i="5" l="1"/>
  <c r="I349" i="5"/>
  <c r="A351" i="5" l="1"/>
  <c r="I350" i="5"/>
  <c r="A352" i="5" l="1"/>
  <c r="I351" i="5"/>
  <c r="A353" i="5" l="1"/>
  <c r="I352" i="5"/>
  <c r="A354" i="5" l="1"/>
  <c r="I353" i="5"/>
  <c r="A355" i="5" l="1"/>
  <c r="I354" i="5"/>
  <c r="A356" i="5" l="1"/>
  <c r="I355" i="5"/>
  <c r="A357" i="5" l="1"/>
  <c r="I356" i="5"/>
  <c r="A358" i="5" l="1"/>
  <c r="I357" i="5"/>
  <c r="A359" i="5" l="1"/>
  <c r="I358" i="5"/>
  <c r="A360" i="5" l="1"/>
  <c r="I359" i="5"/>
  <c r="A361" i="5" l="1"/>
  <c r="I360" i="5"/>
  <c r="A362" i="5" l="1"/>
  <c r="I361" i="5"/>
  <c r="A363" i="5" l="1"/>
  <c r="I362" i="5"/>
  <c r="A364" i="5" l="1"/>
  <c r="I363" i="5"/>
  <c r="A365" i="5" l="1"/>
  <c r="I364" i="5"/>
  <c r="A366" i="5" l="1"/>
  <c r="I365" i="5"/>
  <c r="A367" i="5" l="1"/>
  <c r="I366" i="5"/>
  <c r="A368" i="5" l="1"/>
  <c r="I367" i="5"/>
  <c r="A369" i="5" l="1"/>
  <c r="I368" i="5"/>
  <c r="A370" i="5" l="1"/>
  <c r="I369" i="5"/>
  <c r="A371" i="5" l="1"/>
  <c r="I370" i="5"/>
  <c r="A372" i="5" l="1"/>
  <c r="I371" i="5"/>
  <c r="A373" i="5" l="1"/>
  <c r="I372" i="5"/>
  <c r="A374" i="5" l="1"/>
  <c r="I373" i="5"/>
  <c r="A375" i="5" l="1"/>
  <c r="I374" i="5"/>
  <c r="A376" i="5" l="1"/>
  <c r="I375" i="5"/>
  <c r="A377" i="5" l="1"/>
  <c r="I376" i="5"/>
  <c r="A378" i="5" l="1"/>
  <c r="I377" i="5"/>
  <c r="A379" i="5" l="1"/>
  <c r="I378" i="5"/>
  <c r="A380" i="5" l="1"/>
  <c r="I379" i="5"/>
  <c r="A381" i="5" l="1"/>
  <c r="I380" i="5"/>
  <c r="A382" i="5" l="1"/>
  <c r="I381" i="5"/>
  <c r="A383" i="5" l="1"/>
  <c r="I382" i="5"/>
  <c r="A384" i="5" l="1"/>
  <c r="I383" i="5"/>
  <c r="A385" i="5" l="1"/>
  <c r="I384" i="5"/>
  <c r="A386" i="5" l="1"/>
  <c r="I385" i="5"/>
  <c r="A387" i="5" l="1"/>
  <c r="I386" i="5"/>
  <c r="A388" i="5" l="1"/>
  <c r="I387" i="5"/>
  <c r="A389" i="5" l="1"/>
  <c r="I388" i="5"/>
  <c r="A390" i="5" l="1"/>
  <c r="I389" i="5"/>
  <c r="A391" i="5" l="1"/>
  <c r="I390" i="5"/>
  <c r="A392" i="5" l="1"/>
  <c r="I391" i="5"/>
  <c r="A393" i="5" l="1"/>
  <c r="I392" i="5"/>
  <c r="A394" i="5" l="1"/>
  <c r="I393" i="5"/>
  <c r="A395" i="5" l="1"/>
  <c r="I394" i="5"/>
  <c r="A396" i="5" l="1"/>
  <c r="I395" i="5"/>
  <c r="A397" i="5" l="1"/>
  <c r="I396" i="5"/>
  <c r="A398" i="5" l="1"/>
  <c r="I397" i="5"/>
  <c r="A399" i="5" l="1"/>
  <c r="I398" i="5"/>
  <c r="A400" i="5" l="1"/>
  <c r="I399" i="5"/>
  <c r="A401" i="5" l="1"/>
  <c r="I400" i="5"/>
  <c r="A402" i="5" l="1"/>
  <c r="I401" i="5"/>
  <c r="A403" i="5" l="1"/>
  <c r="I402" i="5"/>
  <c r="A404" i="5" l="1"/>
  <c r="I403" i="5"/>
  <c r="A405" i="5" l="1"/>
  <c r="I404" i="5"/>
  <c r="A406" i="5" l="1"/>
  <c r="I405" i="5"/>
  <c r="A407" i="5" l="1"/>
  <c r="I406" i="5"/>
  <c r="A408" i="5" l="1"/>
  <c r="I407" i="5"/>
  <c r="A409" i="5" l="1"/>
  <c r="I408" i="5"/>
  <c r="A410" i="5" l="1"/>
  <c r="I409" i="5"/>
  <c r="A411" i="5" l="1"/>
  <c r="I410" i="5"/>
  <c r="A412" i="5" l="1"/>
  <c r="I411" i="5"/>
  <c r="A413" i="5" l="1"/>
  <c r="I412" i="5"/>
  <c r="A414" i="5" l="1"/>
  <c r="I413" i="5"/>
  <c r="A415" i="5" l="1"/>
  <c r="I414" i="5"/>
  <c r="A416" i="5" l="1"/>
  <c r="I415" i="5"/>
  <c r="A417" i="5" l="1"/>
  <c r="I416" i="5"/>
  <c r="A418" i="5" l="1"/>
  <c r="I417" i="5"/>
  <c r="A419" i="5" l="1"/>
  <c r="I418" i="5"/>
  <c r="A420" i="5" l="1"/>
  <c r="I419" i="5"/>
  <c r="A421" i="5" l="1"/>
  <c r="I420" i="5"/>
  <c r="A422" i="5" l="1"/>
  <c r="I421" i="5"/>
  <c r="A423" i="5" l="1"/>
  <c r="I422" i="5"/>
  <c r="A424" i="5" l="1"/>
  <c r="I423" i="5"/>
  <c r="A425" i="5" l="1"/>
  <c r="I424" i="5"/>
  <c r="A426" i="5" l="1"/>
  <c r="I425" i="5"/>
  <c r="A427" i="5" l="1"/>
  <c r="I426" i="5"/>
  <c r="A428" i="5" l="1"/>
  <c r="I427" i="5"/>
  <c r="A429" i="5" l="1"/>
  <c r="I428" i="5"/>
  <c r="A430" i="5" l="1"/>
  <c r="I429" i="5"/>
  <c r="A431" i="5" l="1"/>
  <c r="I430" i="5"/>
  <c r="A432" i="5" l="1"/>
  <c r="I431" i="5"/>
  <c r="A433" i="5" l="1"/>
  <c r="I432" i="5"/>
  <c r="A434" i="5" l="1"/>
  <c r="I433" i="5"/>
  <c r="A435" i="5" l="1"/>
  <c r="I434" i="5"/>
  <c r="A436" i="5" l="1"/>
  <c r="I435" i="5"/>
  <c r="A437" i="5" l="1"/>
  <c r="I436" i="5"/>
  <c r="A438" i="5" l="1"/>
  <c r="I437" i="5"/>
  <c r="A439" i="5" l="1"/>
  <c r="I438" i="5"/>
  <c r="A440" i="5" l="1"/>
  <c r="I439" i="5"/>
  <c r="A441" i="5" l="1"/>
  <c r="I440" i="5"/>
  <c r="A442" i="5" l="1"/>
  <c r="I441" i="5"/>
  <c r="A443" i="5" l="1"/>
  <c r="I442" i="5"/>
  <c r="A444" i="5" l="1"/>
  <c r="I443" i="5"/>
  <c r="A445" i="5" l="1"/>
  <c r="I444" i="5"/>
  <c r="A446" i="5" l="1"/>
  <c r="I445" i="5"/>
  <c r="A447" i="5" l="1"/>
  <c r="I446" i="5"/>
  <c r="A448" i="5" l="1"/>
  <c r="I447" i="5"/>
  <c r="A449" i="5" l="1"/>
  <c r="I448" i="5"/>
  <c r="A450" i="5" l="1"/>
  <c r="I449" i="5"/>
  <c r="A451" i="5" l="1"/>
  <c r="I450" i="5"/>
  <c r="A452" i="5" l="1"/>
  <c r="I451" i="5"/>
  <c r="A453" i="5" l="1"/>
  <c r="I452" i="5"/>
  <c r="A454" i="5" l="1"/>
  <c r="I453" i="5"/>
  <c r="A455" i="5" l="1"/>
  <c r="I454" i="5"/>
  <c r="A456" i="5" l="1"/>
  <c r="I455" i="5"/>
  <c r="A457" i="5" l="1"/>
  <c r="I456" i="5"/>
  <c r="A458" i="5" l="1"/>
  <c r="I457" i="5"/>
  <c r="A459" i="5" l="1"/>
  <c r="I458" i="5"/>
  <c r="A460" i="5" l="1"/>
  <c r="I459" i="5"/>
  <c r="A461" i="5" l="1"/>
  <c r="I460" i="5"/>
  <c r="A462" i="5" l="1"/>
  <c r="I461" i="5"/>
  <c r="A463" i="5" l="1"/>
  <c r="I462" i="5"/>
  <c r="A464" i="5" l="1"/>
  <c r="I463" i="5"/>
  <c r="A465" i="5" l="1"/>
  <c r="I464" i="5"/>
  <c r="A466" i="5" l="1"/>
  <c r="I465" i="5"/>
  <c r="A467" i="5" l="1"/>
  <c r="I466" i="5"/>
  <c r="A468" i="5" l="1"/>
  <c r="I467" i="5"/>
  <c r="A469" i="5" l="1"/>
  <c r="I468" i="5"/>
  <c r="A470" i="5" l="1"/>
  <c r="I469" i="5"/>
  <c r="A471" i="5" l="1"/>
  <c r="I470" i="5"/>
  <c r="A472" i="5" l="1"/>
  <c r="I471" i="5"/>
  <c r="A473" i="5" l="1"/>
  <c r="I472" i="5"/>
  <c r="A474" i="5" l="1"/>
  <c r="I473" i="5"/>
  <c r="A475" i="5" l="1"/>
  <c r="I474" i="5"/>
  <c r="A476" i="5" l="1"/>
  <c r="I475" i="5"/>
  <c r="A477" i="5" l="1"/>
  <c r="I476" i="5"/>
  <c r="A478" i="5" l="1"/>
  <c r="I477" i="5"/>
  <c r="A479" i="5" l="1"/>
  <c r="I478" i="5"/>
  <c r="A480" i="5" l="1"/>
  <c r="I479" i="5"/>
  <c r="A481" i="5" l="1"/>
  <c r="I480" i="5"/>
  <c r="A482" i="5" l="1"/>
  <c r="I481" i="5"/>
  <c r="A483" i="5" l="1"/>
  <c r="I482" i="5"/>
  <c r="A484" i="5" l="1"/>
  <c r="I483" i="5"/>
  <c r="A485" i="5" l="1"/>
  <c r="I484" i="5"/>
  <c r="A486" i="5" l="1"/>
  <c r="I485" i="5"/>
  <c r="A487" i="5" l="1"/>
  <c r="I486" i="5"/>
  <c r="A488" i="5" l="1"/>
  <c r="I487" i="5"/>
  <c r="A489" i="5" l="1"/>
  <c r="I488" i="5"/>
  <c r="A490" i="5" l="1"/>
  <c r="I489" i="5"/>
  <c r="A491" i="5" l="1"/>
  <c r="I490" i="5"/>
  <c r="A492" i="5" l="1"/>
  <c r="I491" i="5"/>
  <c r="A493" i="5" l="1"/>
  <c r="I492" i="5"/>
  <c r="A494" i="5" l="1"/>
  <c r="I493" i="5"/>
  <c r="A495" i="5" l="1"/>
  <c r="I494" i="5"/>
  <c r="A496" i="5" l="1"/>
  <c r="I495" i="5"/>
  <c r="A497" i="5" l="1"/>
  <c r="I496" i="5"/>
  <c r="A498" i="5" l="1"/>
  <c r="I497" i="5"/>
  <c r="A499" i="5" l="1"/>
  <c r="I498" i="5"/>
  <c r="A500" i="5" l="1"/>
  <c r="I499" i="5"/>
  <c r="A501" i="5" l="1"/>
  <c r="I500" i="5"/>
  <c r="A502" i="5" l="1"/>
  <c r="I501" i="5"/>
  <c r="A503" i="5" l="1"/>
  <c r="I502" i="5"/>
  <c r="A504" i="5" l="1"/>
  <c r="I503" i="5"/>
  <c r="A505" i="5" l="1"/>
  <c r="I504" i="5"/>
  <c r="A506" i="5" l="1"/>
  <c r="I505" i="5"/>
  <c r="A507" i="5" l="1"/>
  <c r="I506" i="5"/>
  <c r="A508" i="5" l="1"/>
  <c r="I507" i="5"/>
  <c r="A509" i="5" l="1"/>
  <c r="I508" i="5"/>
  <c r="A510" i="5" l="1"/>
  <c r="I509" i="5"/>
  <c r="A511" i="5" l="1"/>
  <c r="I510" i="5"/>
  <c r="A512" i="5" l="1"/>
  <c r="I511" i="5"/>
  <c r="A513" i="5" l="1"/>
  <c r="I512" i="5"/>
  <c r="A514" i="5" l="1"/>
  <c r="I513" i="5"/>
  <c r="A515" i="5" l="1"/>
  <c r="I514" i="5"/>
  <c r="A516" i="5" l="1"/>
  <c r="I515" i="5"/>
  <c r="A517" i="5" l="1"/>
  <c r="I516" i="5"/>
  <c r="A518" i="5" l="1"/>
  <c r="I517" i="5"/>
  <c r="A519" i="5" l="1"/>
  <c r="I518" i="5"/>
  <c r="A520" i="5" l="1"/>
  <c r="I519" i="5"/>
  <c r="A521" i="5" l="1"/>
  <c r="I520" i="5"/>
  <c r="A522" i="5" l="1"/>
  <c r="I521" i="5"/>
  <c r="A523" i="5" l="1"/>
  <c r="I522" i="5"/>
  <c r="A524" i="5" l="1"/>
  <c r="I523" i="5"/>
  <c r="A525" i="5" l="1"/>
  <c r="I524" i="5"/>
  <c r="A526" i="5" l="1"/>
  <c r="I525" i="5"/>
  <c r="A527" i="5" l="1"/>
  <c r="I526" i="5"/>
  <c r="A528" i="5" l="1"/>
  <c r="I527" i="5"/>
  <c r="A529" i="5" l="1"/>
  <c r="I528" i="5"/>
  <c r="A530" i="5" l="1"/>
  <c r="I529" i="5"/>
  <c r="A531" i="5" l="1"/>
  <c r="I530" i="5"/>
  <c r="A532" i="5" l="1"/>
  <c r="I531" i="5"/>
  <c r="A533" i="5" l="1"/>
  <c r="I532" i="5"/>
  <c r="A534" i="5" l="1"/>
  <c r="I533" i="5"/>
  <c r="A535" i="5" l="1"/>
  <c r="I534" i="5"/>
  <c r="A536" i="5" l="1"/>
  <c r="I535" i="5"/>
  <c r="A537" i="5" l="1"/>
  <c r="I536" i="5"/>
  <c r="A538" i="5" l="1"/>
  <c r="I537" i="5"/>
  <c r="A539" i="5" l="1"/>
  <c r="I538" i="5"/>
  <c r="A540" i="5" l="1"/>
  <c r="I539" i="5"/>
  <c r="A541" i="5" l="1"/>
  <c r="I540" i="5"/>
  <c r="A542" i="5" l="1"/>
  <c r="I541" i="5"/>
  <c r="A543" i="5" l="1"/>
  <c r="I542" i="5"/>
  <c r="A544" i="5" l="1"/>
  <c r="I543" i="5"/>
  <c r="A545" i="5" l="1"/>
  <c r="I544" i="5"/>
  <c r="A546" i="5" l="1"/>
  <c r="I545" i="5"/>
  <c r="A547" i="5" l="1"/>
  <c r="I546" i="5"/>
  <c r="A548" i="5" l="1"/>
  <c r="I547" i="5"/>
  <c r="A549" i="5" l="1"/>
  <c r="I548" i="5"/>
  <c r="A550" i="5" l="1"/>
  <c r="I549" i="5"/>
  <c r="A551" i="5" l="1"/>
  <c r="I550" i="5"/>
  <c r="A552" i="5" l="1"/>
  <c r="I551" i="5"/>
  <c r="A553" i="5" l="1"/>
  <c r="I552" i="5"/>
  <c r="A554" i="5" l="1"/>
  <c r="I553" i="5"/>
  <c r="A555" i="5" l="1"/>
  <c r="I554" i="5"/>
  <c r="A556" i="5" l="1"/>
  <c r="I555" i="5"/>
  <c r="A557" i="5" l="1"/>
  <c r="I556" i="5"/>
  <c r="A558" i="5" l="1"/>
  <c r="I557" i="5"/>
  <c r="A559" i="5" l="1"/>
  <c r="I558" i="5"/>
  <c r="A560" i="5" l="1"/>
  <c r="I559" i="5"/>
  <c r="A561" i="5" l="1"/>
  <c r="I560" i="5"/>
  <c r="A562" i="5" l="1"/>
  <c r="I561" i="5"/>
  <c r="A563" i="5" l="1"/>
  <c r="I562" i="5"/>
  <c r="A564" i="5" l="1"/>
  <c r="I563" i="5"/>
  <c r="A565" i="5" l="1"/>
  <c r="I564" i="5"/>
  <c r="A566" i="5" l="1"/>
  <c r="I565" i="5"/>
  <c r="A567" i="5" l="1"/>
  <c r="I566" i="5"/>
  <c r="A568" i="5" l="1"/>
  <c r="I567" i="5"/>
  <c r="A569" i="5" l="1"/>
  <c r="I568" i="5"/>
  <c r="A570" i="5" l="1"/>
  <c r="I569" i="5"/>
  <c r="A571" i="5" l="1"/>
  <c r="I570" i="5"/>
  <c r="A572" i="5" l="1"/>
  <c r="I571" i="5"/>
  <c r="A573" i="5" l="1"/>
  <c r="I572" i="5"/>
  <c r="A574" i="5" l="1"/>
  <c r="I573" i="5"/>
  <c r="A575" i="5" l="1"/>
  <c r="I574" i="5"/>
  <c r="A576" i="5" l="1"/>
  <c r="I575" i="5"/>
  <c r="A577" i="5" l="1"/>
  <c r="I576" i="5"/>
  <c r="A578" i="5" l="1"/>
  <c r="I577" i="5"/>
  <c r="A579" i="5" l="1"/>
  <c r="I578" i="5"/>
  <c r="A580" i="5" l="1"/>
  <c r="I579" i="5"/>
  <c r="A581" i="5" l="1"/>
  <c r="I580" i="5"/>
  <c r="A582" i="5" l="1"/>
  <c r="I581" i="5"/>
  <c r="A583" i="5" l="1"/>
  <c r="I582" i="5"/>
  <c r="A584" i="5" l="1"/>
  <c r="I583" i="5"/>
  <c r="A585" i="5" l="1"/>
  <c r="I584" i="5"/>
  <c r="A586" i="5" l="1"/>
  <c r="I585" i="5"/>
  <c r="A587" i="5" l="1"/>
  <c r="I586" i="5"/>
  <c r="A588" i="5" l="1"/>
  <c r="I587" i="5"/>
  <c r="A589" i="5" l="1"/>
  <c r="I588" i="5"/>
  <c r="A590" i="5" l="1"/>
  <c r="I589" i="5"/>
  <c r="A591" i="5" l="1"/>
  <c r="I590" i="5"/>
  <c r="A592" i="5" l="1"/>
  <c r="I591" i="5"/>
  <c r="A593" i="5" l="1"/>
  <c r="I592" i="5"/>
  <c r="A594" i="5" l="1"/>
  <c r="I593" i="5"/>
  <c r="A595" i="5" l="1"/>
  <c r="I594" i="5"/>
  <c r="A596" i="5" l="1"/>
  <c r="I595" i="5"/>
  <c r="A597" i="5" l="1"/>
  <c r="I596" i="5"/>
  <c r="A598" i="5" l="1"/>
  <c r="I597" i="5"/>
  <c r="A599" i="5" l="1"/>
  <c r="I598" i="5"/>
  <c r="A600" i="5" l="1"/>
  <c r="I599" i="5"/>
  <c r="A601" i="5" l="1"/>
  <c r="I600" i="5"/>
  <c r="A602" i="5" l="1"/>
  <c r="I601" i="5"/>
  <c r="A603" i="5" l="1"/>
  <c r="I602" i="5"/>
  <c r="A604" i="5" l="1"/>
  <c r="I603" i="5"/>
  <c r="A605" i="5" l="1"/>
  <c r="I604" i="5"/>
  <c r="A606" i="5" l="1"/>
  <c r="I605" i="5"/>
  <c r="A607" i="5" l="1"/>
  <c r="I606" i="5"/>
  <c r="A608" i="5" l="1"/>
  <c r="I607" i="5"/>
  <c r="A609" i="5" l="1"/>
  <c r="I608" i="5"/>
  <c r="A610" i="5" l="1"/>
  <c r="I609" i="5"/>
  <c r="A611" i="5" l="1"/>
  <c r="I610" i="5"/>
  <c r="A612" i="5" l="1"/>
  <c r="I611" i="5"/>
  <c r="A613" i="5" l="1"/>
  <c r="I612" i="5"/>
  <c r="A614" i="5" l="1"/>
  <c r="I613" i="5"/>
  <c r="A615" i="5" l="1"/>
  <c r="I614" i="5"/>
  <c r="A616" i="5" l="1"/>
  <c r="I615" i="5"/>
  <c r="A617" i="5" l="1"/>
  <c r="I616" i="5"/>
  <c r="A618" i="5" l="1"/>
  <c r="I617" i="5"/>
  <c r="A619" i="5" l="1"/>
  <c r="I618" i="5"/>
  <c r="A620" i="5" l="1"/>
  <c r="I619" i="5"/>
  <c r="A621" i="5" l="1"/>
  <c r="I620" i="5"/>
  <c r="A622" i="5" l="1"/>
  <c r="I621" i="5"/>
  <c r="A623" i="5" l="1"/>
  <c r="I622" i="5"/>
  <c r="A624" i="5" l="1"/>
  <c r="I623" i="5"/>
  <c r="A625" i="5" l="1"/>
  <c r="I624" i="5"/>
  <c r="A626" i="5" l="1"/>
  <c r="I625" i="5"/>
  <c r="A627" i="5" l="1"/>
  <c r="I626" i="5"/>
  <c r="A628" i="5" l="1"/>
  <c r="I627" i="5"/>
  <c r="A629" i="5" l="1"/>
  <c r="I628" i="5"/>
  <c r="A630" i="5" l="1"/>
  <c r="I629" i="5"/>
  <c r="A631" i="5" l="1"/>
  <c r="I630" i="5"/>
  <c r="A632" i="5" l="1"/>
  <c r="I631" i="5"/>
  <c r="A633" i="5" l="1"/>
  <c r="I632" i="5"/>
  <c r="A634" i="5" l="1"/>
  <c r="I633" i="5"/>
  <c r="A635" i="5" l="1"/>
  <c r="I634" i="5"/>
  <c r="A636" i="5" l="1"/>
  <c r="I635" i="5"/>
  <c r="A637" i="5" l="1"/>
  <c r="I636" i="5"/>
  <c r="A638" i="5" l="1"/>
  <c r="I637" i="5"/>
  <c r="A639" i="5" l="1"/>
  <c r="I638" i="5"/>
  <c r="A640" i="5" l="1"/>
  <c r="I639" i="5"/>
  <c r="A641" i="5" l="1"/>
  <c r="I640" i="5"/>
  <c r="A642" i="5" l="1"/>
  <c r="I641" i="5"/>
  <c r="A643" i="5" l="1"/>
  <c r="I642" i="5"/>
  <c r="A644" i="5" l="1"/>
  <c r="I643" i="5"/>
  <c r="A645" i="5" l="1"/>
  <c r="I644" i="5"/>
  <c r="A646" i="5" l="1"/>
  <c r="I645" i="5"/>
  <c r="A647" i="5" l="1"/>
  <c r="I646" i="5"/>
  <c r="A648" i="5" l="1"/>
  <c r="I647" i="5"/>
  <c r="A649" i="5" l="1"/>
  <c r="I648" i="5"/>
  <c r="A650" i="5" l="1"/>
  <c r="I649" i="5"/>
  <c r="A651" i="5" l="1"/>
  <c r="I650" i="5"/>
  <c r="A652" i="5" l="1"/>
  <c r="I651" i="5"/>
  <c r="A653" i="5" l="1"/>
  <c r="I652" i="5"/>
  <c r="A654" i="5" l="1"/>
  <c r="I653" i="5"/>
  <c r="A655" i="5" l="1"/>
  <c r="I654" i="5"/>
  <c r="A656" i="5" l="1"/>
  <c r="I655" i="5"/>
  <c r="A657" i="5" l="1"/>
  <c r="I656" i="5"/>
  <c r="A658" i="5" l="1"/>
  <c r="I657" i="5"/>
  <c r="A659" i="5" l="1"/>
  <c r="I658" i="5"/>
  <c r="A660" i="5" l="1"/>
  <c r="I659" i="5"/>
  <c r="A661" i="5" l="1"/>
  <c r="I660" i="5"/>
  <c r="A662" i="5" l="1"/>
  <c r="I661" i="5"/>
  <c r="A663" i="5" l="1"/>
  <c r="I662" i="5"/>
  <c r="A664" i="5" l="1"/>
  <c r="I663" i="5"/>
  <c r="A665" i="5" l="1"/>
  <c r="I664" i="5"/>
  <c r="A666" i="5" l="1"/>
  <c r="I665" i="5"/>
  <c r="A667" i="5" l="1"/>
  <c r="I666" i="5"/>
  <c r="A668" i="5" l="1"/>
  <c r="I667" i="5"/>
  <c r="A669" i="5" l="1"/>
  <c r="I668" i="5"/>
  <c r="A670" i="5" l="1"/>
  <c r="I669" i="5"/>
  <c r="A671" i="5" l="1"/>
  <c r="I670" i="5"/>
  <c r="A672" i="5" l="1"/>
  <c r="I671" i="5"/>
  <c r="A673" i="5" l="1"/>
  <c r="I672" i="5"/>
  <c r="A674" i="5" l="1"/>
  <c r="I673" i="5"/>
  <c r="A675" i="5" l="1"/>
  <c r="I674" i="5"/>
  <c r="A676" i="5" l="1"/>
  <c r="I675" i="5"/>
  <c r="A677" i="5" l="1"/>
  <c r="I676" i="5"/>
  <c r="A678" i="5" l="1"/>
  <c r="I677" i="5"/>
  <c r="A679" i="5" l="1"/>
  <c r="I678" i="5"/>
  <c r="A680" i="5" l="1"/>
  <c r="I679" i="5"/>
  <c r="A681" i="5" l="1"/>
  <c r="I680" i="5"/>
  <c r="A682" i="5" l="1"/>
  <c r="I681" i="5"/>
  <c r="A683" i="5" l="1"/>
  <c r="I682" i="5"/>
  <c r="A684" i="5" l="1"/>
  <c r="I683" i="5"/>
  <c r="A685" i="5" l="1"/>
  <c r="I684" i="5"/>
  <c r="A686" i="5" l="1"/>
  <c r="I685" i="5"/>
  <c r="A687" i="5" l="1"/>
  <c r="I686" i="5"/>
  <c r="A688" i="5" l="1"/>
  <c r="I687" i="5"/>
  <c r="A689" i="5" l="1"/>
  <c r="I688" i="5"/>
  <c r="A690" i="5" l="1"/>
  <c r="I689" i="5"/>
  <c r="A691" i="5" l="1"/>
  <c r="I690" i="5"/>
  <c r="A692" i="5" l="1"/>
  <c r="I691" i="5"/>
  <c r="A693" i="5" l="1"/>
  <c r="I692" i="5"/>
  <c r="A694" i="5" l="1"/>
  <c r="I693" i="5"/>
  <c r="A695" i="5" l="1"/>
  <c r="I694" i="5"/>
  <c r="A696" i="5" l="1"/>
  <c r="I695" i="5"/>
  <c r="A697" i="5" l="1"/>
  <c r="I696" i="5"/>
  <c r="A698" i="5" l="1"/>
  <c r="I697" i="5"/>
  <c r="A699" i="5" l="1"/>
  <c r="I698" i="5"/>
  <c r="A700" i="5" l="1"/>
  <c r="I699" i="5"/>
  <c r="A701" i="5" l="1"/>
  <c r="I700" i="5"/>
  <c r="A702" i="5" l="1"/>
  <c r="I701" i="5"/>
  <c r="A703" i="5" l="1"/>
  <c r="I702" i="5"/>
  <c r="A704" i="5" l="1"/>
  <c r="I703" i="5"/>
  <c r="A705" i="5" l="1"/>
  <c r="I704" i="5"/>
  <c r="A706" i="5" l="1"/>
  <c r="I705" i="5"/>
  <c r="A707" i="5" l="1"/>
  <c r="I706" i="5"/>
  <c r="A708" i="5" l="1"/>
  <c r="I707" i="5"/>
  <c r="A709" i="5" l="1"/>
  <c r="I708" i="5"/>
  <c r="A710" i="5" l="1"/>
  <c r="I709" i="5"/>
  <c r="A711" i="5" l="1"/>
  <c r="I710" i="5"/>
  <c r="A712" i="5" l="1"/>
  <c r="I711" i="5"/>
  <c r="A713" i="5" l="1"/>
  <c r="I712" i="5"/>
  <c r="A714" i="5" l="1"/>
  <c r="I713" i="5"/>
  <c r="A715" i="5" l="1"/>
  <c r="I714" i="5"/>
  <c r="A716" i="5" l="1"/>
  <c r="I715" i="5"/>
  <c r="A717" i="5" l="1"/>
  <c r="I716" i="5"/>
  <c r="A718" i="5" l="1"/>
  <c r="I717" i="5"/>
  <c r="A719" i="5" l="1"/>
  <c r="I718" i="5"/>
  <c r="A720" i="5" l="1"/>
  <c r="I719" i="5"/>
  <c r="A721" i="5" l="1"/>
  <c r="I720" i="5"/>
  <c r="A722" i="5" l="1"/>
  <c r="I721" i="5"/>
  <c r="A723" i="5" l="1"/>
  <c r="I722" i="5"/>
  <c r="A724" i="5" l="1"/>
  <c r="I723" i="5"/>
  <c r="A725" i="5" l="1"/>
  <c r="I724" i="5"/>
  <c r="A726" i="5" l="1"/>
  <c r="I725" i="5"/>
  <c r="A727" i="5" l="1"/>
  <c r="I726" i="5"/>
  <c r="A728" i="5" l="1"/>
  <c r="I727" i="5"/>
  <c r="A729" i="5" l="1"/>
  <c r="I728" i="5"/>
  <c r="A730" i="5" l="1"/>
  <c r="I729" i="5"/>
  <c r="A731" i="5" l="1"/>
  <c r="I730" i="5"/>
  <c r="A732" i="5" l="1"/>
  <c r="I731" i="5"/>
  <c r="A733" i="5" l="1"/>
  <c r="I732" i="5"/>
  <c r="A734" i="5" l="1"/>
  <c r="I733" i="5"/>
  <c r="A735" i="5" l="1"/>
  <c r="I734" i="5"/>
  <c r="A736" i="5" l="1"/>
  <c r="I735" i="5"/>
  <c r="A737" i="5" l="1"/>
  <c r="I736" i="5"/>
  <c r="A738" i="5" l="1"/>
  <c r="I737" i="5"/>
  <c r="A739" i="5" l="1"/>
  <c r="I738" i="5"/>
  <c r="A740" i="5" l="1"/>
  <c r="I739" i="5"/>
  <c r="A741" i="5" l="1"/>
  <c r="I740" i="5"/>
  <c r="A742" i="5" l="1"/>
  <c r="I741" i="5"/>
  <c r="A743" i="5" l="1"/>
  <c r="I742" i="5"/>
  <c r="A744" i="5" l="1"/>
  <c r="I743" i="5"/>
  <c r="A745" i="5" l="1"/>
  <c r="I744" i="5"/>
  <c r="A746" i="5" l="1"/>
  <c r="I745" i="5"/>
  <c r="A747" i="5" l="1"/>
  <c r="I746" i="5"/>
  <c r="A748" i="5" l="1"/>
  <c r="I747" i="5"/>
  <c r="A749" i="5" l="1"/>
  <c r="I748" i="5"/>
  <c r="A750" i="5" l="1"/>
  <c r="I749" i="5"/>
  <c r="A751" i="5" l="1"/>
  <c r="I750" i="5"/>
  <c r="A752" i="5" l="1"/>
  <c r="I751" i="5"/>
  <c r="A753" i="5" l="1"/>
  <c r="I752" i="5"/>
  <c r="A754" i="5" l="1"/>
  <c r="I753" i="5"/>
  <c r="A755" i="5" l="1"/>
  <c r="I754" i="5"/>
  <c r="A756" i="5" l="1"/>
  <c r="I755" i="5"/>
  <c r="A757" i="5" l="1"/>
  <c r="I756" i="5"/>
  <c r="A758" i="5" l="1"/>
  <c r="I757" i="5"/>
  <c r="A759" i="5" l="1"/>
  <c r="I758" i="5"/>
  <c r="A760" i="5" l="1"/>
  <c r="I759" i="5"/>
  <c r="A761" i="5" l="1"/>
  <c r="I760" i="5"/>
  <c r="A762" i="5" l="1"/>
  <c r="I761" i="5"/>
  <c r="A763" i="5" l="1"/>
  <c r="I762" i="5"/>
  <c r="A764" i="5" l="1"/>
  <c r="I763" i="5"/>
  <c r="A765" i="5" l="1"/>
  <c r="I764" i="5"/>
  <c r="A766" i="5" l="1"/>
  <c r="I765" i="5"/>
  <c r="A767" i="5" l="1"/>
  <c r="I766" i="5"/>
  <c r="A768" i="5" l="1"/>
  <c r="I767" i="5"/>
  <c r="A769" i="5" l="1"/>
  <c r="I768" i="5"/>
  <c r="A770" i="5" l="1"/>
  <c r="I769" i="5"/>
  <c r="A771" i="5" l="1"/>
  <c r="I770" i="5"/>
  <c r="A772" i="5" l="1"/>
  <c r="I771" i="5"/>
  <c r="A773" i="5" l="1"/>
  <c r="I772" i="5"/>
  <c r="A774" i="5" l="1"/>
  <c r="I773" i="5"/>
  <c r="A775" i="5" l="1"/>
  <c r="I774" i="5"/>
  <c r="A776" i="5" l="1"/>
  <c r="I775" i="5"/>
  <c r="A777" i="5" l="1"/>
  <c r="I776" i="5"/>
  <c r="A778" i="5" l="1"/>
  <c r="I777" i="5"/>
  <c r="A779" i="5" l="1"/>
  <c r="I778" i="5"/>
  <c r="A780" i="5" l="1"/>
  <c r="I779" i="5"/>
  <c r="A781" i="5" l="1"/>
  <c r="I780" i="5"/>
  <c r="A782" i="5" l="1"/>
  <c r="I781" i="5"/>
  <c r="A783" i="5" l="1"/>
  <c r="I782" i="5"/>
  <c r="A784" i="5" l="1"/>
  <c r="I783" i="5"/>
  <c r="A785" i="5" l="1"/>
  <c r="I784" i="5"/>
  <c r="A786" i="5" l="1"/>
  <c r="I785" i="5"/>
  <c r="A787" i="5" l="1"/>
  <c r="I786" i="5"/>
  <c r="A788" i="5" l="1"/>
  <c r="I787" i="5"/>
  <c r="A789" i="5" l="1"/>
  <c r="I788" i="5"/>
  <c r="A790" i="5" l="1"/>
  <c r="I789" i="5"/>
  <c r="A791" i="5" l="1"/>
  <c r="I790" i="5"/>
  <c r="A792" i="5" l="1"/>
  <c r="I791" i="5"/>
  <c r="A793" i="5" l="1"/>
  <c r="I792" i="5"/>
  <c r="A794" i="5" l="1"/>
  <c r="I793" i="5"/>
  <c r="A795" i="5" l="1"/>
  <c r="I794" i="5"/>
  <c r="A796" i="5" l="1"/>
  <c r="I795" i="5"/>
  <c r="A797" i="5" l="1"/>
  <c r="I796" i="5"/>
  <c r="A798" i="5" l="1"/>
  <c r="I797" i="5"/>
  <c r="A799" i="5" l="1"/>
  <c r="I798" i="5"/>
  <c r="A800" i="5" l="1"/>
  <c r="I799" i="5"/>
  <c r="A801" i="5" l="1"/>
  <c r="I800" i="5"/>
  <c r="A802" i="5" l="1"/>
  <c r="I801" i="5"/>
  <c r="A803" i="5" l="1"/>
  <c r="I802" i="5"/>
  <c r="A804" i="5" l="1"/>
  <c r="I803" i="5"/>
  <c r="A805" i="5" l="1"/>
  <c r="I804" i="5"/>
  <c r="A806" i="5" l="1"/>
  <c r="I805" i="5"/>
  <c r="A807" i="5" l="1"/>
  <c r="I806" i="5"/>
  <c r="A808" i="5" l="1"/>
  <c r="I807" i="5"/>
  <c r="A809" i="5" l="1"/>
  <c r="I808" i="5"/>
  <c r="A810" i="5" l="1"/>
  <c r="I809" i="5"/>
  <c r="A811" i="5" l="1"/>
  <c r="I810" i="5"/>
  <c r="A812" i="5" l="1"/>
  <c r="I811" i="5"/>
  <c r="A813" i="5" l="1"/>
  <c r="I812" i="5"/>
  <c r="A814" i="5" l="1"/>
  <c r="I813" i="5"/>
  <c r="A815" i="5" l="1"/>
  <c r="I814" i="5"/>
  <c r="A816" i="5" l="1"/>
  <c r="I815" i="5"/>
  <c r="A817" i="5" l="1"/>
  <c r="I816" i="5"/>
  <c r="A818" i="5" l="1"/>
  <c r="I817" i="5"/>
  <c r="A819" i="5" l="1"/>
  <c r="I818" i="5"/>
  <c r="A820" i="5" l="1"/>
  <c r="I819" i="5"/>
  <c r="A821" i="5" l="1"/>
  <c r="I820" i="5"/>
  <c r="A822" i="5" l="1"/>
  <c r="I821" i="5"/>
  <c r="A823" i="5" l="1"/>
  <c r="I822" i="5"/>
  <c r="A824" i="5" l="1"/>
  <c r="I823" i="5"/>
  <c r="A825" i="5" l="1"/>
  <c r="I824" i="5"/>
  <c r="A826" i="5" l="1"/>
  <c r="I825" i="5"/>
  <c r="A827" i="5" l="1"/>
  <c r="I826" i="5"/>
  <c r="A828" i="5" l="1"/>
  <c r="I827" i="5"/>
  <c r="A829" i="5" l="1"/>
  <c r="I828" i="5"/>
  <c r="A830" i="5" l="1"/>
  <c r="I829" i="5"/>
  <c r="A831" i="5" l="1"/>
  <c r="I830" i="5"/>
  <c r="A832" i="5" l="1"/>
  <c r="I831" i="5"/>
  <c r="A833" i="5" l="1"/>
  <c r="I832" i="5"/>
  <c r="A834" i="5" l="1"/>
  <c r="I833" i="5"/>
  <c r="A835" i="5" l="1"/>
  <c r="I834" i="5"/>
  <c r="A836" i="5" l="1"/>
  <c r="I835" i="5"/>
  <c r="A837" i="5" l="1"/>
  <c r="I836" i="5"/>
  <c r="A838" i="5" l="1"/>
  <c r="I837" i="5"/>
  <c r="A839" i="5" l="1"/>
  <c r="I838" i="5"/>
  <c r="A840" i="5" l="1"/>
  <c r="I839" i="5"/>
  <c r="A841" i="5" l="1"/>
  <c r="I840" i="5"/>
  <c r="A842" i="5" l="1"/>
  <c r="I841" i="5"/>
  <c r="A843" i="5" l="1"/>
  <c r="I842" i="5"/>
  <c r="A844" i="5" l="1"/>
  <c r="I843" i="5"/>
  <c r="A845" i="5" l="1"/>
  <c r="I844" i="5"/>
  <c r="A846" i="5" l="1"/>
  <c r="I845" i="5"/>
  <c r="A847" i="5" l="1"/>
  <c r="I846" i="5"/>
  <c r="A848" i="5" l="1"/>
  <c r="I847" i="5"/>
  <c r="A849" i="5" l="1"/>
  <c r="I848" i="5"/>
  <c r="A850" i="5" l="1"/>
  <c r="I849" i="5"/>
  <c r="A851" i="5" l="1"/>
  <c r="I850" i="5"/>
  <c r="A852" i="5" l="1"/>
  <c r="I851" i="5"/>
  <c r="A853" i="5" l="1"/>
  <c r="I852" i="5"/>
  <c r="A854" i="5" l="1"/>
  <c r="I853" i="5"/>
  <c r="A855" i="5" l="1"/>
  <c r="I854" i="5"/>
  <c r="A856" i="5" l="1"/>
  <c r="I855" i="5"/>
  <c r="A857" i="5" l="1"/>
  <c r="I856" i="5"/>
  <c r="A858" i="5" l="1"/>
  <c r="I857" i="5"/>
  <c r="A859" i="5" l="1"/>
  <c r="I858" i="5"/>
  <c r="A860" i="5" l="1"/>
  <c r="I859" i="5"/>
  <c r="A861" i="5" l="1"/>
  <c r="I860" i="5"/>
  <c r="A862" i="5" l="1"/>
  <c r="I861" i="5"/>
  <c r="A863" i="5" l="1"/>
  <c r="I862" i="5"/>
  <c r="A864" i="5" l="1"/>
  <c r="I863" i="5"/>
  <c r="A865" i="5" l="1"/>
  <c r="I864" i="5"/>
  <c r="A866" i="5" l="1"/>
  <c r="I865" i="5"/>
  <c r="A867" i="5" l="1"/>
  <c r="I866" i="5"/>
  <c r="A868" i="5" l="1"/>
  <c r="I867" i="5"/>
  <c r="A869" i="5" l="1"/>
  <c r="I868" i="5"/>
  <c r="A870" i="5" l="1"/>
  <c r="I869" i="5"/>
  <c r="A871" i="5" l="1"/>
  <c r="I870" i="5"/>
  <c r="A872" i="5" l="1"/>
  <c r="I871" i="5"/>
  <c r="A873" i="5" l="1"/>
  <c r="I872" i="5"/>
  <c r="A874" i="5" l="1"/>
  <c r="I873" i="5"/>
  <c r="A875" i="5" l="1"/>
  <c r="I874" i="5"/>
  <c r="A876" i="5" l="1"/>
  <c r="I875" i="5"/>
  <c r="A877" i="5" l="1"/>
  <c r="I876" i="5"/>
  <c r="A878" i="5" l="1"/>
  <c r="I877" i="5"/>
  <c r="A879" i="5" l="1"/>
  <c r="I878" i="5"/>
  <c r="A880" i="5" l="1"/>
  <c r="I879" i="5"/>
  <c r="A881" i="5" l="1"/>
  <c r="I880" i="5"/>
  <c r="A882" i="5" l="1"/>
  <c r="I881" i="5"/>
  <c r="A883" i="5" l="1"/>
  <c r="I882" i="5"/>
  <c r="A884" i="5" l="1"/>
  <c r="I883" i="5"/>
  <c r="A885" i="5" l="1"/>
  <c r="I884" i="5"/>
  <c r="A886" i="5" l="1"/>
  <c r="I885" i="5"/>
  <c r="A887" i="5" l="1"/>
  <c r="I886" i="5"/>
  <c r="A888" i="5" l="1"/>
  <c r="I887" i="5"/>
  <c r="A889" i="5" l="1"/>
  <c r="I888" i="5"/>
  <c r="A890" i="5" l="1"/>
  <c r="I889" i="5"/>
  <c r="A891" i="5" l="1"/>
  <c r="I890" i="5"/>
  <c r="A892" i="5" l="1"/>
  <c r="I891" i="5"/>
  <c r="A893" i="5" l="1"/>
  <c r="I892" i="5"/>
  <c r="A894" i="5" l="1"/>
  <c r="I893" i="5"/>
  <c r="A895" i="5" l="1"/>
  <c r="I894" i="5"/>
  <c r="A896" i="5" l="1"/>
  <c r="I895" i="5"/>
  <c r="A897" i="5" l="1"/>
  <c r="I896" i="5"/>
  <c r="A898" i="5" l="1"/>
  <c r="I897" i="5"/>
  <c r="A899" i="5" l="1"/>
  <c r="I898" i="5"/>
  <c r="A900" i="5" l="1"/>
  <c r="I899" i="5"/>
  <c r="A901" i="5" l="1"/>
  <c r="I900" i="5"/>
  <c r="A902" i="5" l="1"/>
  <c r="I901" i="5"/>
  <c r="A903" i="5" l="1"/>
  <c r="I902" i="5"/>
  <c r="A904" i="5" l="1"/>
  <c r="I903" i="5"/>
  <c r="A905" i="5" l="1"/>
  <c r="I904" i="5"/>
  <c r="A906" i="5" l="1"/>
  <c r="I905" i="5"/>
  <c r="A907" i="5" l="1"/>
  <c r="I906" i="5"/>
  <c r="A908" i="5" l="1"/>
  <c r="I907" i="5"/>
  <c r="A909" i="5" l="1"/>
  <c r="I908" i="5"/>
  <c r="A910" i="5" l="1"/>
  <c r="I909" i="5"/>
  <c r="A911" i="5" l="1"/>
  <c r="I910" i="5"/>
  <c r="A912" i="5" l="1"/>
  <c r="I911" i="5"/>
  <c r="A913" i="5" l="1"/>
  <c r="I912" i="5"/>
  <c r="A914" i="5" l="1"/>
  <c r="I913" i="5"/>
  <c r="A915" i="5" l="1"/>
  <c r="I914" i="5"/>
  <c r="A916" i="5" l="1"/>
  <c r="I915" i="5"/>
  <c r="A917" i="5" l="1"/>
  <c r="I916" i="5"/>
  <c r="A918" i="5" l="1"/>
  <c r="I917" i="5"/>
  <c r="A919" i="5" l="1"/>
  <c r="I918" i="5"/>
  <c r="A920" i="5" l="1"/>
  <c r="I919" i="5"/>
  <c r="A921" i="5" l="1"/>
  <c r="I920" i="5"/>
  <c r="A922" i="5" l="1"/>
  <c r="I921" i="5"/>
  <c r="A923" i="5" l="1"/>
  <c r="I922" i="5"/>
  <c r="A924" i="5" l="1"/>
  <c r="I923" i="5"/>
  <c r="A925" i="5" l="1"/>
  <c r="I924" i="5"/>
  <c r="A926" i="5" l="1"/>
  <c r="I925" i="5"/>
  <c r="A927" i="5" l="1"/>
  <c r="I926" i="5"/>
  <c r="A928" i="5" l="1"/>
  <c r="I927" i="5"/>
  <c r="A929" i="5" l="1"/>
  <c r="I928" i="5"/>
  <c r="A930" i="5" l="1"/>
  <c r="I929" i="5"/>
  <c r="A931" i="5" l="1"/>
  <c r="I930" i="5"/>
  <c r="A932" i="5" l="1"/>
  <c r="I931" i="5"/>
  <c r="A933" i="5" l="1"/>
  <c r="I932" i="5"/>
  <c r="A934" i="5" l="1"/>
  <c r="I933" i="5"/>
  <c r="A935" i="5" l="1"/>
  <c r="I934" i="5"/>
  <c r="A936" i="5" l="1"/>
  <c r="I935" i="5"/>
  <c r="A937" i="5" l="1"/>
  <c r="I936" i="5"/>
  <c r="A938" i="5" l="1"/>
  <c r="I937" i="5"/>
  <c r="A939" i="5" l="1"/>
  <c r="I938" i="5"/>
  <c r="A940" i="5" l="1"/>
  <c r="I939" i="5"/>
  <c r="A941" i="5" l="1"/>
  <c r="I940" i="5"/>
  <c r="A942" i="5" l="1"/>
  <c r="I941" i="5"/>
  <c r="A943" i="5" l="1"/>
  <c r="I942" i="5"/>
  <c r="A944" i="5" l="1"/>
  <c r="I943" i="5"/>
  <c r="A945" i="5" l="1"/>
  <c r="I944" i="5"/>
  <c r="A946" i="5" l="1"/>
  <c r="I945" i="5"/>
  <c r="A947" i="5" l="1"/>
  <c r="I946" i="5"/>
  <c r="A948" i="5" l="1"/>
  <c r="I947" i="5"/>
  <c r="A949" i="5" l="1"/>
  <c r="I948" i="5"/>
  <c r="A950" i="5" l="1"/>
  <c r="I949" i="5"/>
  <c r="A951" i="5" l="1"/>
  <c r="I950" i="5"/>
  <c r="A952" i="5" l="1"/>
  <c r="I951" i="5"/>
  <c r="A953" i="5" l="1"/>
  <c r="I952" i="5"/>
  <c r="A954" i="5" l="1"/>
  <c r="I953" i="5"/>
  <c r="A955" i="5" l="1"/>
  <c r="I954" i="5"/>
  <c r="A956" i="5" l="1"/>
  <c r="I955" i="5"/>
  <c r="A957" i="5" l="1"/>
  <c r="I956" i="5"/>
  <c r="A958" i="5" l="1"/>
  <c r="I957" i="5"/>
  <c r="A959" i="5" l="1"/>
  <c r="I958" i="5"/>
  <c r="A960" i="5" l="1"/>
  <c r="I959" i="5"/>
  <c r="A961" i="5" l="1"/>
  <c r="I960" i="5"/>
  <c r="A962" i="5" l="1"/>
  <c r="I961" i="5"/>
  <c r="A963" i="5" l="1"/>
  <c r="I962" i="5"/>
  <c r="A964" i="5" l="1"/>
  <c r="I963" i="5"/>
  <c r="A965" i="5" l="1"/>
  <c r="I964" i="5"/>
  <c r="A966" i="5" l="1"/>
  <c r="I965" i="5"/>
  <c r="A967" i="5" l="1"/>
  <c r="I966" i="5"/>
  <c r="A968" i="5" l="1"/>
  <c r="I967" i="5"/>
  <c r="A969" i="5" l="1"/>
  <c r="I968" i="5"/>
  <c r="A970" i="5" l="1"/>
  <c r="I969" i="5"/>
  <c r="A971" i="5" l="1"/>
  <c r="I970" i="5"/>
  <c r="A972" i="5" l="1"/>
  <c r="I971" i="5"/>
  <c r="A973" i="5" l="1"/>
  <c r="I972" i="5"/>
  <c r="A974" i="5" l="1"/>
  <c r="I973" i="5"/>
  <c r="A975" i="5" l="1"/>
  <c r="I974" i="5"/>
  <c r="A976" i="5" l="1"/>
  <c r="I975" i="5"/>
  <c r="A977" i="5" l="1"/>
  <c r="I976" i="5"/>
  <c r="A978" i="5" l="1"/>
  <c r="I977" i="5"/>
  <c r="A979" i="5" l="1"/>
  <c r="I978" i="5"/>
  <c r="A980" i="5" l="1"/>
  <c r="I979" i="5"/>
  <c r="A981" i="5" l="1"/>
  <c r="I980" i="5"/>
  <c r="A982" i="5" l="1"/>
  <c r="I981" i="5"/>
  <c r="A983" i="5" l="1"/>
  <c r="I982" i="5"/>
  <c r="A984" i="5" l="1"/>
  <c r="I983" i="5"/>
  <c r="A985" i="5" l="1"/>
  <c r="I984" i="5"/>
  <c r="A986" i="5" l="1"/>
  <c r="I985" i="5"/>
  <c r="A987" i="5" l="1"/>
  <c r="I986" i="5"/>
  <c r="A988" i="5" l="1"/>
  <c r="I987" i="5"/>
  <c r="A989" i="5" l="1"/>
  <c r="I988" i="5"/>
  <c r="A990" i="5" l="1"/>
  <c r="I989" i="5"/>
  <c r="A991" i="5" l="1"/>
  <c r="I990" i="5"/>
  <c r="A992" i="5" l="1"/>
  <c r="I991" i="5"/>
  <c r="A993" i="5" l="1"/>
  <c r="I992" i="5"/>
  <c r="A994" i="5" l="1"/>
  <c r="I993" i="5"/>
  <c r="A995" i="5" l="1"/>
  <c r="I994" i="5"/>
  <c r="A996" i="5" l="1"/>
  <c r="I995" i="5"/>
  <c r="A997" i="5" l="1"/>
  <c r="I996" i="5"/>
  <c r="A998" i="5" l="1"/>
  <c r="I997" i="5"/>
  <c r="A999" i="5" l="1"/>
  <c r="I998" i="5"/>
  <c r="A1000" i="5" l="1"/>
  <c r="I999" i="5"/>
  <c r="A1001" i="5" l="1"/>
  <c r="I1000" i="5"/>
  <c r="A1002" i="5" l="1"/>
  <c r="I1001" i="5"/>
  <c r="A1003" i="5" l="1"/>
  <c r="I1002" i="5"/>
  <c r="A1004" i="5" l="1"/>
  <c r="I1003" i="5"/>
  <c r="A1005" i="5" l="1"/>
  <c r="I1004" i="5"/>
  <c r="A1006" i="5" l="1"/>
  <c r="I1005" i="5"/>
  <c r="A1007" i="5" l="1"/>
  <c r="I1006" i="5"/>
  <c r="A1008" i="5" l="1"/>
  <c r="I1007" i="5"/>
  <c r="A1009" i="5" l="1"/>
  <c r="I1009" i="5" s="1"/>
  <c r="I1008" i="5"/>
  <c r="F411" i="5"/>
  <c r="C411" i="5"/>
  <c r="B411" i="5"/>
  <c r="F457" i="5"/>
  <c r="C457" i="5"/>
  <c r="B457" i="5"/>
  <c r="F653" i="5"/>
  <c r="C653" i="5"/>
  <c r="B653" i="5"/>
  <c r="F885" i="5"/>
  <c r="C885" i="5"/>
  <c r="B885" i="5"/>
  <c r="F968" i="5"/>
  <c r="C968" i="5"/>
  <c r="B968" i="5"/>
  <c r="F755" i="5"/>
  <c r="C755" i="5"/>
  <c r="B755" i="5"/>
  <c r="F809" i="5"/>
  <c r="C809" i="5"/>
  <c r="B809" i="5"/>
  <c r="F96" i="5"/>
  <c r="C96" i="5"/>
  <c r="B96" i="5"/>
  <c r="F327" i="5"/>
  <c r="C327" i="5"/>
  <c r="B327" i="5"/>
  <c r="F662" i="5"/>
  <c r="C662" i="5"/>
  <c r="B662" i="5"/>
  <c r="F322" i="5"/>
  <c r="C322" i="5"/>
  <c r="B322" i="5"/>
  <c r="F695" i="5"/>
  <c r="C695" i="5"/>
  <c r="B695" i="5"/>
  <c r="F682" i="5"/>
  <c r="C682" i="5"/>
  <c r="B682" i="5"/>
  <c r="F846" i="5"/>
  <c r="C846" i="5"/>
  <c r="B846" i="5"/>
  <c r="F339" i="5"/>
  <c r="C339" i="5"/>
  <c r="B339" i="5"/>
  <c r="F148" i="5"/>
  <c r="C148" i="5"/>
  <c r="B148" i="5"/>
  <c r="F774" i="5"/>
  <c r="C774" i="5"/>
  <c r="B774" i="5"/>
  <c r="F301" i="5"/>
  <c r="C301" i="5"/>
  <c r="B301" i="5"/>
  <c r="F605" i="5"/>
  <c r="C605" i="5"/>
  <c r="B605" i="5"/>
  <c r="F23" i="5"/>
  <c r="C23" i="5"/>
  <c r="B23" i="5"/>
  <c r="F102" i="5"/>
  <c r="C102" i="5"/>
  <c r="B102" i="5"/>
  <c r="F217" i="5"/>
  <c r="C217" i="5"/>
  <c r="B217" i="5"/>
  <c r="D184" i="5"/>
  <c r="E184" i="5"/>
  <c r="F651" i="5"/>
  <c r="C651" i="5"/>
  <c r="B651" i="5"/>
  <c r="F674" i="5"/>
  <c r="C674" i="5"/>
  <c r="B674" i="5"/>
  <c r="F907" i="5"/>
  <c r="C907" i="5"/>
  <c r="B907" i="5"/>
  <c r="F824" i="5"/>
  <c r="C824" i="5"/>
  <c r="B824" i="5"/>
  <c r="F461" i="5"/>
  <c r="C461" i="5"/>
  <c r="B461" i="5"/>
  <c r="F255" i="5"/>
  <c r="C255" i="5"/>
  <c r="B255" i="5"/>
  <c r="F716" i="5"/>
  <c r="C716" i="5"/>
  <c r="B716" i="5"/>
  <c r="F574" i="5"/>
  <c r="C574" i="5"/>
  <c r="B574" i="5"/>
  <c r="F753" i="5"/>
  <c r="C753" i="5"/>
  <c r="B753" i="5"/>
  <c r="E804" i="5"/>
  <c r="D804" i="5"/>
  <c r="F956" i="5"/>
  <c r="C956" i="5"/>
  <c r="B956" i="5"/>
  <c r="E492" i="5"/>
  <c r="D492" i="5"/>
  <c r="F904" i="5"/>
  <c r="C904" i="5"/>
  <c r="B904" i="5"/>
  <c r="F308" i="5"/>
  <c r="C308" i="5"/>
  <c r="B308" i="5"/>
  <c r="F422" i="5"/>
  <c r="C422" i="5"/>
  <c r="B422" i="5"/>
  <c r="D945" i="5"/>
  <c r="E945" i="5"/>
  <c r="F820" i="5"/>
  <c r="C820" i="5"/>
  <c r="B820" i="5"/>
  <c r="F195" i="5"/>
  <c r="C195" i="5"/>
  <c r="B195" i="5"/>
  <c r="F765" i="5"/>
  <c r="C765" i="5"/>
  <c r="B765" i="5"/>
  <c r="D192" i="5"/>
  <c r="E192" i="5"/>
  <c r="F129" i="5"/>
  <c r="C129" i="5"/>
  <c r="B129" i="5"/>
  <c r="F358" i="5"/>
  <c r="C358" i="5"/>
  <c r="B358" i="5"/>
  <c r="B901" i="5"/>
  <c r="C901" i="5"/>
  <c r="F901" i="5"/>
  <c r="F629" i="5"/>
  <c r="C629" i="5"/>
  <c r="B629" i="5"/>
  <c r="F697" i="5"/>
  <c r="C697" i="5"/>
  <c r="B697" i="5"/>
  <c r="F984" i="5"/>
  <c r="C984" i="5"/>
  <c r="B984" i="5"/>
  <c r="E618" i="5"/>
  <c r="D618" i="5"/>
  <c r="F935" i="5"/>
  <c r="C935" i="5"/>
  <c r="B935" i="5"/>
  <c r="E165" i="5"/>
  <c r="D165" i="5"/>
  <c r="F138" i="5"/>
  <c r="C138" i="5"/>
  <c r="B138" i="5"/>
  <c r="F599" i="5"/>
  <c r="C599" i="5"/>
  <c r="B599" i="5"/>
  <c r="F123" i="5"/>
  <c r="C123" i="5"/>
  <c r="B123" i="5"/>
  <c r="F13" i="5"/>
  <c r="C13" i="5"/>
  <c r="B13" i="5"/>
  <c r="F909" i="5"/>
  <c r="C909" i="5"/>
  <c r="B909" i="5"/>
  <c r="F615" i="5"/>
  <c r="C615" i="5"/>
  <c r="B615" i="5"/>
  <c r="B10" i="4"/>
  <c r="F229" i="5"/>
  <c r="C229" i="5"/>
  <c r="B229" i="5"/>
  <c r="F747" i="5"/>
  <c r="C747" i="5"/>
  <c r="B747" i="5"/>
  <c r="F610" i="5"/>
  <c r="C610" i="5"/>
  <c r="B610" i="5"/>
  <c r="F808" i="5"/>
  <c r="C808" i="5"/>
  <c r="B808" i="5"/>
  <c r="E188" i="5"/>
  <c r="D188" i="5"/>
  <c r="F42" i="5"/>
  <c r="C42" i="5"/>
  <c r="B42" i="5"/>
  <c r="F1000" i="5"/>
  <c r="C1000" i="5"/>
  <c r="B1000" i="5"/>
  <c r="F679" i="5"/>
  <c r="C679" i="5"/>
  <c r="B679" i="5"/>
  <c r="F787" i="5"/>
  <c r="C787" i="5"/>
  <c r="B787" i="5"/>
  <c r="E185" i="5"/>
  <c r="D185" i="5"/>
  <c r="F240" i="5"/>
  <c r="C240" i="5"/>
  <c r="B240" i="5"/>
  <c r="F63" i="5"/>
  <c r="C63" i="5"/>
  <c r="B63" i="5"/>
  <c r="D759" i="5"/>
  <c r="E759" i="5"/>
  <c r="F826" i="5"/>
  <c r="C826" i="5"/>
  <c r="B826" i="5"/>
  <c r="F222" i="5"/>
  <c r="C222" i="5"/>
  <c r="B222" i="5"/>
  <c r="F242" i="5"/>
  <c r="C242" i="5"/>
  <c r="B242" i="5"/>
  <c r="F147" i="5"/>
  <c r="C147" i="5"/>
  <c r="B147" i="5"/>
  <c r="F485" i="5"/>
  <c r="C485" i="5"/>
  <c r="B485" i="5"/>
  <c r="F745" i="5"/>
  <c r="C745" i="5"/>
  <c r="B745" i="5"/>
  <c r="F235" i="5"/>
  <c r="C235" i="5"/>
  <c r="B235" i="5"/>
  <c r="F68" i="5"/>
  <c r="C68" i="5"/>
  <c r="B68" i="5"/>
  <c r="F199" i="5"/>
  <c r="C199" i="5"/>
  <c r="B199" i="5"/>
  <c r="E369" i="5"/>
  <c r="D369" i="5"/>
  <c r="D802" i="5"/>
  <c r="E802" i="5"/>
  <c r="F201" i="5"/>
  <c r="C201" i="5"/>
  <c r="B201" i="5"/>
  <c r="F371" i="5"/>
  <c r="C371" i="5"/>
  <c r="B371" i="5"/>
  <c r="B822" i="5"/>
  <c r="C822" i="5"/>
  <c r="F822" i="5"/>
  <c r="F466" i="5"/>
  <c r="C466" i="5"/>
  <c r="B466" i="5"/>
  <c r="F139" i="5"/>
  <c r="C139" i="5"/>
  <c r="B139" i="5"/>
  <c r="F551" i="5"/>
  <c r="C551" i="5"/>
  <c r="B551" i="5"/>
  <c r="D96" i="5"/>
  <c r="E96" i="5"/>
  <c r="F343" i="5"/>
  <c r="C343" i="5"/>
  <c r="B343" i="5"/>
  <c r="F823" i="5"/>
  <c r="C823" i="5"/>
  <c r="B823" i="5"/>
  <c r="F916" i="5"/>
  <c r="C916" i="5"/>
  <c r="B916" i="5"/>
  <c r="D367" i="5"/>
  <c r="E367" i="5"/>
  <c r="F942" i="5"/>
  <c r="C942" i="5"/>
  <c r="B942" i="5"/>
  <c r="F188" i="5"/>
  <c r="C188" i="5"/>
  <c r="B188" i="5"/>
  <c r="B603" i="5"/>
  <c r="C603" i="5"/>
  <c r="F603" i="5"/>
  <c r="F295" i="5"/>
  <c r="C295" i="5"/>
  <c r="B295" i="5"/>
  <c r="E843" i="5"/>
  <c r="D843" i="5"/>
  <c r="F723" i="5"/>
  <c r="C723" i="5"/>
  <c r="B723" i="5"/>
  <c r="F571" i="5"/>
  <c r="C571" i="5"/>
  <c r="B571" i="5"/>
  <c r="F335" i="5"/>
  <c r="C335" i="5"/>
  <c r="B335" i="5"/>
  <c r="F647" i="5"/>
  <c r="C647" i="5"/>
  <c r="B647" i="5"/>
  <c r="F582" i="5"/>
  <c r="C582" i="5"/>
  <c r="B582" i="5"/>
  <c r="F588" i="5"/>
  <c r="C588" i="5"/>
  <c r="B588" i="5"/>
  <c r="F675" i="5"/>
  <c r="C675" i="5"/>
  <c r="B675" i="5"/>
  <c r="F932" i="5"/>
  <c r="C932" i="5"/>
  <c r="B932" i="5"/>
  <c r="F157" i="5"/>
  <c r="C157" i="5"/>
  <c r="B157" i="5"/>
  <c r="F191" i="5"/>
  <c r="C191" i="5"/>
  <c r="B191" i="5"/>
  <c r="F458" i="5"/>
  <c r="C458" i="5"/>
  <c r="B458" i="5"/>
  <c r="E314" i="5"/>
  <c r="D314" i="5"/>
  <c r="F775" i="5"/>
  <c r="C775" i="5"/>
  <c r="B775" i="5"/>
  <c r="B11" i="2"/>
  <c r="D34" i="5"/>
  <c r="E34" i="5"/>
  <c r="F423" i="5"/>
  <c r="C423" i="5"/>
  <c r="B423" i="5"/>
  <c r="F789" i="5"/>
  <c r="C789" i="5"/>
  <c r="B789" i="5"/>
  <c r="D764" i="5"/>
  <c r="E764" i="5"/>
  <c r="F33" i="5"/>
  <c r="C33" i="5"/>
  <c r="B33" i="5"/>
  <c r="F876" i="5"/>
  <c r="C876" i="5"/>
  <c r="B876" i="5"/>
  <c r="F547" i="5"/>
  <c r="C547" i="5"/>
  <c r="B547" i="5"/>
  <c r="F980" i="5"/>
  <c r="C980" i="5"/>
  <c r="B980" i="5"/>
  <c r="F929" i="5"/>
  <c r="C929" i="5"/>
  <c r="B929" i="5"/>
  <c r="F706" i="5"/>
  <c r="C706" i="5"/>
  <c r="B706" i="5"/>
  <c r="F719" i="5"/>
  <c r="C719" i="5"/>
  <c r="B719" i="5"/>
  <c r="F810" i="5"/>
  <c r="C810" i="5"/>
  <c r="B810" i="5"/>
  <c r="F65" i="5"/>
  <c r="C65" i="5"/>
  <c r="B65" i="5"/>
  <c r="F969" i="5"/>
  <c r="C969" i="5"/>
  <c r="B969" i="5"/>
  <c r="F871" i="5"/>
  <c r="C871" i="5"/>
  <c r="B871" i="5"/>
  <c r="D544" i="5"/>
  <c r="E544" i="5"/>
  <c r="D32" i="5"/>
  <c r="E32" i="5"/>
  <c r="E106" i="5"/>
  <c r="D106" i="5"/>
  <c r="F860" i="5"/>
  <c r="C860" i="5"/>
  <c r="B860" i="5"/>
  <c r="F276" i="5"/>
  <c r="C276" i="5"/>
  <c r="B276" i="5"/>
  <c r="F218" i="5"/>
  <c r="C218" i="5"/>
  <c r="B218" i="5"/>
  <c r="B681" i="5"/>
  <c r="C681" i="5"/>
  <c r="F681" i="5"/>
  <c r="B922" i="5"/>
  <c r="C922" i="5"/>
  <c r="F922" i="5"/>
  <c r="E221" i="5"/>
  <c r="D221" i="5"/>
  <c r="E485" i="5"/>
  <c r="D485" i="5"/>
  <c r="F630" i="5"/>
  <c r="C630" i="5"/>
  <c r="B630" i="5"/>
  <c r="B345" i="5"/>
  <c r="C345" i="5"/>
  <c r="F345" i="5"/>
  <c r="E448" i="5"/>
  <c r="D448" i="5"/>
  <c r="F152" i="5"/>
  <c r="C152" i="5"/>
  <c r="B152" i="5"/>
  <c r="F694" i="5"/>
  <c r="C694" i="5"/>
  <c r="B694" i="5"/>
  <c r="F145" i="5"/>
  <c r="C145" i="5"/>
  <c r="B145" i="5"/>
  <c r="F45" i="5"/>
  <c r="C45" i="5"/>
  <c r="B45" i="5"/>
  <c r="E971" i="5"/>
  <c r="D971" i="5"/>
  <c r="F256" i="5"/>
  <c r="C256" i="5"/>
  <c r="B256" i="5"/>
  <c r="B367" i="5"/>
  <c r="C367" i="5"/>
  <c r="F367" i="5"/>
  <c r="D362" i="5"/>
  <c r="E362" i="5"/>
  <c r="F178" i="5"/>
  <c r="C178" i="5"/>
  <c r="B178" i="5"/>
  <c r="E736" i="5"/>
  <c r="D736" i="5"/>
  <c r="B976" i="5"/>
  <c r="C976" i="5"/>
  <c r="F976" i="5"/>
  <c r="B79" i="5"/>
  <c r="C79" i="5"/>
  <c r="F79" i="5"/>
  <c r="E920" i="5"/>
  <c r="D920" i="5"/>
  <c r="B577" i="5"/>
  <c r="C577" i="5"/>
  <c r="F577" i="5"/>
  <c r="D782" i="5"/>
  <c r="E782" i="5"/>
  <c r="D575" i="5"/>
  <c r="E575" i="5"/>
  <c r="D507" i="5"/>
  <c r="E507" i="5"/>
  <c r="D630" i="5"/>
  <c r="E630" i="5"/>
  <c r="F175" i="5"/>
  <c r="C175" i="5"/>
  <c r="B175" i="5"/>
  <c r="E116" i="5"/>
  <c r="D116" i="5"/>
  <c r="F206" i="5"/>
  <c r="C206" i="5"/>
  <c r="B206" i="5"/>
  <c r="F722" i="5"/>
  <c r="C722" i="5"/>
  <c r="B722" i="5"/>
  <c r="F699" i="5"/>
  <c r="C699" i="5"/>
  <c r="B699" i="5"/>
  <c r="E376" i="5"/>
  <c r="D376" i="5"/>
  <c r="D423" i="5"/>
  <c r="E423" i="5"/>
  <c r="D88" i="5"/>
  <c r="E88" i="5"/>
  <c r="D68" i="5"/>
  <c r="E68" i="5"/>
  <c r="F1008" i="5"/>
  <c r="C1008" i="5"/>
  <c r="B1008" i="5"/>
  <c r="E98" i="5"/>
  <c r="D98" i="5"/>
  <c r="D572" i="5"/>
  <c r="E572" i="5"/>
  <c r="D908" i="5"/>
  <c r="E908" i="5"/>
  <c r="F215" i="5"/>
  <c r="C215" i="5"/>
  <c r="B215" i="5"/>
  <c r="F426" i="5"/>
  <c r="C426" i="5"/>
  <c r="B426" i="5"/>
  <c r="E946" i="5"/>
  <c r="D946" i="5"/>
  <c r="F449" i="5"/>
  <c r="C449" i="5"/>
  <c r="B449" i="5"/>
  <c r="F589" i="5"/>
  <c r="C589" i="5"/>
  <c r="B589" i="5"/>
  <c r="B805" i="5"/>
  <c r="C805" i="5"/>
  <c r="F805" i="5"/>
  <c r="F669" i="5"/>
  <c r="C669" i="5"/>
  <c r="B669" i="5"/>
  <c r="C16" i="4"/>
  <c r="D16" i="4"/>
  <c r="G16" i="4"/>
  <c r="D511" i="5"/>
  <c r="E511" i="5"/>
  <c r="B996" i="5"/>
  <c r="C996" i="5"/>
  <c r="F996" i="5"/>
  <c r="D330" i="5"/>
  <c r="E330" i="5"/>
  <c r="D168" i="5"/>
  <c r="E168" i="5"/>
  <c r="B46" i="5"/>
  <c r="C46" i="5"/>
  <c r="F46" i="5"/>
  <c r="F758" i="5"/>
  <c r="C758" i="5"/>
  <c r="B758" i="5"/>
  <c r="B376" i="5"/>
  <c r="C376" i="5"/>
  <c r="F376" i="5"/>
  <c r="D311" i="5"/>
  <c r="E311" i="5"/>
  <c r="F732" i="5"/>
  <c r="C732" i="5"/>
  <c r="B732" i="5"/>
  <c r="F125" i="5"/>
  <c r="C125" i="5"/>
  <c r="B125" i="5"/>
  <c r="E539" i="5"/>
  <c r="D539" i="5"/>
  <c r="E213" i="5"/>
  <c r="D213" i="5"/>
  <c r="F512" i="5"/>
  <c r="C512" i="5"/>
  <c r="B512" i="5"/>
  <c r="F680" i="5"/>
  <c r="C680" i="5"/>
  <c r="B680" i="5"/>
  <c r="D36" i="5"/>
  <c r="E36" i="5"/>
  <c r="D19" i="5"/>
  <c r="E19" i="5"/>
  <c r="D1002" i="5"/>
  <c r="E1002" i="5"/>
  <c r="E247" i="5"/>
  <c r="D247" i="5"/>
  <c r="F210" i="5"/>
  <c r="C210" i="5"/>
  <c r="B210" i="5"/>
  <c r="F110" i="5"/>
  <c r="C110" i="5"/>
  <c r="B110" i="5"/>
  <c r="D535" i="5"/>
  <c r="E535" i="5"/>
  <c r="D995" i="5"/>
  <c r="E995" i="5"/>
  <c r="F66" i="5"/>
  <c r="C66" i="5"/>
  <c r="B66" i="5"/>
  <c r="F440" i="5"/>
  <c r="C440" i="5"/>
  <c r="B440" i="5"/>
  <c r="E941" i="5"/>
  <c r="D941" i="5"/>
  <c r="E509" i="5"/>
  <c r="D509" i="5"/>
  <c r="D725" i="5"/>
  <c r="E725" i="5"/>
  <c r="F202" i="5"/>
  <c r="C202" i="5"/>
  <c r="B202" i="5"/>
  <c r="F445" i="5"/>
  <c r="C445" i="5"/>
  <c r="B445" i="5"/>
  <c r="F281" i="5"/>
  <c r="C281" i="5"/>
  <c r="B281" i="5"/>
  <c r="E793" i="5"/>
  <c r="D793" i="5"/>
  <c r="F494" i="5"/>
  <c r="C494" i="5"/>
  <c r="B494" i="5"/>
  <c r="F414" i="5"/>
  <c r="C414" i="5"/>
  <c r="B414" i="5"/>
  <c r="E983" i="5"/>
  <c r="D983" i="5"/>
  <c r="F498" i="5"/>
  <c r="C498" i="5"/>
  <c r="B498" i="5"/>
  <c r="F829" i="5"/>
  <c r="C829" i="5"/>
  <c r="B829" i="5"/>
  <c r="F957" i="5"/>
  <c r="C957" i="5"/>
  <c r="B957" i="5"/>
  <c r="F998" i="5"/>
  <c r="C998" i="5"/>
  <c r="B998" i="5"/>
  <c r="F207" i="5"/>
  <c r="C207" i="5"/>
  <c r="B207" i="5"/>
  <c r="F219" i="5"/>
  <c r="C219" i="5"/>
  <c r="B219" i="5"/>
  <c r="F1003" i="5"/>
  <c r="C1003" i="5"/>
  <c r="B1003" i="5"/>
  <c r="B17" i="4"/>
  <c r="F515" i="5"/>
  <c r="C515" i="5"/>
  <c r="B515" i="5"/>
  <c r="B786" i="5"/>
  <c r="C786" i="5"/>
  <c r="F786" i="5"/>
  <c r="F988" i="5"/>
  <c r="C988" i="5"/>
  <c r="B988" i="5"/>
  <c r="E484" i="5"/>
  <c r="D484" i="5"/>
  <c r="D203" i="5"/>
  <c r="E203" i="5"/>
  <c r="F26" i="5"/>
  <c r="C26" i="5"/>
  <c r="B26" i="5"/>
  <c r="F639" i="5"/>
  <c r="C639" i="5"/>
  <c r="B639" i="5"/>
  <c r="F115" i="5"/>
  <c r="C115" i="5"/>
  <c r="B115" i="5"/>
  <c r="F650" i="5"/>
  <c r="C650" i="5"/>
  <c r="B650" i="5"/>
  <c r="F120" i="5"/>
  <c r="C120" i="5"/>
  <c r="B120" i="5"/>
  <c r="F815" i="5"/>
  <c r="C815" i="5"/>
  <c r="B815" i="5"/>
  <c r="F95" i="5"/>
  <c r="C95" i="5"/>
  <c r="B95" i="5"/>
  <c r="F609" i="5"/>
  <c r="C609" i="5"/>
  <c r="B609" i="5"/>
  <c r="E969" i="5"/>
  <c r="D969" i="5"/>
  <c r="F767" i="5"/>
  <c r="C767" i="5"/>
  <c r="B767" i="5"/>
  <c r="F109" i="5"/>
  <c r="C109" i="5"/>
  <c r="B109" i="5"/>
  <c r="F543" i="5"/>
  <c r="C543" i="5"/>
  <c r="B543" i="5"/>
  <c r="F455" i="5"/>
  <c r="C455" i="5"/>
  <c r="B455" i="5"/>
  <c r="F899" i="5"/>
  <c r="C899" i="5"/>
  <c r="B899" i="5"/>
  <c r="D521" i="5"/>
  <c r="E521" i="5"/>
  <c r="E115" i="5"/>
  <c r="D115" i="5"/>
  <c r="F940" i="5"/>
  <c r="C940" i="5"/>
  <c r="B940" i="5"/>
  <c r="F317" i="5"/>
  <c r="C317" i="5"/>
  <c r="B317" i="5"/>
  <c r="E191" i="5"/>
  <c r="D191" i="5"/>
  <c r="F832" i="5"/>
  <c r="C832" i="5"/>
  <c r="B832" i="5"/>
  <c r="B347" i="5"/>
  <c r="C347" i="5"/>
  <c r="F347" i="5"/>
  <c r="B596" i="5"/>
  <c r="C596" i="5"/>
  <c r="F596" i="5"/>
  <c r="F583" i="5"/>
  <c r="C583" i="5"/>
  <c r="B583" i="5"/>
  <c r="F540" i="5"/>
  <c r="C540" i="5"/>
  <c r="B540" i="5"/>
  <c r="F453" i="5"/>
  <c r="C453" i="5"/>
  <c r="B453" i="5"/>
  <c r="F100" i="5"/>
  <c r="C100" i="5"/>
  <c r="B100" i="5"/>
  <c r="F321" i="5"/>
  <c r="C321" i="5"/>
  <c r="B321" i="5"/>
  <c r="F198" i="5"/>
  <c r="C198" i="5"/>
  <c r="B198" i="5"/>
  <c r="F43" i="5"/>
  <c r="C43" i="5"/>
  <c r="B43" i="5"/>
  <c r="F273" i="5"/>
  <c r="C273" i="5"/>
  <c r="B273" i="5"/>
  <c r="F744" i="5"/>
  <c r="C744" i="5"/>
  <c r="B744" i="5"/>
  <c r="F960" i="5"/>
  <c r="C960" i="5"/>
  <c r="B960" i="5"/>
  <c r="D948" i="5"/>
  <c r="E948" i="5"/>
  <c r="F686" i="5"/>
  <c r="C686" i="5"/>
  <c r="B686" i="5"/>
  <c r="F525" i="5"/>
  <c r="C525" i="5"/>
  <c r="B525" i="5"/>
  <c r="E636" i="5"/>
  <c r="D636" i="5"/>
  <c r="E299" i="5"/>
  <c r="D299" i="5"/>
  <c r="D277" i="5"/>
  <c r="E277" i="5"/>
  <c r="E588" i="5"/>
  <c r="D588" i="5"/>
  <c r="E426" i="5"/>
  <c r="D426" i="5"/>
  <c r="D62" i="5"/>
  <c r="E62" i="5"/>
  <c r="F375" i="5"/>
  <c r="C375" i="5"/>
  <c r="B375" i="5"/>
  <c r="F849" i="5"/>
  <c r="C849" i="5"/>
  <c r="B849" i="5"/>
  <c r="D731" i="5"/>
  <c r="E731" i="5"/>
  <c r="D358" i="5"/>
  <c r="E358" i="5"/>
  <c r="E303" i="5"/>
  <c r="D303" i="5"/>
  <c r="D985" i="5"/>
  <c r="E985" i="5"/>
  <c r="E58" i="5"/>
  <c r="D58" i="5"/>
  <c r="F19" i="5"/>
  <c r="C19" i="5"/>
  <c r="B19" i="5"/>
  <c r="D87" i="5"/>
  <c r="E87" i="5"/>
  <c r="E52" i="5"/>
  <c r="D52" i="5"/>
  <c r="F90" i="5"/>
  <c r="C90" i="5"/>
  <c r="B90" i="5"/>
  <c r="F536" i="5"/>
  <c r="C536" i="5"/>
  <c r="B536" i="5"/>
  <c r="F200" i="5"/>
  <c r="C200" i="5"/>
  <c r="B200" i="5"/>
  <c r="F628" i="5"/>
  <c r="C628" i="5"/>
  <c r="B628" i="5"/>
  <c r="F16" i="5"/>
  <c r="C16" i="5"/>
  <c r="B16" i="5"/>
  <c r="F954" i="5"/>
  <c r="C954" i="5"/>
  <c r="B954" i="5"/>
  <c r="F436" i="5"/>
  <c r="C436" i="5"/>
  <c r="B436" i="5"/>
  <c r="F34" i="5"/>
  <c r="C34" i="5"/>
  <c r="B34" i="5"/>
  <c r="F18" i="5"/>
  <c r="C18" i="5"/>
  <c r="B18" i="5"/>
  <c r="E35" i="5"/>
  <c r="D35" i="5"/>
  <c r="F971" i="5"/>
  <c r="C971" i="5"/>
  <c r="B971" i="5"/>
  <c r="F181" i="5"/>
  <c r="C181" i="5"/>
  <c r="B181" i="5"/>
  <c r="B858" i="5"/>
  <c r="C858" i="5"/>
  <c r="F858" i="5"/>
  <c r="F683" i="5"/>
  <c r="C683" i="5"/>
  <c r="B683" i="5"/>
  <c r="F813" i="5"/>
  <c r="C813" i="5"/>
  <c r="B813" i="5"/>
  <c r="B616" i="5"/>
  <c r="C616" i="5"/>
  <c r="F616" i="5"/>
  <c r="B529" i="5"/>
  <c r="C529" i="5"/>
  <c r="F529" i="5"/>
  <c r="B82" i="5"/>
  <c r="C82" i="5"/>
  <c r="F82" i="5"/>
  <c r="F812" i="5"/>
  <c r="C812" i="5"/>
  <c r="B812" i="5"/>
  <c r="F294" i="5"/>
  <c r="C294" i="5"/>
  <c r="B294" i="5"/>
  <c r="D427" i="5"/>
  <c r="E427" i="5"/>
  <c r="E49" i="5"/>
  <c r="D49" i="5"/>
  <c r="F838" i="5"/>
  <c r="C838" i="5"/>
  <c r="B838" i="5"/>
  <c r="D726" i="5"/>
  <c r="E726" i="5"/>
  <c r="E721" i="5"/>
  <c r="D721" i="5"/>
  <c r="E158" i="5"/>
  <c r="D158" i="5"/>
  <c r="D494" i="5"/>
  <c r="E494" i="5"/>
  <c r="E157" i="5"/>
  <c r="D157" i="5"/>
  <c r="D396" i="5"/>
  <c r="E396" i="5"/>
  <c r="B332" i="5"/>
  <c r="C332" i="5"/>
  <c r="F332" i="5"/>
  <c r="F890" i="5"/>
  <c r="C890" i="5"/>
  <c r="B890" i="5"/>
  <c r="F894" i="5"/>
  <c r="C894" i="5"/>
  <c r="B894" i="5"/>
  <c r="E826" i="5"/>
  <c r="D826" i="5"/>
  <c r="F696" i="5"/>
  <c r="C696" i="5"/>
  <c r="B696" i="5"/>
  <c r="F882" i="5"/>
  <c r="C882" i="5"/>
  <c r="B882" i="5"/>
  <c r="F850" i="5"/>
  <c r="C850" i="5"/>
  <c r="B850" i="5"/>
  <c r="F438" i="5"/>
  <c r="C438" i="5"/>
  <c r="B438" i="5"/>
  <c r="F183" i="5"/>
  <c r="C183" i="5"/>
  <c r="B183" i="5"/>
  <c r="F177" i="5"/>
  <c r="C177" i="5"/>
  <c r="B177" i="5"/>
  <c r="F221" i="5"/>
  <c r="C221" i="5"/>
  <c r="B221" i="5"/>
  <c r="F873" i="5"/>
  <c r="C873" i="5"/>
  <c r="B873" i="5"/>
  <c r="F672" i="5"/>
  <c r="C672" i="5"/>
  <c r="B672" i="5"/>
  <c r="B897" i="5"/>
  <c r="C897" i="5"/>
  <c r="F897" i="5"/>
  <c r="D28" i="5"/>
  <c r="E28" i="5"/>
  <c r="B943" i="5"/>
  <c r="C943" i="5"/>
  <c r="F943" i="5"/>
  <c r="B541" i="5"/>
  <c r="C541" i="5"/>
  <c r="F541" i="5"/>
  <c r="F798" i="5"/>
  <c r="C798" i="5"/>
  <c r="B798" i="5"/>
  <c r="F552" i="5"/>
  <c r="C552" i="5"/>
  <c r="B552" i="5"/>
  <c r="E279" i="5"/>
  <c r="D279" i="5"/>
  <c r="E89" i="5"/>
  <c r="D89" i="5"/>
  <c r="E468" i="5"/>
  <c r="D468" i="5"/>
  <c r="B619" i="5"/>
  <c r="C619" i="5"/>
  <c r="F619" i="5"/>
  <c r="E528" i="5"/>
  <c r="D528" i="5"/>
  <c r="D324" i="5"/>
  <c r="E324" i="5"/>
  <c r="E46" i="5"/>
  <c r="D46" i="5"/>
  <c r="F420" i="5"/>
  <c r="C420" i="5"/>
  <c r="B420" i="5"/>
  <c r="D738" i="5"/>
  <c r="E738" i="5"/>
  <c r="E141" i="5"/>
  <c r="D141" i="5"/>
  <c r="D553" i="5"/>
  <c r="E553" i="5"/>
  <c r="E130" i="5"/>
  <c r="D130" i="5"/>
  <c r="B840" i="5"/>
  <c r="C840" i="5"/>
  <c r="F840" i="5"/>
  <c r="F510" i="5"/>
  <c r="C510" i="5"/>
  <c r="B510" i="5"/>
  <c r="D829" i="5"/>
  <c r="E829" i="5"/>
  <c r="B113" i="5"/>
  <c r="C113" i="5"/>
  <c r="F113" i="5"/>
  <c r="B604" i="5"/>
  <c r="C604" i="5"/>
  <c r="F604" i="5"/>
  <c r="F893" i="5"/>
  <c r="C893" i="5"/>
  <c r="B893" i="5"/>
  <c r="E712" i="5"/>
  <c r="D712" i="5"/>
  <c r="F751" i="5"/>
  <c r="C751" i="5"/>
  <c r="B751" i="5"/>
  <c r="D414" i="5"/>
  <c r="E414" i="5"/>
  <c r="F713" i="5"/>
  <c r="C713" i="5"/>
  <c r="B713" i="5"/>
  <c r="F918" i="5"/>
  <c r="C918" i="5"/>
  <c r="B918" i="5"/>
  <c r="E287" i="5"/>
  <c r="D287" i="5"/>
  <c r="D655" i="5"/>
  <c r="E655" i="5"/>
  <c r="E246" i="5"/>
  <c r="D246" i="5"/>
  <c r="F970" i="5"/>
  <c r="C970" i="5"/>
  <c r="B970" i="5"/>
  <c r="F169" i="5"/>
  <c r="C169" i="5"/>
  <c r="B169" i="5"/>
  <c r="D143" i="5"/>
  <c r="E143" i="5"/>
  <c r="F158" i="5"/>
  <c r="C158" i="5"/>
  <c r="B158" i="5"/>
  <c r="D301" i="5"/>
  <c r="E301" i="5"/>
  <c r="D785" i="5"/>
  <c r="E785" i="5"/>
  <c r="D668" i="5"/>
  <c r="E668" i="5"/>
  <c r="D758" i="5"/>
  <c r="E758" i="5"/>
  <c r="D809" i="5"/>
  <c r="E809" i="5"/>
  <c r="F119" i="5"/>
  <c r="C119" i="5"/>
  <c r="B119" i="5"/>
  <c r="D273" i="5"/>
  <c r="E273" i="5"/>
  <c r="D594" i="5"/>
  <c r="E594" i="5"/>
  <c r="B379" i="5"/>
  <c r="C379" i="5"/>
  <c r="F379" i="5"/>
  <c r="B769" i="5"/>
  <c r="C769" i="5"/>
  <c r="F769" i="5"/>
  <c r="B1007" i="5"/>
  <c r="C1007" i="5"/>
  <c r="F1007" i="5"/>
  <c r="B396" i="5"/>
  <c r="C396" i="5"/>
  <c r="F396" i="5"/>
  <c r="D256" i="5"/>
  <c r="E256" i="5"/>
  <c r="D684" i="5"/>
  <c r="E684" i="5"/>
  <c r="E835" i="5"/>
  <c r="D835" i="5"/>
  <c r="B717" i="5"/>
  <c r="C717" i="5"/>
  <c r="F717" i="5"/>
  <c r="F738" i="5"/>
  <c r="C738" i="5"/>
  <c r="B738" i="5"/>
  <c r="E905" i="5"/>
  <c r="D905" i="5"/>
  <c r="E161" i="5"/>
  <c r="D161" i="5"/>
  <c r="E373" i="5"/>
  <c r="D373" i="5"/>
  <c r="E347" i="5"/>
  <c r="D347" i="5"/>
  <c r="D280" i="5"/>
  <c r="E280" i="5"/>
  <c r="F844" i="5"/>
  <c r="C844" i="5"/>
  <c r="B844" i="5"/>
  <c r="B480" i="5"/>
  <c r="C480" i="5"/>
  <c r="F480" i="5"/>
  <c r="E518" i="5"/>
  <c r="D518" i="5"/>
  <c r="E31" i="5"/>
  <c r="D31" i="5"/>
  <c r="F550" i="5"/>
  <c r="C550" i="5"/>
  <c r="B550" i="5"/>
  <c r="B59" i="5"/>
  <c r="C59" i="5"/>
  <c r="F59" i="5"/>
  <c r="B203" i="5"/>
  <c r="C203" i="5"/>
  <c r="F203" i="5"/>
  <c r="F330" i="5"/>
  <c r="C330" i="5"/>
  <c r="B330" i="5"/>
  <c r="D604" i="5"/>
  <c r="E604" i="5"/>
  <c r="D111" i="5"/>
  <c r="E111" i="5"/>
  <c r="D538" i="5"/>
  <c r="E538" i="5"/>
  <c r="E344" i="5"/>
  <c r="D344" i="5"/>
  <c r="F926" i="5"/>
  <c r="C926" i="5"/>
  <c r="B926" i="5"/>
  <c r="E285" i="5"/>
  <c r="D285" i="5"/>
  <c r="B151" i="5"/>
  <c r="C151" i="5"/>
  <c r="F151" i="5"/>
  <c r="F446" i="5"/>
  <c r="C446" i="5"/>
  <c r="B446" i="5"/>
  <c r="F353" i="5"/>
  <c r="C353" i="5"/>
  <c r="B353" i="5"/>
  <c r="B591" i="5"/>
  <c r="C591" i="5"/>
  <c r="F591" i="5"/>
  <c r="F224" i="5"/>
  <c r="C224" i="5"/>
  <c r="B224" i="5"/>
  <c r="B204" i="5"/>
  <c r="C204" i="5"/>
  <c r="F204" i="5"/>
  <c r="D569" i="5"/>
  <c r="E569" i="5"/>
  <c r="E619" i="5"/>
  <c r="D619" i="5"/>
  <c r="E290" i="5"/>
  <c r="D290" i="5"/>
  <c r="B734" i="5"/>
  <c r="C734" i="5"/>
  <c r="F734" i="5"/>
  <c r="E599" i="5"/>
  <c r="D599" i="5"/>
  <c r="G11" i="4"/>
  <c r="D11" i="4"/>
  <c r="C11" i="4"/>
  <c r="D883" i="5"/>
  <c r="E883" i="5"/>
  <c r="F314" i="5"/>
  <c r="C314" i="5"/>
  <c r="B314" i="5"/>
  <c r="F237" i="5"/>
  <c r="C237" i="5"/>
  <c r="B237" i="5"/>
  <c r="D379" i="5"/>
  <c r="E379" i="5"/>
  <c r="D388" i="5"/>
  <c r="E388" i="5"/>
  <c r="F153" i="5"/>
  <c r="C153" i="5"/>
  <c r="B153" i="5"/>
  <c r="E710" i="5"/>
  <c r="D710" i="5"/>
  <c r="E349" i="5"/>
  <c r="D349" i="5"/>
  <c r="D378" i="5"/>
  <c r="E378" i="5"/>
  <c r="D204" i="5"/>
  <c r="E204" i="5"/>
  <c r="F425" i="5"/>
  <c r="C425" i="5"/>
  <c r="B425" i="5"/>
  <c r="F692" i="5"/>
  <c r="C692" i="5"/>
  <c r="B692" i="5"/>
  <c r="F600" i="5"/>
  <c r="C600" i="5"/>
  <c r="B600" i="5"/>
  <c r="F454" i="5"/>
  <c r="C454" i="5"/>
  <c r="B454" i="5"/>
  <c r="F17" i="5"/>
  <c r="C17" i="5"/>
  <c r="B17" i="5"/>
  <c r="F875" i="5"/>
  <c r="C875" i="5"/>
  <c r="B875" i="5"/>
  <c r="F234" i="5"/>
  <c r="C234" i="5"/>
  <c r="B234" i="5"/>
  <c r="F179" i="5"/>
  <c r="C179" i="5"/>
  <c r="B179" i="5"/>
  <c r="F608" i="5"/>
  <c r="C608" i="5"/>
  <c r="B608" i="5"/>
  <c r="F265" i="5"/>
  <c r="C265" i="5"/>
  <c r="B265" i="5"/>
  <c r="F53" i="5"/>
  <c r="C53" i="5"/>
  <c r="B53" i="5"/>
  <c r="F397" i="5"/>
  <c r="C397" i="5"/>
  <c r="B397" i="5"/>
  <c r="F520" i="5"/>
  <c r="C520" i="5"/>
  <c r="B520" i="5"/>
  <c r="F752" i="5"/>
  <c r="C752" i="5"/>
  <c r="B752" i="5"/>
  <c r="F133" i="5"/>
  <c r="C133" i="5"/>
  <c r="B133" i="5"/>
  <c r="F559" i="5"/>
  <c r="C559" i="5"/>
  <c r="B559" i="5"/>
  <c r="F793" i="5"/>
  <c r="C793" i="5"/>
  <c r="B793" i="5"/>
  <c r="F369" i="5"/>
  <c r="C369" i="5"/>
  <c r="B369" i="5"/>
  <c r="E372" i="5"/>
  <c r="D372" i="5"/>
  <c r="F911" i="5"/>
  <c r="C911" i="5"/>
  <c r="B911" i="5"/>
  <c r="E525" i="5"/>
  <c r="D525" i="5"/>
  <c r="D628" i="5"/>
  <c r="E628" i="5"/>
  <c r="F105" i="5"/>
  <c r="C105" i="5"/>
  <c r="B105" i="5"/>
  <c r="E540" i="5"/>
  <c r="D540" i="5"/>
  <c r="D681" i="5"/>
  <c r="E681" i="5"/>
  <c r="D977" i="5"/>
  <c r="E977" i="5"/>
  <c r="D322" i="5"/>
  <c r="E322" i="5"/>
  <c r="D656" i="5"/>
  <c r="E656" i="5"/>
  <c r="D839" i="5"/>
  <c r="E839" i="5"/>
  <c r="F847" i="5"/>
  <c r="C847" i="5"/>
  <c r="B847" i="5"/>
  <c r="E80" i="5"/>
  <c r="D80" i="5"/>
  <c r="E660" i="5"/>
  <c r="D660" i="5"/>
  <c r="E50" i="5"/>
  <c r="D50" i="5"/>
  <c r="D959" i="5"/>
  <c r="E959" i="5"/>
  <c r="B233" i="5"/>
  <c r="C233" i="5"/>
  <c r="F233" i="5"/>
  <c r="D832" i="5"/>
  <c r="E832" i="5"/>
  <c r="E811" i="5"/>
  <c r="D811" i="5"/>
  <c r="E286" i="5"/>
  <c r="D286" i="5"/>
  <c r="D962" i="5"/>
  <c r="E962" i="5"/>
  <c r="D669" i="5"/>
  <c r="E669" i="5"/>
  <c r="D223" i="5"/>
  <c r="E223" i="5"/>
  <c r="B828" i="5"/>
  <c r="C828" i="5"/>
  <c r="F828" i="5"/>
  <c r="E183" i="5"/>
  <c r="D183" i="5"/>
  <c r="E940" i="5"/>
  <c r="D940" i="5"/>
  <c r="B528" i="5"/>
  <c r="C528" i="5"/>
  <c r="F528" i="5"/>
  <c r="D215" i="5"/>
  <c r="E215" i="5"/>
  <c r="B302" i="5"/>
  <c r="C302" i="5"/>
  <c r="F302" i="5"/>
  <c r="D659" i="5"/>
  <c r="E659" i="5"/>
  <c r="F493" i="5"/>
  <c r="C493" i="5"/>
  <c r="B493" i="5"/>
  <c r="D343" i="5"/>
  <c r="E343" i="5"/>
  <c r="B581" i="5"/>
  <c r="C581" i="5"/>
  <c r="F581" i="5"/>
  <c r="D872" i="5"/>
  <c r="E872" i="5"/>
  <c r="F124" i="5"/>
  <c r="C124" i="5"/>
  <c r="B124" i="5"/>
  <c r="E488" i="5"/>
  <c r="D488" i="5"/>
  <c r="D361" i="5"/>
  <c r="E361" i="5"/>
  <c r="E283" i="5"/>
  <c r="D283" i="5"/>
  <c r="D97" i="5"/>
  <c r="E97" i="5"/>
  <c r="E879" i="5"/>
  <c r="D879" i="5"/>
  <c r="F57" i="5"/>
  <c r="C57" i="5"/>
  <c r="B57" i="5"/>
  <c r="B326" i="5"/>
  <c r="C326" i="5"/>
  <c r="F326" i="5"/>
  <c r="E475" i="5"/>
  <c r="D475" i="5"/>
  <c r="E76" i="5"/>
  <c r="D76" i="5"/>
  <c r="F401" i="5"/>
  <c r="C401" i="5"/>
  <c r="B401" i="5"/>
  <c r="F482" i="5"/>
  <c r="C482" i="5"/>
  <c r="B482" i="5"/>
  <c r="E754" i="5"/>
  <c r="D754" i="5"/>
  <c r="D903" i="5"/>
  <c r="E903" i="5"/>
  <c r="D149" i="5"/>
  <c r="E149" i="5"/>
  <c r="D523" i="5"/>
  <c r="E523" i="5"/>
  <c r="E564" i="5"/>
  <c r="D564" i="5"/>
  <c r="F698" i="5"/>
  <c r="C698" i="5"/>
  <c r="B698" i="5"/>
  <c r="B664" i="5"/>
  <c r="C664" i="5"/>
  <c r="F664" i="5"/>
  <c r="D563" i="5"/>
  <c r="E563" i="5"/>
  <c r="F192" i="5"/>
  <c r="C192" i="5"/>
  <c r="B192" i="5"/>
  <c r="E480" i="5"/>
  <c r="D480" i="5"/>
  <c r="F141" i="5"/>
  <c r="C141" i="5"/>
  <c r="B141" i="5"/>
  <c r="F14" i="5"/>
  <c r="C14" i="5"/>
  <c r="B14" i="5"/>
  <c r="E23" i="5"/>
  <c r="D23" i="5"/>
  <c r="F757" i="5"/>
  <c r="C757" i="5"/>
  <c r="B757" i="5"/>
  <c r="F811" i="5"/>
  <c r="C811" i="5"/>
  <c r="B811" i="5"/>
  <c r="B395" i="5"/>
  <c r="C395" i="5"/>
  <c r="F395" i="5"/>
  <c r="E315" i="5"/>
  <c r="D315" i="5"/>
  <c r="D557" i="5"/>
  <c r="E557" i="5"/>
  <c r="E734" i="5"/>
  <c r="D734" i="5"/>
  <c r="E327" i="5"/>
  <c r="D327" i="5"/>
  <c r="E923" i="5"/>
  <c r="D923" i="5"/>
  <c r="E275" i="5"/>
  <c r="D275" i="5"/>
  <c r="B532" i="5"/>
  <c r="C532" i="5"/>
  <c r="F532" i="5"/>
  <c r="D637" i="5"/>
  <c r="E637" i="5"/>
  <c r="B35" i="5"/>
  <c r="C35" i="5"/>
  <c r="F35" i="5"/>
  <c r="D841" i="5"/>
  <c r="E841" i="5"/>
  <c r="B429" i="5"/>
  <c r="C429" i="5"/>
  <c r="F429" i="5"/>
  <c r="B865" i="5"/>
  <c r="C865" i="5"/>
  <c r="F865" i="5"/>
  <c r="D912" i="5"/>
  <c r="E912" i="5"/>
  <c r="B892" i="5"/>
  <c r="C892" i="5"/>
  <c r="F892" i="5"/>
  <c r="B469" i="5"/>
  <c r="C469" i="5"/>
  <c r="F469" i="5"/>
  <c r="D779" i="5"/>
  <c r="E779" i="5"/>
  <c r="B11" i="5"/>
  <c r="C11" i="5"/>
  <c r="F11" i="5"/>
  <c r="B595" i="5"/>
  <c r="C595" i="5"/>
  <c r="F595" i="5"/>
  <c r="E881" i="5"/>
  <c r="D881" i="5"/>
  <c r="B725" i="5"/>
  <c r="C725" i="5"/>
  <c r="F725" i="5"/>
  <c r="B641" i="5"/>
  <c r="C641" i="5"/>
  <c r="F641" i="5"/>
  <c r="D100" i="5"/>
  <c r="E100" i="5"/>
  <c r="B19" i="4"/>
  <c r="B106" i="5"/>
  <c r="C106" i="5"/>
  <c r="F106" i="5"/>
  <c r="B504" i="5"/>
  <c r="C504" i="5"/>
  <c r="F504" i="5"/>
  <c r="E127" i="5"/>
  <c r="D127" i="5"/>
  <c r="B97" i="5"/>
  <c r="C97" i="5"/>
  <c r="F97" i="5"/>
  <c r="B518" i="5"/>
  <c r="C518" i="5"/>
  <c r="F518" i="5"/>
  <c r="B593" i="5"/>
  <c r="C593" i="5"/>
  <c r="F593" i="5"/>
  <c r="E364" i="5"/>
  <c r="D364" i="5"/>
  <c r="B354" i="5"/>
  <c r="C354" i="5"/>
  <c r="F354" i="5"/>
  <c r="E955" i="5"/>
  <c r="D955" i="5"/>
  <c r="D270" i="5"/>
  <c r="E270" i="5"/>
  <c r="D355" i="5"/>
  <c r="E355" i="5"/>
  <c r="D541" i="5"/>
  <c r="E541" i="5"/>
  <c r="D936" i="5"/>
  <c r="E936" i="5"/>
  <c r="B243" i="5"/>
  <c r="C243" i="5"/>
  <c r="F243" i="5"/>
  <c r="E953" i="5"/>
  <c r="D953" i="5"/>
  <c r="D56" i="5"/>
  <c r="E56" i="5"/>
  <c r="B733" i="5"/>
  <c r="C733" i="5"/>
  <c r="F733" i="5"/>
  <c r="E856" i="5"/>
  <c r="D856" i="5"/>
  <c r="D657" i="5"/>
  <c r="E657" i="5"/>
  <c r="D567" i="5"/>
  <c r="E567" i="5"/>
  <c r="B537" i="5"/>
  <c r="C537" i="5"/>
  <c r="F537" i="5"/>
  <c r="E512" i="5"/>
  <c r="D512" i="5"/>
  <c r="D47" i="5"/>
  <c r="E47" i="5"/>
  <c r="D207" i="5"/>
  <c r="E207" i="5"/>
  <c r="E638" i="5"/>
  <c r="D638" i="5"/>
  <c r="B821" i="5"/>
  <c r="C821" i="5"/>
  <c r="F821" i="5"/>
  <c r="D182" i="5"/>
  <c r="E182" i="5"/>
  <c r="D597" i="5"/>
  <c r="E597" i="5"/>
  <c r="F268" i="5"/>
  <c r="C268" i="5"/>
  <c r="B268" i="5"/>
  <c r="E703" i="5"/>
  <c r="D703" i="5"/>
  <c r="C13" i="4"/>
  <c r="D13" i="4"/>
  <c r="G13" i="4"/>
  <c r="D292" i="5"/>
  <c r="E292" i="5"/>
  <c r="D610" i="5"/>
  <c r="E610" i="5"/>
  <c r="E164" i="5"/>
  <c r="D164" i="5"/>
  <c r="F585" i="5"/>
  <c r="C585" i="5"/>
  <c r="B585" i="5"/>
  <c r="D491" i="5"/>
  <c r="E491" i="5"/>
  <c r="B986" i="5"/>
  <c r="C986" i="5"/>
  <c r="F986" i="5"/>
  <c r="E121" i="5"/>
  <c r="D121" i="5"/>
  <c r="B671" i="5"/>
  <c r="C671" i="5"/>
  <c r="F671" i="5"/>
  <c r="E605" i="5"/>
  <c r="D605" i="5"/>
  <c r="B772" i="5"/>
  <c r="C772" i="5"/>
  <c r="F772" i="5"/>
  <c r="D308" i="5"/>
  <c r="E308" i="5"/>
  <c r="B964" i="5"/>
  <c r="C964" i="5"/>
  <c r="F964" i="5"/>
  <c r="D217" i="5"/>
  <c r="E217" i="5"/>
  <c r="B182" i="5"/>
  <c r="C182" i="5"/>
  <c r="F182" i="5"/>
  <c r="D60" i="5"/>
  <c r="E60" i="5"/>
  <c r="D318" i="5"/>
  <c r="E318" i="5"/>
  <c r="E878" i="5"/>
  <c r="D878" i="5"/>
  <c r="E789" i="5"/>
  <c r="D789" i="5"/>
  <c r="D642" i="5"/>
  <c r="E642" i="5"/>
  <c r="E620" i="5"/>
  <c r="D620" i="5"/>
  <c r="D814" i="5"/>
  <c r="E814" i="5"/>
  <c r="E603" i="5"/>
  <c r="D603" i="5"/>
  <c r="D339" i="5"/>
  <c r="E339" i="5"/>
  <c r="F150" i="5"/>
  <c r="C150" i="5"/>
  <c r="B150" i="5"/>
  <c r="D91" i="5"/>
  <c r="E91" i="5"/>
  <c r="B479" i="5"/>
  <c r="C479" i="5"/>
  <c r="F479" i="5"/>
  <c r="E479" i="5"/>
  <c r="D479" i="5"/>
  <c r="B122" i="5"/>
  <c r="C122" i="5"/>
  <c r="F122" i="5"/>
  <c r="D271" i="5"/>
  <c r="E271" i="5"/>
  <c r="D714" i="5"/>
  <c r="E714" i="5"/>
  <c r="D140" i="5"/>
  <c r="E140" i="5"/>
  <c r="E411" i="5"/>
  <c r="D411" i="5"/>
  <c r="E336" i="5"/>
  <c r="D336" i="5"/>
  <c r="F136" i="5"/>
  <c r="C136" i="5"/>
  <c r="B136" i="5"/>
  <c r="E641" i="5"/>
  <c r="D641" i="5"/>
  <c r="F707" i="5"/>
  <c r="C707" i="5"/>
  <c r="B707" i="5"/>
  <c r="F685" i="5"/>
  <c r="C685" i="5"/>
  <c r="B685" i="5"/>
  <c r="E73" i="5"/>
  <c r="D73" i="5"/>
  <c r="E934" i="5"/>
  <c r="D934" i="5"/>
  <c r="F48" i="5"/>
  <c r="C48" i="5"/>
  <c r="B48" i="5"/>
  <c r="F137" i="5"/>
  <c r="C137" i="5"/>
  <c r="B137" i="5"/>
  <c r="E244" i="5"/>
  <c r="D244" i="5"/>
  <c r="E772" i="5"/>
  <c r="D772" i="5"/>
  <c r="E82" i="5"/>
  <c r="D82" i="5"/>
  <c r="F433" i="5"/>
  <c r="C433" i="5"/>
  <c r="B433" i="5"/>
  <c r="F331" i="5"/>
  <c r="C331" i="5"/>
  <c r="B331" i="5"/>
  <c r="D332" i="5"/>
  <c r="E332" i="5"/>
  <c r="F29" i="5"/>
  <c r="C29" i="5"/>
  <c r="B29" i="5"/>
  <c r="D382" i="5"/>
  <c r="E382" i="5"/>
  <c r="F602" i="5"/>
  <c r="C602" i="5"/>
  <c r="B602" i="5"/>
  <c r="F286" i="5"/>
  <c r="C286" i="5"/>
  <c r="B286" i="5"/>
  <c r="D942" i="5"/>
  <c r="E942" i="5"/>
  <c r="D683" i="5"/>
  <c r="E683" i="5"/>
  <c r="E368" i="5"/>
  <c r="D368" i="5"/>
  <c r="E595" i="5"/>
  <c r="D595" i="5"/>
  <c r="F546" i="5"/>
  <c r="C546" i="5"/>
  <c r="B546" i="5"/>
  <c r="F625" i="5"/>
  <c r="C625" i="5"/>
  <c r="B625" i="5"/>
  <c r="F180" i="5"/>
  <c r="C180" i="5"/>
  <c r="B180" i="5"/>
  <c r="F542" i="5"/>
  <c r="C542" i="5"/>
  <c r="B542" i="5"/>
  <c r="E1000" i="5"/>
  <c r="D1000" i="5"/>
  <c r="F126" i="5"/>
  <c r="C126" i="5"/>
  <c r="B126" i="5"/>
  <c r="F754" i="5"/>
  <c r="C754" i="5"/>
  <c r="B754" i="5"/>
  <c r="E269" i="5"/>
  <c r="D269" i="5"/>
  <c r="D42" i="5"/>
  <c r="E42" i="5"/>
  <c r="D889" i="5"/>
  <c r="E889" i="5"/>
  <c r="E21" i="5"/>
  <c r="D21" i="5"/>
  <c r="D505" i="5"/>
  <c r="E505" i="5"/>
  <c r="D717" i="5"/>
  <c r="E717" i="5"/>
  <c r="D93" i="5"/>
  <c r="E93" i="5"/>
  <c r="F363" i="5"/>
  <c r="C363" i="5"/>
  <c r="B363" i="5"/>
  <c r="D993" i="5"/>
  <c r="E993" i="5"/>
  <c r="F362" i="5"/>
  <c r="C362" i="5"/>
  <c r="B362" i="5"/>
  <c r="B309" i="5"/>
  <c r="C309" i="5"/>
  <c r="F309" i="5"/>
  <c r="D813" i="5"/>
  <c r="E813" i="5"/>
  <c r="B31" i="5"/>
  <c r="C31" i="5"/>
  <c r="F31" i="5"/>
  <c r="B444" i="5"/>
  <c r="C444" i="5"/>
  <c r="F444" i="5"/>
  <c r="B617" i="5"/>
  <c r="C617" i="5"/>
  <c r="F617" i="5"/>
  <c r="B80" i="5"/>
  <c r="C80" i="5"/>
  <c r="F80" i="5"/>
  <c r="E566" i="5"/>
  <c r="D566" i="5"/>
  <c r="D931" i="5"/>
  <c r="E931" i="5"/>
  <c r="E397" i="5"/>
  <c r="D397" i="5"/>
  <c r="E478" i="5"/>
  <c r="D478" i="5"/>
  <c r="C12" i="4"/>
  <c r="D12" i="4"/>
  <c r="G12" i="4"/>
  <c r="F611" i="5"/>
  <c r="C611" i="5"/>
  <c r="B611" i="5"/>
  <c r="B434" i="5"/>
  <c r="C434" i="5"/>
  <c r="F434" i="5"/>
  <c r="F946" i="5"/>
  <c r="C946" i="5"/>
  <c r="B946" i="5"/>
  <c r="F655" i="5"/>
  <c r="C655" i="5"/>
  <c r="B655" i="5"/>
  <c r="F16" i="4"/>
  <c r="E16" i="4"/>
  <c r="E555" i="5"/>
  <c r="D555" i="5"/>
  <c r="B357" i="5"/>
  <c r="C357" i="5"/>
  <c r="F357" i="5"/>
  <c r="E281" i="5"/>
  <c r="D281" i="5"/>
  <c r="B143" i="5"/>
  <c r="C143" i="5"/>
  <c r="F143" i="5"/>
  <c r="B728" i="5"/>
  <c r="C728" i="5"/>
  <c r="F728" i="5"/>
  <c r="B570" i="5"/>
  <c r="C570" i="5"/>
  <c r="F570" i="5"/>
  <c r="B73" i="5"/>
  <c r="C73" i="5"/>
  <c r="F73" i="5"/>
  <c r="D195" i="5"/>
  <c r="E195" i="5"/>
  <c r="D151" i="5"/>
  <c r="E151" i="5"/>
  <c r="F162" i="5"/>
  <c r="C162" i="5"/>
  <c r="B162" i="5"/>
  <c r="F83" i="5"/>
  <c r="C83" i="5"/>
  <c r="B83" i="5"/>
  <c r="E884" i="5"/>
  <c r="D884" i="5"/>
  <c r="E633" i="5"/>
  <c r="D633" i="5"/>
  <c r="B373" i="5"/>
  <c r="C373" i="5"/>
  <c r="F373" i="5"/>
  <c r="E393" i="5"/>
  <c r="D393" i="5"/>
  <c r="D848" i="5"/>
  <c r="E848" i="5"/>
  <c r="D1001" i="5"/>
  <c r="E1001" i="5"/>
  <c r="F164" i="5"/>
  <c r="C164" i="5"/>
  <c r="B164" i="5"/>
  <c r="B556" i="5"/>
  <c r="C556" i="5"/>
  <c r="F556" i="5"/>
  <c r="E543" i="5"/>
  <c r="D543" i="5"/>
  <c r="D989" i="5"/>
  <c r="E989" i="5"/>
  <c r="D329" i="5"/>
  <c r="E329" i="5"/>
  <c r="E667" i="5"/>
  <c r="D667" i="5"/>
  <c r="F305" i="5"/>
  <c r="C305" i="5"/>
  <c r="B305" i="5"/>
  <c r="B949" i="5"/>
  <c r="C949" i="5"/>
  <c r="F949" i="5"/>
  <c r="E672" i="5"/>
  <c r="D672" i="5"/>
  <c r="B356" i="5"/>
  <c r="C356" i="5"/>
  <c r="F356" i="5"/>
  <c r="D69" i="5"/>
  <c r="E69" i="5"/>
  <c r="E821" i="5"/>
  <c r="D821" i="5"/>
  <c r="D422" i="5"/>
  <c r="E422" i="5"/>
  <c r="B739" i="5"/>
  <c r="C739" i="5"/>
  <c r="F739" i="5"/>
  <c r="D37" i="5"/>
  <c r="E37" i="5"/>
  <c r="E646" i="5"/>
  <c r="D646" i="5"/>
  <c r="F393" i="5"/>
  <c r="C393" i="5"/>
  <c r="B393" i="5"/>
  <c r="F771" i="5"/>
  <c r="C771" i="5"/>
  <c r="B771" i="5"/>
  <c r="F514" i="5"/>
  <c r="C514" i="5"/>
  <c r="B514" i="5"/>
  <c r="F473" i="5"/>
  <c r="C473" i="5"/>
  <c r="B473" i="5"/>
  <c r="F174" i="5"/>
  <c r="C174" i="5"/>
  <c r="B174" i="5"/>
  <c r="E874" i="5"/>
  <c r="D874" i="5"/>
  <c r="F622" i="5"/>
  <c r="C622" i="5"/>
  <c r="B622" i="5"/>
  <c r="F419" i="5"/>
  <c r="C419" i="5"/>
  <c r="B419" i="5"/>
  <c r="E266" i="5"/>
  <c r="D266" i="5"/>
  <c r="D340" i="5"/>
  <c r="E340" i="5"/>
  <c r="B495" i="5"/>
  <c r="C495" i="5"/>
  <c r="F495" i="5"/>
  <c r="F297" i="5"/>
  <c r="C297" i="5"/>
  <c r="B297" i="5"/>
  <c r="D153" i="5"/>
  <c r="E153" i="5"/>
  <c r="E522" i="5"/>
  <c r="D522" i="5"/>
  <c r="E797" i="5"/>
  <c r="D797" i="5"/>
  <c r="F405" i="5"/>
  <c r="C405" i="5"/>
  <c r="B405" i="5"/>
  <c r="F22" i="5"/>
  <c r="C22" i="5"/>
  <c r="B22" i="5"/>
  <c r="D306" i="5"/>
  <c r="E306" i="5"/>
  <c r="D297" i="5"/>
  <c r="E297" i="5"/>
  <c r="B289" i="5"/>
  <c r="C289" i="5"/>
  <c r="F289" i="5"/>
  <c r="B770" i="5"/>
  <c r="C770" i="5"/>
  <c r="F770" i="5"/>
  <c r="D434" i="5"/>
  <c r="E434" i="5"/>
  <c r="D11" i="5"/>
  <c r="E11" i="5"/>
  <c r="B216" i="5"/>
  <c r="C216" i="5"/>
  <c r="F216" i="5"/>
  <c r="E582" i="5"/>
  <c r="D582" i="5"/>
  <c r="E394" i="5"/>
  <c r="D394" i="5"/>
  <c r="B412" i="5"/>
  <c r="C412" i="5"/>
  <c r="F412" i="5"/>
  <c r="B658" i="5"/>
  <c r="C658" i="5"/>
  <c r="F658" i="5"/>
  <c r="B381" i="5"/>
  <c r="C381" i="5"/>
  <c r="F381" i="5"/>
  <c r="E51" i="5"/>
  <c r="D51" i="5"/>
  <c r="F880" i="5"/>
  <c r="C880" i="5"/>
  <c r="B880" i="5"/>
  <c r="F92" i="5"/>
  <c r="C92" i="5"/>
  <c r="B92" i="5"/>
  <c r="F213" i="5"/>
  <c r="C213" i="5"/>
  <c r="B213" i="5"/>
  <c r="D201" i="5"/>
  <c r="E201" i="5"/>
  <c r="B236" i="5"/>
  <c r="C236" i="5"/>
  <c r="F236" i="5"/>
  <c r="F888" i="5"/>
  <c r="C888" i="5"/>
  <c r="B888" i="5"/>
  <c r="E251" i="5"/>
  <c r="D251" i="5"/>
  <c r="D577" i="5"/>
  <c r="E577" i="5"/>
  <c r="D92" i="5"/>
  <c r="E92" i="5"/>
  <c r="E220" i="5"/>
  <c r="D220" i="5"/>
  <c r="F49" i="5"/>
  <c r="C49" i="5"/>
  <c r="B49" i="5"/>
  <c r="E430" i="5"/>
  <c r="D430" i="5"/>
  <c r="D402" i="5"/>
  <c r="E402" i="5"/>
  <c r="E495" i="5"/>
  <c r="D495" i="5"/>
  <c r="F407" i="5"/>
  <c r="C407" i="5"/>
  <c r="B407" i="5"/>
  <c r="B437" i="5"/>
  <c r="C437" i="5"/>
  <c r="F437" i="5"/>
  <c r="B245" i="5"/>
  <c r="C245" i="5"/>
  <c r="F245" i="5"/>
  <c r="D392" i="5"/>
  <c r="E392" i="5"/>
  <c r="B579" i="5"/>
  <c r="C579" i="5"/>
  <c r="F579" i="5"/>
  <c r="B714" i="5"/>
  <c r="C714" i="5"/>
  <c r="F714" i="5"/>
  <c r="E966" i="5"/>
  <c r="D966" i="5"/>
  <c r="E964" i="5"/>
  <c r="D964" i="5"/>
  <c r="D686" i="5"/>
  <c r="E686" i="5"/>
  <c r="B325" i="5"/>
  <c r="C325" i="5"/>
  <c r="F325" i="5"/>
  <c r="E661" i="5"/>
  <c r="D661" i="5"/>
  <c r="B144" i="5"/>
  <c r="C144" i="5"/>
  <c r="F144" i="5"/>
  <c r="B413" i="5"/>
  <c r="C413" i="5"/>
  <c r="F413" i="5"/>
  <c r="D481" i="5"/>
  <c r="E481" i="5"/>
  <c r="E781" i="5"/>
  <c r="D781" i="5"/>
  <c r="F731" i="5"/>
  <c r="C731" i="5"/>
  <c r="B731" i="5"/>
  <c r="F690" i="5"/>
  <c r="C690" i="5"/>
  <c r="B690" i="5"/>
  <c r="D27" i="5"/>
  <c r="E27" i="5"/>
  <c r="E190" i="5"/>
  <c r="D190" i="5"/>
  <c r="F524" i="5"/>
  <c r="C524" i="5"/>
  <c r="B524" i="5"/>
  <c r="D933" i="5"/>
  <c r="E933" i="5"/>
  <c r="E147" i="5"/>
  <c r="D147" i="5"/>
  <c r="E418" i="5"/>
  <c r="D418" i="5"/>
  <c r="D722" i="5"/>
  <c r="E722" i="5"/>
  <c r="D707" i="5"/>
  <c r="E707" i="5"/>
  <c r="E377" i="5"/>
  <c r="D377" i="5"/>
  <c r="E627" i="5"/>
  <c r="D627" i="5"/>
  <c r="F274" i="5"/>
  <c r="C274" i="5"/>
  <c r="B274" i="5"/>
  <c r="F962" i="5"/>
  <c r="C962" i="5"/>
  <c r="B962" i="5"/>
  <c r="E389" i="5"/>
  <c r="D389" i="5"/>
  <c r="F760" i="5"/>
  <c r="C760" i="5"/>
  <c r="B760" i="5"/>
  <c r="D159" i="5"/>
  <c r="E159" i="5"/>
  <c r="D404" i="5"/>
  <c r="E404" i="5"/>
  <c r="D833" i="5"/>
  <c r="E833" i="5"/>
  <c r="D145" i="5"/>
  <c r="E145" i="5"/>
  <c r="G19" i="4"/>
  <c r="D19" i="4"/>
  <c r="C19" i="4"/>
  <c r="F272" i="5"/>
  <c r="C272" i="5"/>
  <c r="B272" i="5"/>
  <c r="E693" i="5"/>
  <c r="D693" i="5"/>
  <c r="D67" i="5"/>
  <c r="E67" i="5"/>
  <c r="E41" i="5"/>
  <c r="D41" i="5"/>
  <c r="B519" i="5"/>
  <c r="C519" i="5"/>
  <c r="F519" i="5"/>
  <c r="F310" i="5"/>
  <c r="C310" i="5"/>
  <c r="B310" i="5"/>
  <c r="B558" i="5"/>
  <c r="C558" i="5"/>
  <c r="F558" i="5"/>
  <c r="E815" i="5"/>
  <c r="D815" i="5"/>
  <c r="E383" i="5"/>
  <c r="D383" i="5"/>
  <c r="B298" i="5"/>
  <c r="C298" i="5"/>
  <c r="F298" i="5"/>
  <c r="D823" i="5"/>
  <c r="E823" i="5"/>
  <c r="F84" i="5"/>
  <c r="C84" i="5"/>
  <c r="B84" i="5"/>
  <c r="B817" i="5"/>
  <c r="C817" i="5"/>
  <c r="F817" i="5"/>
  <c r="E816" i="5"/>
  <c r="D816" i="5"/>
  <c r="E606" i="5"/>
  <c r="D606" i="5"/>
  <c r="B117" i="5"/>
  <c r="C117" i="5"/>
  <c r="F117" i="5"/>
  <c r="D417" i="5"/>
  <c r="E417" i="5"/>
  <c r="D704" i="5"/>
  <c r="E704" i="5"/>
  <c r="E200" i="5"/>
  <c r="D200" i="5"/>
  <c r="E552" i="5"/>
  <c r="D552" i="5"/>
  <c r="B142" i="5"/>
  <c r="C142" i="5"/>
  <c r="F142" i="5"/>
  <c r="D549" i="5"/>
  <c r="E549" i="5"/>
  <c r="F462" i="5"/>
  <c r="C462" i="5"/>
  <c r="B462" i="5"/>
  <c r="B645" i="5"/>
  <c r="C645" i="5"/>
  <c r="F645" i="5"/>
  <c r="F135" i="5"/>
  <c r="C135" i="5"/>
  <c r="B135" i="5"/>
  <c r="E43" i="5"/>
  <c r="D43" i="5"/>
  <c r="D625" i="5"/>
  <c r="E625" i="5"/>
  <c r="F32" i="5"/>
  <c r="C32" i="5"/>
  <c r="B32" i="5"/>
  <c r="F69" i="5"/>
  <c r="C69" i="5"/>
  <c r="B69" i="5"/>
  <c r="D12" i="5"/>
  <c r="E12" i="5"/>
  <c r="D374" i="5"/>
  <c r="E374" i="5"/>
  <c r="E713" i="5"/>
  <c r="D713" i="5"/>
  <c r="E30" i="5"/>
  <c r="D30" i="5"/>
  <c r="F489" i="5"/>
  <c r="C489" i="5"/>
  <c r="B489" i="5"/>
  <c r="F833" i="5"/>
  <c r="C833" i="5"/>
  <c r="B833" i="5"/>
  <c r="F921" i="5"/>
  <c r="C921" i="5"/>
  <c r="B921" i="5"/>
  <c r="F648" i="5"/>
  <c r="C648" i="5"/>
  <c r="B648" i="5"/>
  <c r="F792" i="5"/>
  <c r="C792" i="5"/>
  <c r="B792" i="5"/>
  <c r="F999" i="5"/>
  <c r="C999" i="5"/>
  <c r="B999" i="5"/>
  <c r="B12" i="4"/>
  <c r="F740" i="5"/>
  <c r="C740" i="5"/>
  <c r="B740" i="5"/>
  <c r="F30" i="5"/>
  <c r="C30" i="5"/>
  <c r="B30" i="5"/>
  <c r="F835" i="5"/>
  <c r="C835" i="5"/>
  <c r="B835" i="5"/>
  <c r="F782" i="5"/>
  <c r="C782" i="5"/>
  <c r="B782" i="5"/>
  <c r="F270" i="5"/>
  <c r="C270" i="5"/>
  <c r="B270" i="5"/>
  <c r="F634" i="5"/>
  <c r="C634" i="5"/>
  <c r="B634" i="5"/>
  <c r="F827" i="5"/>
  <c r="C827" i="5"/>
  <c r="B827" i="5"/>
  <c r="B933" i="5"/>
  <c r="C933" i="5"/>
  <c r="F933" i="5"/>
  <c r="E617" i="5"/>
  <c r="D617" i="5"/>
  <c r="B781" i="5"/>
  <c r="C781" i="5"/>
  <c r="F781" i="5"/>
  <c r="E578" i="5"/>
  <c r="D578" i="5"/>
  <c r="D776" i="5"/>
  <c r="E776" i="5"/>
  <c r="D474" i="5"/>
  <c r="E474" i="5"/>
  <c r="B557" i="5"/>
  <c r="C557" i="5"/>
  <c r="F557" i="5"/>
  <c r="B673" i="5"/>
  <c r="C673" i="5"/>
  <c r="F673" i="5"/>
  <c r="B154" i="5"/>
  <c r="C154" i="5"/>
  <c r="F154" i="5"/>
  <c r="B91" i="5"/>
  <c r="C91" i="5"/>
  <c r="F91" i="5"/>
  <c r="B212" i="5"/>
  <c r="C212" i="5"/>
  <c r="F212" i="5"/>
  <c r="E214" i="5"/>
  <c r="D214" i="5"/>
  <c r="B15" i="5"/>
  <c r="C15" i="5"/>
  <c r="F15" i="5"/>
  <c r="B931" i="5"/>
  <c r="C931" i="5"/>
  <c r="F931" i="5"/>
  <c r="E800" i="5"/>
  <c r="D800" i="5"/>
  <c r="E108" i="5"/>
  <c r="D108" i="5"/>
  <c r="D662" i="5"/>
  <c r="E662" i="5"/>
  <c r="B146" i="5"/>
  <c r="C146" i="5"/>
  <c r="F146" i="5"/>
  <c r="D57" i="5"/>
  <c r="E57" i="5"/>
  <c r="D398" i="5"/>
  <c r="E398" i="5"/>
  <c r="D677" i="5"/>
  <c r="E677" i="5"/>
  <c r="D817" i="5"/>
  <c r="E817" i="5"/>
  <c r="B950" i="5"/>
  <c r="C950" i="5"/>
  <c r="F950" i="5"/>
  <c r="E622" i="5"/>
  <c r="D622" i="5"/>
  <c r="D260" i="5"/>
  <c r="E260" i="5"/>
  <c r="D238" i="5"/>
  <c r="E238" i="5"/>
  <c r="E875" i="5"/>
  <c r="D875" i="5"/>
  <c r="D842" i="5"/>
  <c r="E842" i="5"/>
  <c r="D836" i="5"/>
  <c r="E836" i="5"/>
  <c r="E205" i="5"/>
  <c r="D205" i="5"/>
  <c r="E907" i="5"/>
  <c r="D907" i="5"/>
  <c r="E236" i="5"/>
  <c r="D236" i="5"/>
  <c r="D730" i="5"/>
  <c r="E730" i="5"/>
  <c r="B511" i="5"/>
  <c r="C511" i="5"/>
  <c r="F511" i="5"/>
  <c r="B703" i="5"/>
  <c r="C703" i="5"/>
  <c r="F703" i="5"/>
  <c r="B761" i="5"/>
  <c r="C761" i="5"/>
  <c r="F761" i="5"/>
  <c r="E608" i="5"/>
  <c r="D608" i="5"/>
  <c r="E827" i="5"/>
  <c r="D827" i="5"/>
  <c r="E267" i="5"/>
  <c r="D267" i="5"/>
  <c r="B13" i="4"/>
  <c r="D929" i="5"/>
  <c r="E929" i="5"/>
  <c r="B41" i="5"/>
  <c r="C41" i="5"/>
  <c r="F41" i="5"/>
  <c r="B864" i="5"/>
  <c r="C864" i="5"/>
  <c r="F864" i="5"/>
  <c r="C14" i="4"/>
  <c r="D14" i="4"/>
  <c r="G14" i="4"/>
  <c r="B684" i="5"/>
  <c r="C684" i="5"/>
  <c r="F684" i="5"/>
  <c r="B953" i="5"/>
  <c r="C953" i="5"/>
  <c r="F953" i="5"/>
  <c r="B247" i="5"/>
  <c r="C247" i="5"/>
  <c r="F247" i="5"/>
  <c r="B85" i="5"/>
  <c r="C85" i="5"/>
  <c r="F85" i="5"/>
  <c r="D911" i="5"/>
  <c r="E911" i="5"/>
  <c r="B549" i="5"/>
  <c r="C549" i="5"/>
  <c r="F549" i="5"/>
  <c r="E84" i="5"/>
  <c r="D84" i="5"/>
  <c r="D894" i="5"/>
  <c r="E894" i="5"/>
  <c r="B522" i="5"/>
  <c r="C522" i="5"/>
  <c r="F522" i="5"/>
  <c r="E751" i="5"/>
  <c r="D751" i="5"/>
  <c r="B687" i="5"/>
  <c r="C687" i="5"/>
  <c r="F687" i="5"/>
  <c r="B435" i="5"/>
  <c r="C435" i="5"/>
  <c r="F435" i="5"/>
  <c r="E902" i="5"/>
  <c r="D902" i="5"/>
  <c r="B185" i="5"/>
  <c r="C185" i="5"/>
  <c r="F185" i="5"/>
  <c r="E937" i="5"/>
  <c r="D937" i="5"/>
  <c r="E105" i="5"/>
  <c r="D105" i="5"/>
  <c r="E994" i="5"/>
  <c r="D994" i="5"/>
  <c r="D850" i="5"/>
  <c r="E850" i="5"/>
  <c r="B727" i="5"/>
  <c r="C727" i="5"/>
  <c r="F727" i="5"/>
  <c r="D591" i="5"/>
  <c r="E591" i="5"/>
  <c r="E991" i="5"/>
  <c r="D991" i="5"/>
  <c r="B948" i="5"/>
  <c r="C948" i="5"/>
  <c r="F948" i="5"/>
  <c r="E774" i="5"/>
  <c r="D774" i="5"/>
  <c r="E452" i="5"/>
  <c r="D452" i="5"/>
  <c r="D20" i="5"/>
  <c r="E20" i="5"/>
  <c r="B614" i="5"/>
  <c r="C614" i="5"/>
  <c r="F614" i="5"/>
  <c r="D919" i="5"/>
  <c r="E919" i="5"/>
  <c r="B261" i="5"/>
  <c r="C261" i="5"/>
  <c r="F261" i="5"/>
  <c r="B1002" i="5"/>
  <c r="C1002" i="5"/>
  <c r="F1002" i="5"/>
  <c r="E342" i="5"/>
  <c r="D342" i="5"/>
  <c r="D282" i="5"/>
  <c r="E282" i="5"/>
  <c r="F450" i="5"/>
  <c r="C450" i="5"/>
  <c r="B450" i="5"/>
  <c r="D691" i="5"/>
  <c r="E691" i="5"/>
  <c r="D331" i="5"/>
  <c r="E331" i="5"/>
  <c r="F941" i="5"/>
  <c r="C941" i="5"/>
  <c r="B941" i="5"/>
  <c r="F659" i="5"/>
  <c r="C659" i="5"/>
  <c r="B659" i="5"/>
  <c r="D949" i="5"/>
  <c r="E949" i="5"/>
  <c r="B410" i="5"/>
  <c r="C410" i="5"/>
  <c r="F410" i="5"/>
  <c r="E457" i="5"/>
  <c r="D457" i="5"/>
  <c r="E654" i="5"/>
  <c r="D654" i="5"/>
  <c r="D537" i="5"/>
  <c r="E537" i="5"/>
  <c r="E197" i="5"/>
  <c r="D197" i="5"/>
  <c r="E798" i="5"/>
  <c r="D798" i="5"/>
  <c r="D824" i="5"/>
  <c r="E824" i="5"/>
  <c r="D455" i="5"/>
  <c r="E455" i="5"/>
  <c r="B130" i="5"/>
  <c r="C130" i="5"/>
  <c r="F130" i="5"/>
  <c r="E846" i="5"/>
  <c r="D846" i="5"/>
  <c r="D757" i="5"/>
  <c r="E757" i="5"/>
  <c r="E665" i="5"/>
  <c r="D665" i="5"/>
  <c r="D1009" i="5"/>
  <c r="E1009" i="5"/>
  <c r="D944" i="5"/>
  <c r="E944" i="5"/>
  <c r="D924" i="5"/>
  <c r="E924" i="5"/>
  <c r="B394" i="5"/>
  <c r="C394" i="5"/>
  <c r="F394" i="5"/>
  <c r="E172" i="5"/>
  <c r="D172" i="5"/>
  <c r="E144" i="5"/>
  <c r="D144" i="5"/>
  <c r="E325" i="5"/>
  <c r="D325" i="5"/>
  <c r="D763" i="5"/>
  <c r="E763" i="5"/>
  <c r="D927" i="5"/>
  <c r="E927" i="5"/>
  <c r="F21" i="5"/>
  <c r="C21" i="5"/>
  <c r="B21" i="5"/>
  <c r="F982" i="5"/>
  <c r="C982" i="5"/>
  <c r="B982" i="5"/>
  <c r="F18" i="4"/>
  <c r="E18" i="4"/>
  <c r="F108" i="5"/>
  <c r="C108" i="5"/>
  <c r="B108" i="5"/>
  <c r="F859" i="5"/>
  <c r="C859" i="5"/>
  <c r="B859" i="5"/>
  <c r="D515" i="5"/>
  <c r="E515" i="5"/>
  <c r="D851" i="5"/>
  <c r="E851" i="5"/>
  <c r="F20" i="5"/>
  <c r="C20" i="5"/>
  <c r="B20" i="5"/>
  <c r="F870" i="5"/>
  <c r="C870" i="5"/>
  <c r="B870" i="5"/>
  <c r="D571" i="5"/>
  <c r="E571" i="5"/>
  <c r="F160" i="5"/>
  <c r="C160" i="5"/>
  <c r="B160" i="5"/>
  <c r="E581" i="5"/>
  <c r="D581" i="5"/>
  <c r="F121" i="5"/>
  <c r="C121" i="5"/>
  <c r="B121" i="5"/>
  <c r="F1004" i="5"/>
  <c r="C1004" i="5"/>
  <c r="B1004" i="5"/>
  <c r="D387" i="5"/>
  <c r="E387" i="5"/>
  <c r="F594" i="5"/>
  <c r="C594" i="5"/>
  <c r="B594" i="5"/>
  <c r="D240" i="5"/>
  <c r="E240" i="5"/>
  <c r="E917" i="5"/>
  <c r="D917" i="5"/>
  <c r="F12" i="5"/>
  <c r="C12" i="5"/>
  <c r="B12" i="5"/>
  <c r="E891" i="5"/>
  <c r="D891" i="5"/>
  <c r="B24" i="5"/>
  <c r="C24" i="5"/>
  <c r="F24" i="5"/>
  <c r="B134" i="5"/>
  <c r="C134" i="5"/>
  <c r="F134" i="5"/>
  <c r="D81" i="5"/>
  <c r="E81" i="5"/>
  <c r="B355" i="5"/>
  <c r="C355" i="5"/>
  <c r="F355" i="5"/>
  <c r="F402" i="5"/>
  <c r="C402" i="5"/>
  <c r="B402" i="5"/>
  <c r="E458" i="5"/>
  <c r="D458" i="5"/>
  <c r="D198" i="5"/>
  <c r="E198" i="5"/>
  <c r="D490" i="5"/>
  <c r="E490" i="5"/>
  <c r="E956" i="5"/>
  <c r="D956" i="5"/>
  <c r="F791" i="5"/>
  <c r="C791" i="5"/>
  <c r="B791" i="5"/>
  <c r="E784" i="5"/>
  <c r="D784" i="5"/>
  <c r="E113" i="5"/>
  <c r="D113" i="5"/>
  <c r="F205" i="5"/>
  <c r="C205" i="5"/>
  <c r="B205" i="5"/>
  <c r="D415" i="5"/>
  <c r="E415" i="5"/>
  <c r="F861" i="5"/>
  <c r="C861" i="5"/>
  <c r="B861" i="5"/>
  <c r="E250" i="5"/>
  <c r="D250" i="5"/>
  <c r="F285" i="5"/>
  <c r="C285" i="5"/>
  <c r="B285" i="5"/>
  <c r="F779" i="5"/>
  <c r="C779" i="5"/>
  <c r="B779" i="5"/>
  <c r="D794" i="5"/>
  <c r="E794" i="5"/>
  <c r="E187" i="5"/>
  <c r="D187" i="5"/>
  <c r="D596" i="5"/>
  <c r="E596" i="5"/>
  <c r="D900" i="5"/>
  <c r="E900" i="5"/>
  <c r="F977" i="5"/>
  <c r="C977" i="5"/>
  <c r="B977" i="5"/>
  <c r="E451" i="5"/>
  <c r="D451" i="5"/>
  <c r="D416" i="5"/>
  <c r="E416" i="5"/>
  <c r="B253" i="5"/>
  <c r="C253" i="5"/>
  <c r="F253" i="5"/>
  <c r="D257" i="5"/>
  <c r="E257" i="5"/>
  <c r="E335" i="5"/>
  <c r="D335" i="5"/>
  <c r="F443" i="5"/>
  <c r="C443" i="5"/>
  <c r="B443" i="5"/>
  <c r="E819" i="5"/>
  <c r="D819" i="5"/>
  <c r="D770" i="5"/>
  <c r="E770" i="5"/>
  <c r="B848" i="5"/>
  <c r="C848" i="5"/>
  <c r="F848" i="5"/>
  <c r="F750" i="5"/>
  <c r="C750" i="5"/>
  <c r="B750" i="5"/>
  <c r="F545" i="5"/>
  <c r="C545" i="5"/>
  <c r="B545" i="5"/>
  <c r="B814" i="5"/>
  <c r="C814" i="5"/>
  <c r="F814" i="5"/>
  <c r="F58" i="5"/>
  <c r="C58" i="5"/>
  <c r="B58" i="5"/>
  <c r="D679" i="5"/>
  <c r="E679" i="5"/>
  <c r="B790" i="5"/>
  <c r="C790" i="5"/>
  <c r="F790" i="5"/>
  <c r="D348" i="5"/>
  <c r="E348" i="5"/>
  <c r="E837" i="5"/>
  <c r="D837" i="5"/>
  <c r="E385" i="5"/>
  <c r="D385" i="5"/>
  <c r="E390" i="5"/>
  <c r="D390" i="5"/>
  <c r="E461" i="5"/>
  <c r="D461" i="5"/>
  <c r="B958" i="5"/>
  <c r="C958" i="5"/>
  <c r="F958" i="5"/>
  <c r="D688" i="5"/>
  <c r="E688" i="5"/>
  <c r="D886" i="5"/>
  <c r="E886" i="5"/>
  <c r="F464" i="5"/>
  <c r="C464" i="5"/>
  <c r="B464" i="5"/>
  <c r="B484" i="5"/>
  <c r="C484" i="5"/>
  <c r="F484" i="5"/>
  <c r="F37" i="5"/>
  <c r="C37" i="5"/>
  <c r="B37" i="5"/>
  <c r="E408" i="5"/>
  <c r="D408" i="5"/>
  <c r="F456" i="5"/>
  <c r="C456" i="5"/>
  <c r="B456" i="5"/>
  <c r="F186" i="5"/>
  <c r="C186" i="5"/>
  <c r="B186" i="5"/>
  <c r="B891" i="5"/>
  <c r="C891" i="5"/>
  <c r="F891" i="5"/>
  <c r="F955" i="5"/>
  <c r="C955" i="5"/>
  <c r="B955" i="5"/>
  <c r="F780" i="5"/>
  <c r="C780" i="5"/>
  <c r="B780" i="5"/>
  <c r="E493" i="5"/>
  <c r="D493" i="5"/>
  <c r="F499" i="5"/>
  <c r="C499" i="5"/>
  <c r="B499" i="5"/>
  <c r="E255" i="5"/>
  <c r="D255" i="5"/>
  <c r="B855" i="5"/>
  <c r="C855" i="5"/>
  <c r="F855" i="5"/>
  <c r="D10" i="5"/>
  <c r="E10" i="5"/>
  <c r="D771" i="5"/>
  <c r="E771" i="5"/>
  <c r="D316" i="5"/>
  <c r="E316" i="5"/>
  <c r="F275" i="5"/>
  <c r="C275" i="5"/>
  <c r="B275" i="5"/>
  <c r="B107" i="5"/>
  <c r="C107" i="5"/>
  <c r="F107" i="5"/>
  <c r="F575" i="5"/>
  <c r="C575" i="5"/>
  <c r="B575" i="5"/>
  <c r="F28" i="5"/>
  <c r="C28" i="5"/>
  <c r="B28" i="5"/>
  <c r="F989" i="5"/>
  <c r="C989" i="5"/>
  <c r="B989" i="5"/>
  <c r="D915" i="5"/>
  <c r="E915" i="5"/>
  <c r="F776" i="5"/>
  <c r="C776" i="5"/>
  <c r="B776" i="5"/>
  <c r="F819" i="5"/>
  <c r="C819" i="5"/>
  <c r="B819" i="5"/>
  <c r="D407" i="5"/>
  <c r="E407" i="5"/>
  <c r="D760" i="5"/>
  <c r="E760" i="5"/>
  <c r="F506" i="5"/>
  <c r="C506" i="5"/>
  <c r="B506" i="5"/>
  <c r="D709" i="5"/>
  <c r="E709" i="5"/>
  <c r="D155" i="5"/>
  <c r="E155" i="5"/>
  <c r="F917" i="5"/>
  <c r="C917" i="5"/>
  <c r="B917" i="5"/>
  <c r="F710" i="5"/>
  <c r="C710" i="5"/>
  <c r="B710" i="5"/>
  <c r="F966" i="5"/>
  <c r="C966" i="5"/>
  <c r="B966" i="5"/>
  <c r="D352" i="5"/>
  <c r="E352" i="5"/>
  <c r="E274" i="5"/>
  <c r="D274" i="5"/>
  <c r="B246" i="5"/>
  <c r="C246" i="5"/>
  <c r="F246" i="5"/>
  <c r="E560" i="5"/>
  <c r="D560" i="5"/>
  <c r="E649" i="5"/>
  <c r="D649" i="5"/>
  <c r="B415" i="5"/>
  <c r="C415" i="5"/>
  <c r="F415" i="5"/>
  <c r="D729" i="5"/>
  <c r="E729" i="5"/>
  <c r="D454" i="5"/>
  <c r="E454" i="5"/>
  <c r="E799" i="5"/>
  <c r="D799" i="5"/>
  <c r="F159" i="5"/>
  <c r="C159" i="5"/>
  <c r="B159" i="5"/>
  <c r="B228" i="5"/>
  <c r="C228" i="5"/>
  <c r="F228" i="5"/>
  <c r="B621" i="5"/>
  <c r="C621" i="5"/>
  <c r="F621" i="5"/>
  <c r="D777" i="5"/>
  <c r="E777" i="5"/>
  <c r="D720" i="5"/>
  <c r="E720" i="5"/>
  <c r="E976" i="5"/>
  <c r="D976" i="5"/>
  <c r="E79" i="5"/>
  <c r="D79" i="5"/>
  <c r="B548" i="5"/>
  <c r="C548" i="5"/>
  <c r="F548" i="5"/>
  <c r="B172" i="5"/>
  <c r="C172" i="5"/>
  <c r="F172" i="5"/>
  <c r="F12" i="4"/>
  <c r="E12" i="4"/>
  <c r="B636" i="5"/>
  <c r="C636" i="5"/>
  <c r="F636" i="5"/>
  <c r="F517" i="5"/>
  <c r="C517" i="5"/>
  <c r="B517" i="5"/>
  <c r="E882" i="5"/>
  <c r="D882" i="5"/>
  <c r="E126" i="5"/>
  <c r="D126" i="5"/>
  <c r="D910" i="5"/>
  <c r="E910" i="5"/>
  <c r="D334" i="5"/>
  <c r="E334" i="5"/>
  <c r="D72" i="5"/>
  <c r="E72" i="5"/>
  <c r="F89" i="5"/>
  <c r="C89" i="5"/>
  <c r="B89" i="5"/>
  <c r="B660" i="5"/>
  <c r="C660" i="5"/>
  <c r="F660" i="5"/>
  <c r="E313" i="5"/>
  <c r="D313" i="5"/>
  <c r="E310" i="5"/>
  <c r="D310" i="5"/>
  <c r="D893" i="5"/>
  <c r="E893" i="5"/>
  <c r="D17" i="5"/>
  <c r="E17" i="5"/>
  <c r="E124" i="5"/>
  <c r="D124" i="5"/>
  <c r="D317" i="5"/>
  <c r="E317" i="5"/>
  <c r="E446" i="5"/>
  <c r="D446" i="5"/>
  <c r="D469" i="5"/>
  <c r="E469" i="5"/>
  <c r="D90" i="5"/>
  <c r="E90" i="5"/>
  <c r="D612" i="5"/>
  <c r="E612" i="5"/>
  <c r="D356" i="5"/>
  <c r="E356" i="5"/>
  <c r="F632" i="5"/>
  <c r="C632" i="5"/>
  <c r="B632" i="5"/>
  <c r="E482" i="5"/>
  <c r="D482" i="5"/>
  <c r="E616" i="5"/>
  <c r="D616" i="5"/>
  <c r="D517" i="5"/>
  <c r="E517" i="5"/>
  <c r="B527" i="5"/>
  <c r="C527" i="5"/>
  <c r="F527" i="5"/>
  <c r="F98" i="5"/>
  <c r="C98" i="5"/>
  <c r="B98" i="5"/>
  <c r="E769" i="5"/>
  <c r="D769" i="5"/>
  <c r="E854" i="5"/>
  <c r="D854" i="5"/>
  <c r="F981" i="5"/>
  <c r="C981" i="5"/>
  <c r="B981" i="5"/>
  <c r="F652" i="5"/>
  <c r="C652" i="5"/>
  <c r="B652" i="5"/>
  <c r="D233" i="5"/>
  <c r="E233" i="5"/>
  <c r="F834" i="5"/>
  <c r="C834" i="5"/>
  <c r="B834" i="5"/>
  <c r="E261" i="5"/>
  <c r="D261" i="5"/>
  <c r="F712" i="5"/>
  <c r="C712" i="5"/>
  <c r="B712" i="5"/>
  <c r="D556" i="5"/>
  <c r="E556" i="5"/>
  <c r="E733" i="5"/>
  <c r="D733" i="5"/>
  <c r="F947" i="5"/>
  <c r="C947" i="5"/>
  <c r="B947" i="5"/>
  <c r="B742" i="5"/>
  <c r="C742" i="5"/>
  <c r="F742" i="5"/>
  <c r="E341" i="5"/>
  <c r="D341" i="5"/>
  <c r="E765" i="5"/>
  <c r="D765" i="5"/>
  <c r="F11" i="4"/>
  <c r="E11" i="4"/>
  <c r="B316" i="5"/>
  <c r="C316" i="5"/>
  <c r="F316" i="5"/>
  <c r="D548" i="5"/>
  <c r="E548" i="5"/>
  <c r="E239" i="5"/>
  <c r="D239" i="5"/>
  <c r="E520" i="5"/>
  <c r="D520" i="5"/>
  <c r="E395" i="5"/>
  <c r="D395" i="5"/>
  <c r="E225" i="5"/>
  <c r="D225" i="5"/>
  <c r="E399" i="5"/>
  <c r="D399" i="5"/>
  <c r="F606" i="5"/>
  <c r="C606" i="5"/>
  <c r="B606" i="5"/>
  <c r="B914" i="5"/>
  <c r="C914" i="5"/>
  <c r="F914" i="5"/>
  <c r="E99" i="5"/>
  <c r="D99" i="5"/>
  <c r="E70" i="5"/>
  <c r="D70" i="5"/>
  <c r="D849" i="5"/>
  <c r="E849" i="5"/>
  <c r="E867" i="5"/>
  <c r="D867" i="5"/>
  <c r="E982" i="5"/>
  <c r="D982" i="5"/>
  <c r="E384" i="5"/>
  <c r="D384" i="5"/>
  <c r="B383" i="5"/>
  <c r="C383" i="5"/>
  <c r="F383" i="5"/>
  <c r="E263" i="5"/>
  <c r="D263" i="5"/>
  <c r="B93" i="5"/>
  <c r="C93" i="5"/>
  <c r="F93" i="5"/>
  <c r="E775" i="5"/>
  <c r="D775" i="5"/>
  <c r="D992" i="5"/>
  <c r="E992" i="5"/>
  <c r="D1005" i="5"/>
  <c r="E1005" i="5"/>
  <c r="B442" i="5"/>
  <c r="C442" i="5"/>
  <c r="F442" i="5"/>
  <c r="B654" i="5"/>
  <c r="C654" i="5"/>
  <c r="F654" i="5"/>
  <c r="D248" i="5"/>
  <c r="E248" i="5"/>
  <c r="E328" i="5"/>
  <c r="D328" i="5"/>
  <c r="D570" i="5"/>
  <c r="E570" i="5"/>
  <c r="D963" i="5"/>
  <c r="E963" i="5"/>
  <c r="D739" i="5"/>
  <c r="E739" i="5"/>
  <c r="B360" i="5"/>
  <c r="C360" i="5"/>
  <c r="F360" i="5"/>
  <c r="E943" i="5"/>
  <c r="D943" i="5"/>
  <c r="D139" i="5"/>
  <c r="E139" i="5"/>
  <c r="F220" i="5"/>
  <c r="C220" i="5"/>
  <c r="B220" i="5"/>
  <c r="F44" i="5"/>
  <c r="C44" i="5"/>
  <c r="B44" i="5"/>
  <c r="F315" i="5"/>
  <c r="C315" i="5"/>
  <c r="B315" i="5"/>
  <c r="F391" i="5"/>
  <c r="C391" i="5"/>
  <c r="B391" i="5"/>
  <c r="F505" i="5"/>
  <c r="C505" i="5"/>
  <c r="B505" i="5"/>
  <c r="F700" i="5"/>
  <c r="C700" i="5"/>
  <c r="B700" i="5"/>
  <c r="F481" i="5"/>
  <c r="C481" i="5"/>
  <c r="B481" i="5"/>
  <c r="F61" i="5"/>
  <c r="C61" i="5"/>
  <c r="B61" i="5"/>
  <c r="F271" i="5"/>
  <c r="C271" i="5"/>
  <c r="B271" i="5"/>
  <c r="F374" i="5"/>
  <c r="C374" i="5"/>
  <c r="B374" i="5"/>
  <c r="F967" i="5"/>
  <c r="C967" i="5"/>
  <c r="B967" i="5"/>
  <c r="D747" i="5"/>
  <c r="E747" i="5"/>
  <c r="E439" i="5"/>
  <c r="D439" i="5"/>
  <c r="E580" i="5"/>
  <c r="D580" i="5"/>
  <c r="D64" i="5"/>
  <c r="E64" i="5"/>
  <c r="B398" i="5"/>
  <c r="C398" i="5"/>
  <c r="F398" i="5"/>
  <c r="D857" i="5"/>
  <c r="E857" i="5"/>
  <c r="E242" i="5"/>
  <c r="D242" i="5"/>
  <c r="D169" i="5"/>
  <c r="E169" i="5"/>
  <c r="B36" i="5"/>
  <c r="C36" i="5"/>
  <c r="F36" i="5"/>
  <c r="B983" i="5"/>
  <c r="C983" i="5"/>
  <c r="F983" i="5"/>
  <c r="E853" i="5"/>
  <c r="D853" i="5"/>
  <c r="E648" i="5"/>
  <c r="D648" i="5"/>
  <c r="B86" i="5"/>
  <c r="C86" i="5"/>
  <c r="F86" i="5"/>
  <c r="E202" i="5"/>
  <c r="D202" i="5"/>
  <c r="E939" i="5"/>
  <c r="D939" i="5"/>
  <c r="D470" i="5"/>
  <c r="E470" i="5"/>
  <c r="D309" i="5"/>
  <c r="E309" i="5"/>
  <c r="D291" i="5"/>
  <c r="E291" i="5"/>
  <c r="B263" i="5"/>
  <c r="C263" i="5"/>
  <c r="F263" i="5"/>
  <c r="D897" i="5"/>
  <c r="E897" i="5"/>
  <c r="D230" i="5"/>
  <c r="E230" i="5"/>
  <c r="E680" i="5"/>
  <c r="D680" i="5"/>
  <c r="B487" i="5"/>
  <c r="C487" i="5"/>
  <c r="F487" i="5"/>
  <c r="B649" i="5"/>
  <c r="C649" i="5"/>
  <c r="F649" i="5"/>
  <c r="B140" i="5"/>
  <c r="C140" i="5"/>
  <c r="F140" i="5"/>
  <c r="B388" i="5"/>
  <c r="C388" i="5"/>
  <c r="F388" i="5"/>
  <c r="B565" i="5"/>
  <c r="C565" i="5"/>
  <c r="F565" i="5"/>
  <c r="E916" i="5"/>
  <c r="D916" i="5"/>
  <c r="D500" i="5"/>
  <c r="E500" i="5"/>
  <c r="E305" i="5"/>
  <c r="D305" i="5"/>
  <c r="E459" i="5"/>
  <c r="D459" i="5"/>
  <c r="D262" i="5"/>
  <c r="E262" i="5"/>
  <c r="E83" i="5"/>
  <c r="D83" i="5"/>
  <c r="E629" i="5"/>
  <c r="D629" i="5"/>
  <c r="D644" i="5"/>
  <c r="E644" i="5"/>
  <c r="E498" i="5"/>
  <c r="D498" i="5"/>
  <c r="D947" i="5"/>
  <c r="E947" i="5"/>
  <c r="D869" i="5"/>
  <c r="E869" i="5"/>
  <c r="D401" i="5"/>
  <c r="E401" i="5"/>
  <c r="D194" i="5"/>
  <c r="E194" i="5"/>
  <c r="B488" i="5"/>
  <c r="C488" i="5"/>
  <c r="F488" i="5"/>
  <c r="D696" i="5"/>
  <c r="E696" i="5"/>
  <c r="E510" i="5"/>
  <c r="D510" i="5"/>
  <c r="E892" i="5"/>
  <c r="D892" i="5"/>
  <c r="D750" i="5"/>
  <c r="E750" i="5"/>
  <c r="B741" i="5"/>
  <c r="C741" i="5"/>
  <c r="F741" i="5"/>
  <c r="E386" i="5"/>
  <c r="D386" i="5"/>
  <c r="B15" i="4"/>
  <c r="E55" i="5"/>
  <c r="D55" i="5"/>
  <c r="B788" i="5"/>
  <c r="C788" i="5"/>
  <c r="F788" i="5"/>
  <c r="D516" i="5"/>
  <c r="E516" i="5"/>
  <c r="D663" i="5"/>
  <c r="E663" i="5"/>
  <c r="D742" i="5"/>
  <c r="E742" i="5"/>
  <c r="E602" i="5"/>
  <c r="D602" i="5"/>
  <c r="D171" i="5"/>
  <c r="E171" i="5"/>
  <c r="D601" i="5"/>
  <c r="E601" i="5"/>
  <c r="D922" i="5"/>
  <c r="E922" i="5"/>
  <c r="E295" i="5"/>
  <c r="D295" i="5"/>
  <c r="B300" i="5"/>
  <c r="C300" i="5"/>
  <c r="F300" i="5"/>
  <c r="B721" i="5"/>
  <c r="C721" i="5"/>
  <c r="F721" i="5"/>
  <c r="E551" i="5"/>
  <c r="D551" i="5"/>
  <c r="B759" i="5"/>
  <c r="C759" i="5"/>
  <c r="F759" i="5"/>
  <c r="D276" i="5"/>
  <c r="E276" i="5"/>
  <c r="D138" i="5"/>
  <c r="E138" i="5"/>
  <c r="E647" i="5"/>
  <c r="D647" i="5"/>
  <c r="E887" i="5"/>
  <c r="D887" i="5"/>
  <c r="E640" i="5"/>
  <c r="D640" i="5"/>
  <c r="B282" i="5"/>
  <c r="C282" i="5"/>
  <c r="F282" i="5"/>
  <c r="E366" i="5"/>
  <c r="D366" i="5"/>
  <c r="E961" i="5"/>
  <c r="D961" i="5"/>
  <c r="D519" i="5"/>
  <c r="E519" i="5"/>
  <c r="E229" i="5"/>
  <c r="D229" i="5"/>
  <c r="E653" i="5"/>
  <c r="D653" i="5"/>
  <c r="B127" i="5"/>
  <c r="C127" i="5"/>
  <c r="F127" i="5"/>
  <c r="D476" i="5"/>
  <c r="E476" i="5"/>
  <c r="E888" i="5"/>
  <c r="D888" i="5"/>
  <c r="B720" i="5"/>
  <c r="C720" i="5"/>
  <c r="F720" i="5"/>
  <c r="B64" i="5"/>
  <c r="C64" i="5"/>
  <c r="F64" i="5"/>
  <c r="E66" i="5"/>
  <c r="D66" i="5"/>
  <c r="D666" i="5"/>
  <c r="E666" i="5"/>
  <c r="E844" i="5"/>
  <c r="D844" i="5"/>
  <c r="B643" i="5"/>
  <c r="C643" i="5"/>
  <c r="F643" i="5"/>
  <c r="E428" i="5"/>
  <c r="D428" i="5"/>
  <c r="E224" i="5"/>
  <c r="D224" i="5"/>
  <c r="D218" i="5"/>
  <c r="E218" i="5"/>
  <c r="B56" i="5"/>
  <c r="C56" i="5"/>
  <c r="F56" i="5"/>
  <c r="B11" i="1"/>
  <c r="E436" i="5"/>
  <c r="D436" i="5"/>
  <c r="D146" i="5"/>
  <c r="E146" i="5"/>
  <c r="D845" i="5"/>
  <c r="E845" i="5"/>
  <c r="F923" i="5"/>
  <c r="C923" i="5"/>
  <c r="B923" i="5"/>
  <c r="E965" i="5"/>
  <c r="D965" i="5"/>
  <c r="E880" i="5"/>
  <c r="D880" i="5"/>
  <c r="B1005" i="5"/>
  <c r="C1005" i="5"/>
  <c r="F1005" i="5"/>
  <c r="G17" i="4"/>
  <c r="D17" i="4"/>
  <c r="C17" i="4"/>
  <c r="D486" i="5"/>
  <c r="E486" i="5"/>
  <c r="E885" i="5"/>
  <c r="D885" i="5"/>
  <c r="F889" i="5"/>
  <c r="C889" i="5"/>
  <c r="B889" i="5"/>
  <c r="D708" i="5"/>
  <c r="E708" i="5"/>
  <c r="E746" i="5"/>
  <c r="D746" i="5"/>
  <c r="E15" i="4"/>
  <c r="F15" i="4"/>
  <c r="D695" i="5"/>
  <c r="E695" i="5"/>
  <c r="F470" i="5"/>
  <c r="C470" i="5"/>
  <c r="B470" i="5"/>
  <c r="E128" i="5"/>
  <c r="D128" i="5"/>
  <c r="D778" i="5"/>
  <c r="E778" i="5"/>
  <c r="E208" i="5"/>
  <c r="D208" i="5"/>
  <c r="D438" i="5"/>
  <c r="E438" i="5"/>
  <c r="B800" i="5"/>
  <c r="C800" i="5"/>
  <c r="F800" i="5"/>
  <c r="E456" i="5"/>
  <c r="D456" i="5"/>
  <c r="E671" i="5"/>
  <c r="D671" i="5"/>
  <c r="E639" i="5"/>
  <c r="D639" i="5"/>
  <c r="D645" i="5"/>
  <c r="E645" i="5"/>
  <c r="D740" i="5"/>
  <c r="E740" i="5"/>
  <c r="D293" i="5"/>
  <c r="E293" i="5"/>
  <c r="D974" i="5"/>
  <c r="E974" i="5"/>
  <c r="E420" i="5"/>
  <c r="D420" i="5"/>
  <c r="B465" i="5"/>
  <c r="C465" i="5"/>
  <c r="F465" i="5"/>
  <c r="E574" i="5"/>
  <c r="D574" i="5"/>
  <c r="B501" i="5"/>
  <c r="C501" i="5"/>
  <c r="F501" i="5"/>
  <c r="F131" i="5"/>
  <c r="C131" i="5"/>
  <c r="B131" i="5"/>
  <c r="E219" i="5"/>
  <c r="D219" i="5"/>
  <c r="D536" i="5"/>
  <c r="E536" i="5"/>
  <c r="D166" i="5"/>
  <c r="E166" i="5"/>
  <c r="B323" i="5"/>
  <c r="C323" i="5"/>
  <c r="F323" i="5"/>
  <c r="E117" i="5"/>
  <c r="D117" i="5"/>
  <c r="E502" i="5"/>
  <c r="D502" i="5"/>
  <c r="F807" i="5"/>
  <c r="C807" i="5"/>
  <c r="B807" i="5"/>
  <c r="F613" i="5"/>
  <c r="C613" i="5"/>
  <c r="B613" i="5"/>
  <c r="D787" i="5"/>
  <c r="E787" i="5"/>
  <c r="G15" i="4"/>
  <c r="D15" i="4"/>
  <c r="C15" i="4"/>
  <c r="D499" i="5"/>
  <c r="E499" i="5"/>
  <c r="E614" i="5"/>
  <c r="D614" i="5"/>
  <c r="D611" i="5"/>
  <c r="E611" i="5"/>
  <c r="F1006" i="5"/>
  <c r="C1006" i="5"/>
  <c r="B1006" i="5"/>
  <c r="E181" i="5"/>
  <c r="D181" i="5"/>
  <c r="E632" i="5"/>
  <c r="D632" i="5"/>
  <c r="E855" i="5"/>
  <c r="D855" i="5"/>
  <c r="E621" i="5"/>
  <c r="D621" i="5"/>
  <c r="E86" i="5"/>
  <c r="D86" i="5"/>
  <c r="F385" i="5"/>
  <c r="C385" i="5"/>
  <c r="B385" i="5"/>
  <c r="B377" i="5"/>
  <c r="C377" i="5"/>
  <c r="F377" i="5"/>
  <c r="B841" i="5"/>
  <c r="C841" i="5"/>
  <c r="F841" i="5"/>
  <c r="E698" i="5"/>
  <c r="D698" i="5"/>
  <c r="E489" i="5"/>
  <c r="D489" i="5"/>
  <c r="F693" i="5"/>
  <c r="C693" i="5"/>
  <c r="B693" i="5"/>
  <c r="B313" i="5"/>
  <c r="C313" i="5"/>
  <c r="F313" i="5"/>
  <c r="D137" i="5"/>
  <c r="E137" i="5"/>
  <c r="B701" i="5"/>
  <c r="C701" i="5"/>
  <c r="F701" i="5"/>
  <c r="D160" i="5"/>
  <c r="E160" i="5"/>
  <c r="E634" i="5"/>
  <c r="D634" i="5"/>
  <c r="B797" i="5"/>
  <c r="C797" i="5"/>
  <c r="F797" i="5"/>
  <c r="D542" i="5"/>
  <c r="E542" i="5"/>
  <c r="E723" i="5"/>
  <c r="D723" i="5"/>
  <c r="D565" i="5"/>
  <c r="E565" i="5"/>
  <c r="F312" i="5"/>
  <c r="C312" i="5"/>
  <c r="B312" i="5"/>
  <c r="D735" i="5"/>
  <c r="E735" i="5"/>
  <c r="F620" i="5"/>
  <c r="C620" i="5"/>
  <c r="B620" i="5"/>
  <c r="E178" i="5"/>
  <c r="D178" i="5"/>
  <c r="B729" i="5"/>
  <c r="C729" i="5"/>
  <c r="F729" i="5"/>
  <c r="E135" i="5"/>
  <c r="D135" i="5"/>
  <c r="B27" i="5"/>
  <c r="C27" i="5"/>
  <c r="F27" i="5"/>
  <c r="E674" i="5"/>
  <c r="D674" i="5"/>
  <c r="D85" i="5"/>
  <c r="E85" i="5"/>
  <c r="F94" i="5"/>
  <c r="C94" i="5"/>
  <c r="B94" i="5"/>
  <c r="E727" i="5"/>
  <c r="D727" i="5"/>
  <c r="F756" i="5"/>
  <c r="C756" i="5"/>
  <c r="B756" i="5"/>
  <c r="F496" i="5"/>
  <c r="C496" i="5"/>
  <c r="B496" i="5"/>
  <c r="E996" i="5"/>
  <c r="D996" i="5"/>
  <c r="F503" i="5"/>
  <c r="C503" i="5"/>
  <c r="B503" i="5"/>
  <c r="B87" i="5"/>
  <c r="C87" i="5"/>
  <c r="F87" i="5"/>
  <c r="D359" i="5"/>
  <c r="E359" i="5"/>
  <c r="D909" i="5"/>
  <c r="E909" i="5"/>
  <c r="D254" i="5"/>
  <c r="E254" i="5"/>
  <c r="B311" i="5"/>
  <c r="C311" i="5"/>
  <c r="F311" i="5"/>
  <c r="F303" i="5"/>
  <c r="C303" i="5"/>
  <c r="B303" i="5"/>
  <c r="B170" i="5"/>
  <c r="C170" i="5"/>
  <c r="F170" i="5"/>
  <c r="B47" i="5"/>
  <c r="C47" i="5"/>
  <c r="F47" i="5"/>
  <c r="B349" i="5"/>
  <c r="C349" i="5"/>
  <c r="F349" i="5"/>
  <c r="E600" i="5"/>
  <c r="D600" i="5"/>
  <c r="F852" i="5"/>
  <c r="C852" i="5"/>
  <c r="B852" i="5"/>
  <c r="B344" i="5"/>
  <c r="C344" i="5"/>
  <c r="F344" i="5"/>
  <c r="B831" i="5"/>
  <c r="C831" i="5"/>
  <c r="F831" i="5"/>
  <c r="F804" i="5"/>
  <c r="C804" i="5"/>
  <c r="B804" i="5"/>
  <c r="F112" i="5"/>
  <c r="C112" i="5"/>
  <c r="B112" i="5"/>
  <c r="F689" i="5"/>
  <c r="C689" i="5"/>
  <c r="B689" i="5"/>
  <c r="F283" i="5"/>
  <c r="C283" i="5"/>
  <c r="B283" i="5"/>
  <c r="F168" i="5"/>
  <c r="C168" i="5"/>
  <c r="B168" i="5"/>
  <c r="D237" i="5"/>
  <c r="E237" i="5"/>
  <c r="E211" i="5"/>
  <c r="D211" i="5"/>
  <c r="E216" i="5"/>
  <c r="D216" i="5"/>
  <c r="D658" i="5"/>
  <c r="E658" i="5"/>
  <c r="B490" i="5"/>
  <c r="C490" i="5"/>
  <c r="F490" i="5"/>
  <c r="B965" i="5"/>
  <c r="C965" i="5"/>
  <c r="F965" i="5"/>
  <c r="D545" i="5"/>
  <c r="E545" i="5"/>
  <c r="B995" i="5"/>
  <c r="C995" i="5"/>
  <c r="F995" i="5"/>
  <c r="D858" i="5"/>
  <c r="E858" i="5"/>
  <c r="F530" i="5"/>
  <c r="C530" i="5"/>
  <c r="B530" i="5"/>
  <c r="F279" i="5"/>
  <c r="C279" i="5"/>
  <c r="B279" i="5"/>
  <c r="D805" i="5"/>
  <c r="E805" i="5"/>
  <c r="B439" i="5"/>
  <c r="C439" i="5"/>
  <c r="F439" i="5"/>
  <c r="D822" i="5"/>
  <c r="E822" i="5"/>
  <c r="D209" i="5"/>
  <c r="E209" i="5"/>
  <c r="D337" i="5"/>
  <c r="E337" i="5"/>
  <c r="D40" i="5"/>
  <c r="E40" i="5"/>
  <c r="D1004" i="5"/>
  <c r="E1004" i="5"/>
  <c r="F319" i="5"/>
  <c r="C319" i="5"/>
  <c r="B319" i="5"/>
  <c r="F985" i="5"/>
  <c r="C985" i="5"/>
  <c r="B985" i="5"/>
  <c r="E806" i="5"/>
  <c r="D806" i="5"/>
  <c r="F75" i="5"/>
  <c r="C75" i="5"/>
  <c r="B75" i="5"/>
  <c r="E371" i="5"/>
  <c r="D371" i="5"/>
  <c r="G18" i="4"/>
  <c r="D18" i="4"/>
  <c r="C18" i="4"/>
  <c r="D129" i="5"/>
  <c r="E129" i="5"/>
  <c r="E496" i="5"/>
  <c r="D496" i="5"/>
  <c r="E898" i="5"/>
  <c r="D898" i="5"/>
  <c r="D174" i="5"/>
  <c r="E174" i="5"/>
  <c r="D424" i="5"/>
  <c r="E424" i="5"/>
  <c r="D896" i="5"/>
  <c r="E896" i="5"/>
  <c r="E576" i="5"/>
  <c r="D576" i="5"/>
  <c r="E18" i="5"/>
  <c r="D18" i="5"/>
  <c r="B523" i="5"/>
  <c r="C523" i="5"/>
  <c r="F523" i="5"/>
  <c r="B534" i="5"/>
  <c r="C534" i="5"/>
  <c r="F534" i="5"/>
  <c r="D530" i="5"/>
  <c r="E530" i="5"/>
  <c r="E689" i="5"/>
  <c r="D689" i="5"/>
  <c r="F10" i="4"/>
  <c r="E10" i="4"/>
  <c r="F408" i="5"/>
  <c r="C408" i="5"/>
  <c r="B408" i="5"/>
  <c r="E294" i="5"/>
  <c r="D294" i="5"/>
  <c r="B448" i="5"/>
  <c r="C448" i="5"/>
  <c r="F448" i="5"/>
  <c r="E876" i="5"/>
  <c r="D876" i="5"/>
  <c r="D363" i="5"/>
  <c r="E363" i="5"/>
  <c r="F52" i="5"/>
  <c r="C52" i="5"/>
  <c r="B52" i="5"/>
  <c r="F978" i="5"/>
  <c r="C978" i="5"/>
  <c r="B978" i="5"/>
  <c r="E131" i="5"/>
  <c r="D131" i="5"/>
  <c r="F280" i="5"/>
  <c r="C280" i="5"/>
  <c r="B280" i="5"/>
  <c r="B196" i="5"/>
  <c r="C196" i="5"/>
  <c r="F196" i="5"/>
  <c r="B99" i="5"/>
  <c r="C99" i="5"/>
  <c r="F99" i="5"/>
  <c r="B587" i="5"/>
  <c r="C587" i="5"/>
  <c r="F587" i="5"/>
  <c r="E104" i="5"/>
  <c r="D104" i="5"/>
  <c r="F492" i="5"/>
  <c r="C492" i="5"/>
  <c r="B492" i="5"/>
  <c r="E702" i="5"/>
  <c r="D702" i="5"/>
  <c r="D206" i="5"/>
  <c r="E206" i="5"/>
  <c r="F502" i="5"/>
  <c r="C502" i="5"/>
  <c r="B502" i="5"/>
  <c r="B399" i="5"/>
  <c r="C399" i="5"/>
  <c r="F399" i="5"/>
  <c r="F474" i="5"/>
  <c r="C474" i="5"/>
  <c r="B474" i="5"/>
  <c r="E109" i="5"/>
  <c r="D109" i="5"/>
  <c r="D228" i="5"/>
  <c r="E228" i="5"/>
  <c r="D1008" i="5"/>
  <c r="E1008" i="5"/>
  <c r="E365" i="5"/>
  <c r="D365" i="5"/>
  <c r="D513" i="5"/>
  <c r="E513" i="5"/>
  <c r="D170" i="5"/>
  <c r="E170" i="5"/>
  <c r="F803" i="5"/>
  <c r="C803" i="5"/>
  <c r="B803" i="5"/>
  <c r="D877" i="5"/>
  <c r="E877" i="5"/>
  <c r="B231" i="5"/>
  <c r="C231" i="5"/>
  <c r="F231" i="5"/>
  <c r="B863" i="5"/>
  <c r="C863" i="5"/>
  <c r="F863" i="5"/>
  <c r="F839" i="5"/>
  <c r="C839" i="5"/>
  <c r="B839" i="5"/>
  <c r="B54" i="5"/>
  <c r="C54" i="5"/>
  <c r="F54" i="5"/>
  <c r="E534" i="5"/>
  <c r="D534" i="5"/>
  <c r="B561" i="5"/>
  <c r="C561" i="5"/>
  <c r="F561" i="5"/>
  <c r="F975" i="5"/>
  <c r="C975" i="5"/>
  <c r="B975" i="5"/>
  <c r="B635" i="5"/>
  <c r="C635" i="5"/>
  <c r="F635" i="5"/>
  <c r="F516" i="5"/>
  <c r="C516" i="5"/>
  <c r="B516" i="5"/>
  <c r="F208" i="5"/>
  <c r="C208" i="5"/>
  <c r="B208" i="5"/>
  <c r="E24" i="5"/>
  <c r="D24" i="5"/>
  <c r="B987" i="5"/>
  <c r="C987" i="5"/>
  <c r="F987" i="5"/>
  <c r="B382" i="5"/>
  <c r="C382" i="5"/>
  <c r="F382" i="5"/>
  <c r="E19" i="4"/>
  <c r="F19" i="4"/>
  <c r="D460" i="5"/>
  <c r="E460" i="5"/>
  <c r="D756" i="5"/>
  <c r="E756" i="5"/>
  <c r="B149" i="5"/>
  <c r="C149" i="5"/>
  <c r="F149" i="5"/>
  <c r="F896" i="5"/>
  <c r="C896" i="5"/>
  <c r="B896" i="5"/>
  <c r="E464" i="5"/>
  <c r="D464" i="5"/>
  <c r="E890" i="5"/>
  <c r="D890" i="5"/>
  <c r="D865" i="5"/>
  <c r="E865" i="5"/>
  <c r="E71" i="5"/>
  <c r="D71" i="5"/>
  <c r="B249" i="5"/>
  <c r="C249" i="5"/>
  <c r="F249" i="5"/>
  <c r="B688" i="5"/>
  <c r="C688" i="5"/>
  <c r="F688" i="5"/>
  <c r="E847" i="5"/>
  <c r="D847" i="5"/>
  <c r="E988" i="5"/>
  <c r="D988" i="5"/>
  <c r="E312" i="5"/>
  <c r="D312" i="5"/>
  <c r="E561" i="5"/>
  <c r="D561" i="5"/>
  <c r="F173" i="5"/>
  <c r="C173" i="5"/>
  <c r="B173" i="5"/>
  <c r="E675" i="5"/>
  <c r="D675" i="5"/>
  <c r="E997" i="5"/>
  <c r="D997" i="5"/>
  <c r="E812" i="5"/>
  <c r="D812" i="5"/>
  <c r="B533" i="5"/>
  <c r="C533" i="5"/>
  <c r="F533" i="5"/>
  <c r="F40" i="5"/>
  <c r="C40" i="5"/>
  <c r="B40" i="5"/>
  <c r="F665" i="5"/>
  <c r="C665" i="5"/>
  <c r="B665" i="5"/>
  <c r="E307" i="5"/>
  <c r="D307" i="5"/>
  <c r="F324" i="5"/>
  <c r="C324" i="5"/>
  <c r="B324" i="5"/>
  <c r="F389" i="5"/>
  <c r="C389" i="5"/>
  <c r="B389" i="5"/>
  <c r="D990" i="5"/>
  <c r="E990" i="5"/>
  <c r="E298" i="5"/>
  <c r="D298" i="5"/>
  <c r="F568" i="5"/>
  <c r="C568" i="5"/>
  <c r="B568" i="5"/>
  <c r="B704" i="5"/>
  <c r="C704" i="5"/>
  <c r="F704" i="5"/>
  <c r="B961" i="5"/>
  <c r="C961" i="5"/>
  <c r="F961" i="5"/>
  <c r="B163" i="5"/>
  <c r="C163" i="5"/>
  <c r="F163" i="5"/>
  <c r="B913" i="5"/>
  <c r="C913" i="5"/>
  <c r="F913" i="5"/>
  <c r="F749" i="5"/>
  <c r="C749" i="5"/>
  <c r="B749" i="5"/>
  <c r="F773" i="5"/>
  <c r="C773" i="5"/>
  <c r="B773" i="5"/>
  <c r="F854" i="5"/>
  <c r="C854" i="5"/>
  <c r="B854" i="5"/>
  <c r="F346" i="5"/>
  <c r="C346" i="5"/>
  <c r="B346" i="5"/>
  <c r="B795" i="5"/>
  <c r="C795" i="5"/>
  <c r="F795" i="5"/>
  <c r="D643" i="5"/>
  <c r="E643" i="5"/>
  <c r="B642" i="5"/>
  <c r="C642" i="5"/>
  <c r="F642" i="5"/>
  <c r="B640" i="5"/>
  <c r="C640" i="5"/>
  <c r="F640" i="5"/>
  <c r="D112" i="5"/>
  <c r="E112" i="5"/>
  <c r="E345" i="5"/>
  <c r="D345" i="5"/>
  <c r="B251" i="5"/>
  <c r="C251" i="5"/>
  <c r="F251" i="5"/>
  <c r="E861" i="5"/>
  <c r="D861" i="5"/>
  <c r="D524" i="5"/>
  <c r="E524" i="5"/>
  <c r="E914" i="5"/>
  <c r="D914" i="5"/>
  <c r="D932" i="5"/>
  <c r="E932" i="5"/>
  <c r="D444" i="5"/>
  <c r="E444" i="5"/>
  <c r="E167" i="5"/>
  <c r="D167" i="5"/>
  <c r="E585" i="5"/>
  <c r="D585" i="5"/>
  <c r="D719" i="5"/>
  <c r="E719" i="5"/>
  <c r="C11" i="3"/>
  <c r="B11" i="3"/>
  <c r="E830" i="5"/>
  <c r="D830" i="5"/>
  <c r="D531" i="5"/>
  <c r="E531" i="5"/>
  <c r="E241" i="5"/>
  <c r="D241" i="5"/>
  <c r="D231" i="5"/>
  <c r="E231" i="5"/>
  <c r="E419" i="5"/>
  <c r="D419" i="5"/>
  <c r="E631" i="5"/>
  <c r="D631" i="5"/>
  <c r="B171" i="5"/>
  <c r="C171" i="5"/>
  <c r="F171" i="5"/>
  <c r="E123" i="5"/>
  <c r="D123" i="5"/>
  <c r="E95" i="5"/>
  <c r="D95" i="5"/>
  <c r="B869" i="5"/>
  <c r="C869" i="5"/>
  <c r="F869" i="5"/>
  <c r="B333" i="5"/>
  <c r="C333" i="5"/>
  <c r="F333" i="5"/>
  <c r="B637" i="5"/>
  <c r="C637" i="5"/>
  <c r="F637" i="5"/>
  <c r="D125" i="5"/>
  <c r="E125" i="5"/>
  <c r="B633" i="5"/>
  <c r="C633" i="5"/>
  <c r="F633" i="5"/>
  <c r="D761" i="5"/>
  <c r="E761" i="5"/>
  <c r="D370" i="5"/>
  <c r="E370" i="5"/>
  <c r="D193" i="5"/>
  <c r="E193" i="5"/>
  <c r="E26" i="5"/>
  <c r="D26" i="5"/>
  <c r="E288" i="5"/>
  <c r="D288" i="5"/>
  <c r="D296" i="5"/>
  <c r="E296" i="5"/>
  <c r="B304" i="5"/>
  <c r="C304" i="5"/>
  <c r="F304" i="5"/>
  <c r="B737" i="5"/>
  <c r="C737" i="5"/>
  <c r="F737" i="5"/>
  <c r="B359" i="5"/>
  <c r="C359" i="5"/>
  <c r="F359" i="5"/>
  <c r="D801" i="5"/>
  <c r="E801" i="5"/>
  <c r="B328" i="5"/>
  <c r="C328" i="5"/>
  <c r="F328" i="5"/>
  <c r="E583" i="5"/>
  <c r="D583" i="5"/>
  <c r="D831" i="5"/>
  <c r="E831" i="5"/>
  <c r="D39" i="5"/>
  <c r="E39" i="5"/>
  <c r="D818" i="5"/>
  <c r="E818" i="5"/>
  <c r="B951" i="5"/>
  <c r="C951" i="5"/>
  <c r="F951" i="5"/>
  <c r="D803" i="5"/>
  <c r="E803" i="5"/>
  <c r="D412" i="5"/>
  <c r="E412" i="5"/>
  <c r="D928" i="5"/>
  <c r="E928" i="5"/>
  <c r="D568" i="5"/>
  <c r="E568" i="5"/>
  <c r="D975" i="5"/>
  <c r="E975" i="5"/>
  <c r="D745" i="5"/>
  <c r="E745" i="5"/>
  <c r="B70" i="5"/>
  <c r="C70" i="5"/>
  <c r="F70" i="5"/>
  <c r="E673" i="5"/>
  <c r="D673" i="5"/>
  <c r="E762" i="5"/>
  <c r="D762" i="5"/>
  <c r="E957" i="5"/>
  <c r="D957" i="5"/>
  <c r="B566" i="5"/>
  <c r="C566" i="5"/>
  <c r="F566" i="5"/>
  <c r="E550" i="5"/>
  <c r="D550" i="5"/>
  <c r="D440" i="5"/>
  <c r="E440" i="5"/>
  <c r="B584" i="5"/>
  <c r="C584" i="5"/>
  <c r="F584" i="5"/>
  <c r="E808" i="5"/>
  <c r="D808" i="5"/>
  <c r="B384" i="5"/>
  <c r="C384" i="5"/>
  <c r="F384" i="5"/>
  <c r="B387" i="5"/>
  <c r="C387" i="5"/>
  <c r="F387" i="5"/>
  <c r="E264" i="5"/>
  <c r="D264" i="5"/>
  <c r="D938" i="5"/>
  <c r="E938" i="5"/>
  <c r="D652" i="5"/>
  <c r="E652" i="5"/>
  <c r="E786" i="5"/>
  <c r="D786" i="5"/>
  <c r="D718" i="5"/>
  <c r="E718" i="5"/>
  <c r="F13" i="4"/>
  <c r="E13" i="4"/>
  <c r="E487" i="5"/>
  <c r="D487" i="5"/>
  <c r="D766" i="5"/>
  <c r="E766" i="5"/>
  <c r="D546" i="5"/>
  <c r="E546" i="5"/>
  <c r="E338" i="5"/>
  <c r="D338" i="5"/>
  <c r="B342" i="5"/>
  <c r="C342" i="5"/>
  <c r="F342" i="5"/>
  <c r="B708" i="5"/>
  <c r="C708" i="5"/>
  <c r="F708" i="5"/>
  <c r="B656" i="5"/>
  <c r="C656" i="5"/>
  <c r="F656" i="5"/>
  <c r="E670" i="5"/>
  <c r="D670" i="5"/>
  <c r="E820" i="5"/>
  <c r="D820" i="5"/>
  <c r="B746" i="5"/>
  <c r="C746" i="5"/>
  <c r="F746" i="5"/>
  <c r="E473" i="5"/>
  <c r="D473" i="5"/>
  <c r="B467" i="5"/>
  <c r="C467" i="5"/>
  <c r="F467" i="5"/>
  <c r="E189" i="5"/>
  <c r="D189" i="5"/>
  <c r="E74" i="5"/>
  <c r="D74" i="5"/>
  <c r="D471" i="5"/>
  <c r="E471" i="5"/>
  <c r="E873" i="5"/>
  <c r="D873" i="5"/>
  <c r="E14" i="4"/>
  <c r="F14" i="4"/>
  <c r="D210" i="5"/>
  <c r="E210" i="5"/>
  <c r="F567" i="5"/>
  <c r="C567" i="5"/>
  <c r="B567" i="5"/>
  <c r="F627" i="5"/>
  <c r="C627" i="5"/>
  <c r="B627" i="5"/>
  <c r="F818" i="5"/>
  <c r="C818" i="5"/>
  <c r="B818" i="5"/>
  <c r="D587" i="5"/>
  <c r="E587" i="5"/>
  <c r="D592" i="5"/>
  <c r="E592" i="5"/>
  <c r="E533" i="5"/>
  <c r="D533" i="5"/>
  <c r="E425" i="5"/>
  <c r="D425" i="5"/>
  <c r="E319" i="5"/>
  <c r="D319" i="5"/>
  <c r="E866" i="5"/>
  <c r="D866" i="5"/>
  <c r="E904" i="5"/>
  <c r="D904" i="5"/>
  <c r="F972" i="5"/>
  <c r="C972" i="5"/>
  <c r="B972" i="5"/>
  <c r="D743" i="5"/>
  <c r="E743" i="5"/>
  <c r="E783" i="5"/>
  <c r="D783" i="5"/>
  <c r="D63" i="5"/>
  <c r="E63" i="5"/>
  <c r="F190" i="5"/>
  <c r="C190" i="5"/>
  <c r="B190" i="5"/>
  <c r="F288" i="5"/>
  <c r="C288" i="5"/>
  <c r="B288" i="5"/>
  <c r="B472" i="5"/>
  <c r="C472" i="5"/>
  <c r="F472" i="5"/>
  <c r="B38" i="5"/>
  <c r="C38" i="5"/>
  <c r="F38" i="5"/>
  <c r="D196" i="5"/>
  <c r="E196" i="5"/>
  <c r="D790" i="5"/>
  <c r="E790" i="5"/>
  <c r="F535" i="5"/>
  <c r="C535" i="5"/>
  <c r="B535" i="5"/>
  <c r="D870" i="5"/>
  <c r="E870" i="5"/>
  <c r="B872" i="5"/>
  <c r="C872" i="5"/>
  <c r="F872" i="5"/>
  <c r="E462" i="5"/>
  <c r="D462" i="5"/>
  <c r="B368" i="5"/>
  <c r="C368" i="5"/>
  <c r="F368" i="5"/>
  <c r="F132" i="5"/>
  <c r="C132" i="5"/>
  <c r="B132" i="5"/>
  <c r="E705" i="5"/>
  <c r="D705" i="5"/>
  <c r="D979" i="5"/>
  <c r="E979" i="5"/>
  <c r="E579" i="5"/>
  <c r="D579" i="5"/>
  <c r="F74" i="5"/>
  <c r="C74" i="5"/>
  <c r="B74" i="5"/>
  <c r="F167" i="5"/>
  <c r="C167" i="5"/>
  <c r="B167" i="5"/>
  <c r="B428" i="5"/>
  <c r="C428" i="5"/>
  <c r="F428" i="5"/>
  <c r="B392" i="5"/>
  <c r="C392" i="5"/>
  <c r="F392" i="5"/>
  <c r="F900" i="5"/>
  <c r="C900" i="5"/>
  <c r="B900" i="5"/>
  <c r="F531" i="5"/>
  <c r="C531" i="5"/>
  <c r="B531" i="5"/>
  <c r="F184" i="5"/>
  <c r="C184" i="5"/>
  <c r="B184" i="5"/>
  <c r="D664" i="5"/>
  <c r="E664" i="5"/>
  <c r="E547" i="5"/>
  <c r="D547" i="5"/>
  <c r="B908" i="5"/>
  <c r="C908" i="5"/>
  <c r="F908" i="5"/>
  <c r="E871" i="5"/>
  <c r="D871" i="5"/>
  <c r="B874" i="5"/>
  <c r="C874" i="5"/>
  <c r="F874" i="5"/>
  <c r="B802" i="5"/>
  <c r="C802" i="5"/>
  <c r="F802" i="5"/>
  <c r="D433" i="5"/>
  <c r="E433" i="5"/>
  <c r="B72" i="5"/>
  <c r="C72" i="5"/>
  <c r="F72" i="5"/>
  <c r="E768" i="5"/>
  <c r="D768" i="5"/>
  <c r="E972" i="5"/>
  <c r="D972" i="5"/>
  <c r="E678" i="5"/>
  <c r="D678" i="5"/>
  <c r="F973" i="5"/>
  <c r="C973" i="5"/>
  <c r="B973" i="5"/>
  <c r="D926" i="5"/>
  <c r="E926" i="5"/>
  <c r="D483" i="5"/>
  <c r="E483" i="5"/>
  <c r="F799" i="5"/>
  <c r="C799" i="5"/>
  <c r="B799" i="5"/>
  <c r="F762" i="5"/>
  <c r="C762" i="5"/>
  <c r="B762" i="5"/>
  <c r="F677" i="5"/>
  <c r="C677" i="5"/>
  <c r="B677" i="5"/>
  <c r="F306" i="5"/>
  <c r="C306" i="5"/>
  <c r="B306" i="5"/>
  <c r="B884" i="5"/>
  <c r="C884" i="5"/>
  <c r="F884" i="5"/>
  <c r="F62" i="5"/>
  <c r="C62" i="5"/>
  <c r="B62" i="5"/>
  <c r="B906" i="5"/>
  <c r="C906" i="5"/>
  <c r="F906" i="5"/>
  <c r="F77" i="5"/>
  <c r="C77" i="5"/>
  <c r="B77" i="5"/>
  <c r="D690" i="5"/>
  <c r="E690" i="5"/>
  <c r="B338" i="5"/>
  <c r="C338" i="5"/>
  <c r="F338" i="5"/>
  <c r="B248" i="5"/>
  <c r="C248" i="5"/>
  <c r="F248" i="5"/>
  <c r="B227" i="5"/>
  <c r="C227" i="5"/>
  <c r="F227" i="5"/>
  <c r="E118" i="5"/>
  <c r="D118" i="5"/>
  <c r="B646" i="5"/>
  <c r="C646" i="5"/>
  <c r="F646" i="5"/>
  <c r="B1009" i="5"/>
  <c r="C1009" i="5"/>
  <c r="F1009" i="5"/>
  <c r="E94" i="5"/>
  <c r="D94" i="5"/>
  <c r="D381" i="5"/>
  <c r="E381" i="5"/>
  <c r="F638" i="5"/>
  <c r="C638" i="5"/>
  <c r="B638" i="5"/>
  <c r="F905" i="5"/>
  <c r="C905" i="5"/>
  <c r="B905" i="5"/>
  <c r="F806" i="5"/>
  <c r="C806" i="5"/>
  <c r="B806" i="5"/>
  <c r="F239" i="5"/>
  <c r="C239" i="5"/>
  <c r="B239" i="5"/>
  <c r="F825" i="5"/>
  <c r="C825" i="5"/>
  <c r="B825" i="5"/>
  <c r="F452" i="5"/>
  <c r="C452" i="5"/>
  <c r="B452" i="5"/>
  <c r="F784" i="5"/>
  <c r="C784" i="5"/>
  <c r="B784" i="5"/>
  <c r="F735" i="5"/>
  <c r="C735" i="5"/>
  <c r="B735" i="5"/>
  <c r="F992" i="5"/>
  <c r="C992" i="5"/>
  <c r="B992" i="5"/>
  <c r="F293" i="5"/>
  <c r="C293" i="5"/>
  <c r="B293" i="5"/>
  <c r="D780" i="5"/>
  <c r="E780" i="5"/>
  <c r="B18" i="4"/>
  <c r="B963" i="5"/>
  <c r="C963" i="5"/>
  <c r="F963" i="5"/>
  <c r="D186" i="5"/>
  <c r="E186" i="5"/>
  <c r="B927" i="5"/>
  <c r="C927" i="5"/>
  <c r="F927" i="5"/>
  <c r="D984" i="5"/>
  <c r="E984" i="5"/>
  <c r="D354" i="5"/>
  <c r="E354" i="5"/>
  <c r="D711" i="5"/>
  <c r="E711" i="5"/>
  <c r="B816" i="5"/>
  <c r="C816" i="5"/>
  <c r="F816" i="5"/>
  <c r="D503" i="5"/>
  <c r="E503" i="5"/>
  <c r="E75" i="5"/>
  <c r="D75" i="5"/>
  <c r="E706" i="5"/>
  <c r="D706" i="5"/>
  <c r="E33" i="5"/>
  <c r="D33" i="5"/>
  <c r="D958" i="5"/>
  <c r="E958" i="5"/>
  <c r="B764" i="5"/>
  <c r="C764" i="5"/>
  <c r="F764" i="5"/>
  <c r="B881" i="5"/>
  <c r="C881" i="5"/>
  <c r="F881" i="5"/>
  <c r="B618" i="5"/>
  <c r="C618" i="5"/>
  <c r="F618" i="5"/>
  <c r="D626" i="5"/>
  <c r="E626" i="5"/>
  <c r="D173" i="5"/>
  <c r="E173" i="5"/>
  <c r="D586" i="5"/>
  <c r="E586" i="5"/>
  <c r="E859" i="5"/>
  <c r="D859" i="5"/>
  <c r="B378" i="5"/>
  <c r="C378" i="5"/>
  <c r="F378" i="5"/>
  <c r="B778" i="5"/>
  <c r="C778" i="5"/>
  <c r="F778" i="5"/>
  <c r="D598" i="5"/>
  <c r="E598" i="5"/>
  <c r="F421" i="5"/>
  <c r="C421" i="5"/>
  <c r="B421" i="5"/>
  <c r="D694" i="5"/>
  <c r="E694" i="5"/>
  <c r="F718" i="5"/>
  <c r="C718" i="5"/>
  <c r="B718" i="5"/>
  <c r="D304" i="5"/>
  <c r="E304" i="5"/>
  <c r="D952" i="5"/>
  <c r="E952" i="5"/>
  <c r="F88" i="5"/>
  <c r="C88" i="5"/>
  <c r="B88" i="5"/>
  <c r="E268" i="5"/>
  <c r="D268" i="5"/>
  <c r="E918" i="5"/>
  <c r="D918" i="5"/>
  <c r="E180" i="5"/>
  <c r="D180" i="5"/>
  <c r="E437" i="5"/>
  <c r="D437" i="5"/>
  <c r="D360" i="5"/>
  <c r="E360" i="5"/>
  <c r="B736" i="5"/>
  <c r="C736" i="5"/>
  <c r="F736" i="5"/>
  <c r="B176" i="5"/>
  <c r="C176" i="5"/>
  <c r="F176" i="5"/>
  <c r="E968" i="5"/>
  <c r="D968" i="5"/>
  <c r="E728" i="5"/>
  <c r="D728" i="5"/>
  <c r="E445" i="5"/>
  <c r="D445" i="5"/>
  <c r="E323" i="5"/>
  <c r="D323" i="5"/>
  <c r="F726" i="5"/>
  <c r="C726" i="5"/>
  <c r="B726" i="5"/>
  <c r="F418" i="5"/>
  <c r="C418" i="5"/>
  <c r="B418" i="5"/>
  <c r="F292" i="5"/>
  <c r="C292" i="5"/>
  <c r="B292" i="5"/>
  <c r="F555" i="5"/>
  <c r="C555" i="5"/>
  <c r="B555" i="5"/>
  <c r="F573" i="5"/>
  <c r="C573" i="5"/>
  <c r="B573" i="5"/>
  <c r="F238" i="5"/>
  <c r="C238" i="5"/>
  <c r="B238" i="5"/>
  <c r="F845" i="5"/>
  <c r="C845" i="5"/>
  <c r="B845" i="5"/>
  <c r="F351" i="5"/>
  <c r="C351" i="5"/>
  <c r="B351" i="5"/>
  <c r="E752" i="5"/>
  <c r="D752" i="5"/>
  <c r="E148" i="5"/>
  <c r="D148" i="5"/>
  <c r="F623" i="5"/>
  <c r="C623" i="5"/>
  <c r="B623" i="5"/>
  <c r="F486" i="5"/>
  <c r="C486" i="5"/>
  <c r="B486" i="5"/>
  <c r="D967" i="5"/>
  <c r="E967" i="5"/>
  <c r="E29" i="5"/>
  <c r="D29" i="5"/>
  <c r="E272" i="5"/>
  <c r="D272" i="5"/>
  <c r="B78" i="5"/>
  <c r="C78" i="5"/>
  <c r="F78" i="5"/>
  <c r="D986" i="5"/>
  <c r="E986" i="5"/>
  <c r="E773" i="5"/>
  <c r="D773" i="5"/>
  <c r="E788" i="5"/>
  <c r="D788" i="5"/>
  <c r="E506" i="5"/>
  <c r="D506" i="5"/>
  <c r="E321" i="5"/>
  <c r="D321" i="5"/>
  <c r="F258" i="5"/>
  <c r="C258" i="5"/>
  <c r="B258" i="5"/>
  <c r="B936" i="5"/>
  <c r="C936" i="5"/>
  <c r="F936" i="5"/>
  <c r="E162" i="5"/>
  <c r="D162" i="5"/>
  <c r="B572" i="5"/>
  <c r="C572" i="5"/>
  <c r="F572" i="5"/>
  <c r="B111" i="5"/>
  <c r="C111" i="5"/>
  <c r="F111" i="5"/>
  <c r="B483" i="5"/>
  <c r="C483" i="5"/>
  <c r="F483" i="5"/>
  <c r="F400" i="5"/>
  <c r="C400" i="5"/>
  <c r="B400" i="5"/>
  <c r="F307" i="5"/>
  <c r="C307" i="5"/>
  <c r="B307" i="5"/>
  <c r="F796" i="5"/>
  <c r="C796" i="5"/>
  <c r="B796" i="5"/>
  <c r="F794" i="5"/>
  <c r="C794" i="5"/>
  <c r="B794" i="5"/>
  <c r="F934" i="5"/>
  <c r="C934" i="5"/>
  <c r="B934" i="5"/>
  <c r="F104" i="5"/>
  <c r="C104" i="5"/>
  <c r="B104" i="5"/>
  <c r="F103" i="5"/>
  <c r="C103" i="5"/>
  <c r="B103" i="5"/>
  <c r="F336" i="5"/>
  <c r="C336" i="5"/>
  <c r="B336" i="5"/>
  <c r="B910" i="5"/>
  <c r="C910" i="5"/>
  <c r="F910" i="5"/>
  <c r="B902" i="5"/>
  <c r="C902" i="5"/>
  <c r="F902" i="5"/>
  <c r="B837" i="5"/>
  <c r="C837" i="5"/>
  <c r="F837" i="5"/>
  <c r="E466" i="5"/>
  <c r="D466" i="5"/>
  <c r="B278" i="5"/>
  <c r="C278" i="5"/>
  <c r="F278" i="5"/>
  <c r="D960" i="5"/>
  <c r="E960" i="5"/>
  <c r="D177" i="5"/>
  <c r="E177" i="5"/>
  <c r="D245" i="5"/>
  <c r="E245" i="5"/>
  <c r="F477" i="5"/>
  <c r="C477" i="5"/>
  <c r="B477" i="5"/>
  <c r="D767" i="5"/>
  <c r="E767" i="5"/>
  <c r="E101" i="5"/>
  <c r="D101" i="5"/>
  <c r="D744" i="5"/>
  <c r="E744" i="5"/>
  <c r="F538" i="5"/>
  <c r="C538" i="5"/>
  <c r="B538" i="5"/>
  <c r="B624" i="5"/>
  <c r="C624" i="5"/>
  <c r="F624" i="5"/>
  <c r="B883" i="5"/>
  <c r="C883" i="5"/>
  <c r="F883" i="5"/>
  <c r="B14" i="4"/>
  <c r="D133" i="5"/>
  <c r="E133" i="5"/>
  <c r="F264" i="5"/>
  <c r="C264" i="5"/>
  <c r="B264" i="5"/>
  <c r="D212" i="5"/>
  <c r="E212" i="5"/>
  <c r="E25" i="5"/>
  <c r="D25" i="5"/>
  <c r="B715" i="5"/>
  <c r="C715" i="5"/>
  <c r="F715" i="5"/>
  <c r="D701" i="5"/>
  <c r="E701" i="5"/>
  <c r="D353" i="5"/>
  <c r="E353" i="5"/>
  <c r="E103" i="5"/>
  <c r="D103" i="5"/>
  <c r="D930" i="5"/>
  <c r="E930" i="5"/>
  <c r="F189" i="5"/>
  <c r="C189" i="5"/>
  <c r="B189" i="5"/>
  <c r="E163" i="5"/>
  <c r="D163" i="5"/>
  <c r="F254" i="5"/>
  <c r="C254" i="5"/>
  <c r="B254" i="5"/>
  <c r="E289" i="5"/>
  <c r="D289" i="5"/>
  <c r="D119" i="5"/>
  <c r="E119" i="5"/>
  <c r="F459" i="5"/>
  <c r="C459" i="5"/>
  <c r="B459" i="5"/>
  <c r="D53" i="5"/>
  <c r="E53" i="5"/>
  <c r="F156" i="5"/>
  <c r="C156" i="5"/>
  <c r="B156" i="5"/>
  <c r="E403" i="5"/>
  <c r="D403" i="5"/>
  <c r="E435" i="5"/>
  <c r="D435" i="5"/>
  <c r="B560" i="5"/>
  <c r="C560" i="5"/>
  <c r="F560" i="5"/>
  <c r="B952" i="5"/>
  <c r="C952" i="5"/>
  <c r="F952" i="5"/>
  <c r="E48" i="5"/>
  <c r="D48" i="5"/>
  <c r="E406" i="5"/>
  <c r="D406" i="5"/>
  <c r="D447" i="5"/>
  <c r="E447" i="5"/>
  <c r="D357" i="5"/>
  <c r="E357" i="5"/>
  <c r="F250" i="5"/>
  <c r="C250" i="5"/>
  <c r="B250" i="5"/>
  <c r="E410" i="5"/>
  <c r="D410" i="5"/>
  <c r="D16" i="5"/>
  <c r="E16" i="5"/>
  <c r="E796" i="5"/>
  <c r="D796" i="5"/>
  <c r="F586" i="5"/>
  <c r="C586" i="5"/>
  <c r="B586" i="5"/>
  <c r="F463" i="5"/>
  <c r="C463" i="5"/>
  <c r="B463" i="5"/>
  <c r="F842" i="5"/>
  <c r="C842" i="5"/>
  <c r="B842" i="5"/>
  <c r="F380" i="5"/>
  <c r="C380" i="5"/>
  <c r="B380" i="5"/>
  <c r="F155" i="5"/>
  <c r="C155" i="5"/>
  <c r="B155" i="5"/>
  <c r="F862" i="5"/>
  <c r="C862" i="5"/>
  <c r="B862" i="5"/>
  <c r="B513" i="5"/>
  <c r="C513" i="5"/>
  <c r="F513" i="5"/>
  <c r="D973" i="5"/>
  <c r="E973" i="5"/>
  <c r="E199" i="5"/>
  <c r="D199" i="5"/>
  <c r="D951" i="5"/>
  <c r="E951" i="5"/>
  <c r="B287" i="5"/>
  <c r="C287" i="5"/>
  <c r="F287" i="5"/>
  <c r="B471" i="5"/>
  <c r="C471" i="5"/>
  <c r="F471" i="5"/>
  <c r="E114" i="5"/>
  <c r="D114" i="5"/>
  <c r="D970" i="5"/>
  <c r="E970" i="5"/>
  <c r="B508" i="5"/>
  <c r="C508" i="5"/>
  <c r="F508" i="5"/>
  <c r="B691" i="5"/>
  <c r="C691" i="5"/>
  <c r="F691" i="5"/>
  <c r="D450" i="5"/>
  <c r="E450" i="5"/>
  <c r="B161" i="5"/>
  <c r="C161" i="5"/>
  <c r="F161" i="5"/>
  <c r="B959" i="5"/>
  <c r="C959" i="5"/>
  <c r="F959" i="5"/>
  <c r="D532" i="5"/>
  <c r="E532" i="5"/>
  <c r="D320" i="5"/>
  <c r="E320" i="5"/>
  <c r="D400" i="5"/>
  <c r="E400" i="5"/>
  <c r="D156" i="5"/>
  <c r="E156" i="5"/>
  <c r="E749" i="5"/>
  <c r="D749" i="5"/>
  <c r="B562" i="5"/>
  <c r="C562" i="5"/>
  <c r="F562" i="5"/>
  <c r="B724" i="5"/>
  <c r="C724" i="5"/>
  <c r="F724" i="5"/>
  <c r="E443" i="5"/>
  <c r="D443" i="5"/>
  <c r="B350" i="5"/>
  <c r="C350" i="5"/>
  <c r="F350" i="5"/>
  <c r="D413" i="5"/>
  <c r="E413" i="5"/>
  <c r="D54" i="5"/>
  <c r="E54" i="5"/>
  <c r="D463" i="5"/>
  <c r="E463" i="5"/>
  <c r="D980" i="5"/>
  <c r="E980" i="5"/>
  <c r="B318" i="5"/>
  <c r="C318" i="5"/>
  <c r="F318" i="5"/>
  <c r="B225" i="5"/>
  <c r="C225" i="5"/>
  <c r="F225" i="5"/>
  <c r="E302" i="5"/>
  <c r="D302" i="5"/>
  <c r="E624" i="5"/>
  <c r="D624" i="5"/>
  <c r="F887" i="5"/>
  <c r="C887" i="5"/>
  <c r="B887" i="5"/>
  <c r="E589" i="5"/>
  <c r="D589" i="5"/>
  <c r="E593" i="5"/>
  <c r="D593" i="5"/>
  <c r="D249" i="5"/>
  <c r="E249" i="5"/>
  <c r="D558" i="5"/>
  <c r="E558" i="5"/>
  <c r="F432" i="5"/>
  <c r="C432" i="5"/>
  <c r="B432" i="5"/>
  <c r="F866" i="5"/>
  <c r="C866" i="5"/>
  <c r="B866" i="5"/>
  <c r="E906" i="5"/>
  <c r="D906" i="5"/>
  <c r="E122" i="5"/>
  <c r="D122" i="5"/>
  <c r="E998" i="5"/>
  <c r="D998" i="5"/>
  <c r="F777" i="5"/>
  <c r="C777" i="5"/>
  <c r="B777" i="5"/>
  <c r="D142" i="5"/>
  <c r="E142" i="5"/>
  <c r="D421" i="5"/>
  <c r="E421" i="5"/>
  <c r="E152" i="5"/>
  <c r="D152" i="5"/>
  <c r="F296" i="5"/>
  <c r="C296" i="5"/>
  <c r="B296" i="5"/>
  <c r="F334" i="5"/>
  <c r="C334" i="5"/>
  <c r="B334" i="5"/>
  <c r="F597" i="5"/>
  <c r="C597" i="5"/>
  <c r="B597" i="5"/>
  <c r="F676" i="5"/>
  <c r="C676" i="5"/>
  <c r="B676" i="5"/>
  <c r="F928" i="5"/>
  <c r="C928" i="5"/>
  <c r="B928" i="5"/>
  <c r="F576" i="5"/>
  <c r="C576" i="5"/>
  <c r="B576" i="5"/>
  <c r="F601" i="5"/>
  <c r="C601" i="5"/>
  <c r="B601" i="5"/>
  <c r="F867" i="5"/>
  <c r="C867" i="5"/>
  <c r="B867" i="5"/>
  <c r="B416" i="5"/>
  <c r="C416" i="5"/>
  <c r="F416" i="5"/>
  <c r="E38" i="5"/>
  <c r="D38" i="5"/>
  <c r="F915" i="5"/>
  <c r="C915" i="5"/>
  <c r="B915" i="5"/>
  <c r="E840" i="5"/>
  <c r="D840" i="5"/>
  <c r="D868" i="5"/>
  <c r="E868" i="5"/>
  <c r="D467" i="5"/>
  <c r="E467" i="5"/>
  <c r="D252" i="5"/>
  <c r="E252" i="5"/>
  <c r="E828" i="5"/>
  <c r="D828" i="5"/>
  <c r="F763" i="5"/>
  <c r="C763" i="5"/>
  <c r="B763" i="5"/>
  <c r="B284" i="5"/>
  <c r="C284" i="5"/>
  <c r="F284" i="5"/>
  <c r="B348" i="5"/>
  <c r="C348" i="5"/>
  <c r="F348" i="5"/>
  <c r="D77" i="5"/>
  <c r="E77" i="5"/>
  <c r="E999" i="5"/>
  <c r="D999" i="5"/>
  <c r="C10" i="4"/>
  <c r="D10" i="4"/>
  <c r="G10" i="4"/>
  <c r="B678" i="5"/>
  <c r="C678" i="5"/>
  <c r="F678" i="5"/>
  <c r="D860" i="5"/>
  <c r="E860" i="5"/>
  <c r="F497" i="5"/>
  <c r="C497" i="5"/>
  <c r="B497" i="5"/>
  <c r="F668" i="5"/>
  <c r="C668" i="5"/>
  <c r="B668" i="5"/>
  <c r="F340" i="5"/>
  <c r="C340" i="5"/>
  <c r="B340" i="5"/>
  <c r="F417" i="5"/>
  <c r="C417" i="5"/>
  <c r="B417" i="5"/>
  <c r="F39" i="5"/>
  <c r="C39" i="5"/>
  <c r="B39" i="5"/>
  <c r="F592" i="5"/>
  <c r="C592" i="5"/>
  <c r="B592" i="5"/>
  <c r="F748" i="5"/>
  <c r="C748" i="5"/>
  <c r="B748" i="5"/>
  <c r="F194" i="5"/>
  <c r="C194" i="5"/>
  <c r="B194" i="5"/>
  <c r="D514" i="5"/>
  <c r="E514" i="5"/>
  <c r="B1001" i="5"/>
  <c r="C1001" i="5"/>
  <c r="F1001" i="5"/>
  <c r="F853" i="5"/>
  <c r="C853" i="5"/>
  <c r="B853" i="5"/>
  <c r="B631" i="5"/>
  <c r="C631" i="5"/>
  <c r="F631" i="5"/>
  <c r="D375" i="5"/>
  <c r="E375" i="5"/>
  <c r="F128" i="5"/>
  <c r="C128" i="5"/>
  <c r="B128" i="5"/>
  <c r="B166" i="5"/>
  <c r="C166" i="5"/>
  <c r="F166" i="5"/>
  <c r="B290" i="5"/>
  <c r="C290" i="5"/>
  <c r="F290" i="5"/>
  <c r="B116" i="5"/>
  <c r="C116" i="5"/>
  <c r="F116" i="5"/>
  <c r="F851" i="5"/>
  <c r="C851" i="5"/>
  <c r="B851" i="5"/>
  <c r="E810" i="5"/>
  <c r="D810" i="5"/>
  <c r="B993" i="5"/>
  <c r="C993" i="5"/>
  <c r="F993" i="5"/>
  <c r="B626" i="5"/>
  <c r="C626" i="5"/>
  <c r="F626" i="5"/>
  <c r="D838" i="5"/>
  <c r="E838" i="5"/>
  <c r="F666" i="5"/>
  <c r="C666" i="5"/>
  <c r="B666" i="5"/>
  <c r="F895" i="5"/>
  <c r="C895" i="5"/>
  <c r="B895" i="5"/>
  <c r="F269" i="5"/>
  <c r="C269" i="5"/>
  <c r="B269" i="5"/>
  <c r="F500" i="5"/>
  <c r="C500" i="5"/>
  <c r="B500" i="5"/>
  <c r="F939" i="5"/>
  <c r="C939" i="5"/>
  <c r="B939" i="5"/>
  <c r="F785" i="5"/>
  <c r="C785" i="5"/>
  <c r="B785" i="5"/>
  <c r="F259" i="5"/>
  <c r="C259" i="5"/>
  <c r="B259" i="5"/>
  <c r="F50" i="5"/>
  <c r="C50" i="5"/>
  <c r="B50" i="5"/>
  <c r="F451" i="5"/>
  <c r="C451" i="5"/>
  <c r="B451" i="5"/>
  <c r="F898" i="5"/>
  <c r="C898" i="5"/>
  <c r="B898" i="5"/>
  <c r="F569" i="5"/>
  <c r="C569" i="5"/>
  <c r="B569" i="5"/>
  <c r="B475" i="5"/>
  <c r="C475" i="5"/>
  <c r="F475" i="5"/>
  <c r="D429" i="5"/>
  <c r="E429" i="5"/>
  <c r="B441" i="5"/>
  <c r="C441" i="5"/>
  <c r="F441" i="5"/>
  <c r="B912" i="5"/>
  <c r="C912" i="5"/>
  <c r="F912" i="5"/>
  <c r="F663" i="5"/>
  <c r="C663" i="5"/>
  <c r="B663" i="5"/>
  <c r="B197" i="5"/>
  <c r="C197" i="5"/>
  <c r="F197" i="5"/>
  <c r="E1006" i="5"/>
  <c r="D1006" i="5"/>
  <c r="D921" i="5"/>
  <c r="E921" i="5"/>
  <c r="F509" i="5"/>
  <c r="C509" i="5"/>
  <c r="B509" i="5"/>
  <c r="D741" i="5"/>
  <c r="E741" i="5"/>
  <c r="B937" i="5"/>
  <c r="C937" i="5"/>
  <c r="F937" i="5"/>
  <c r="B211" i="5"/>
  <c r="C211" i="5"/>
  <c r="F211" i="5"/>
  <c r="B370" i="5"/>
  <c r="C370" i="5"/>
  <c r="F370" i="5"/>
  <c r="F979" i="5"/>
  <c r="C979" i="5"/>
  <c r="B979" i="5"/>
  <c r="D573" i="5"/>
  <c r="E573" i="5"/>
  <c r="B193" i="5"/>
  <c r="C193" i="5"/>
  <c r="F193" i="5"/>
  <c r="F55" i="5"/>
  <c r="C55" i="5"/>
  <c r="B55" i="5"/>
  <c r="E724" i="5"/>
  <c r="D724" i="5"/>
  <c r="F76" i="5"/>
  <c r="C76" i="5"/>
  <c r="B76" i="5"/>
  <c r="F709" i="5"/>
  <c r="C709" i="5"/>
  <c r="B709" i="5"/>
  <c r="F51" i="5"/>
  <c r="C51" i="5"/>
  <c r="B51" i="5"/>
  <c r="F372" i="5"/>
  <c r="C372" i="5"/>
  <c r="B372" i="5"/>
  <c r="F886" i="5"/>
  <c r="C886" i="5"/>
  <c r="B886" i="5"/>
  <c r="F241" i="5"/>
  <c r="C241" i="5"/>
  <c r="B241" i="5"/>
  <c r="F60" i="5"/>
  <c r="C60" i="5"/>
  <c r="B60" i="5"/>
  <c r="F702" i="5"/>
  <c r="C702" i="5"/>
  <c r="B702" i="5"/>
  <c r="F214" i="5"/>
  <c r="C214" i="5"/>
  <c r="B214" i="5"/>
  <c r="F919" i="5"/>
  <c r="C919" i="5"/>
  <c r="B919" i="5"/>
  <c r="F539" i="5"/>
  <c r="C539" i="5"/>
  <c r="B539" i="5"/>
  <c r="D477" i="5"/>
  <c r="E477" i="5"/>
  <c r="B657" i="5"/>
  <c r="C657" i="5"/>
  <c r="F657" i="5"/>
  <c r="B10" i="3"/>
  <c r="C10" i="3"/>
  <c r="B944" i="5"/>
  <c r="C944" i="5"/>
  <c r="F944" i="5"/>
  <c r="E716" i="5"/>
  <c r="D716" i="5"/>
  <c r="D1003" i="5"/>
  <c r="E1003" i="5"/>
  <c r="E792" i="5"/>
  <c r="D792" i="5"/>
  <c r="E650" i="5"/>
  <c r="D650" i="5"/>
  <c r="E409" i="5"/>
  <c r="D409" i="5"/>
  <c r="B386" i="5"/>
  <c r="C386" i="5"/>
  <c r="F386" i="5"/>
  <c r="E732" i="5"/>
  <c r="D732" i="5"/>
  <c r="B404" i="5"/>
  <c r="C404" i="5"/>
  <c r="F404" i="5"/>
  <c r="D235" i="5"/>
  <c r="E235" i="5"/>
  <c r="E795" i="5"/>
  <c r="D795" i="5"/>
  <c r="B430" i="5"/>
  <c r="C430" i="5"/>
  <c r="F430" i="5"/>
  <c r="D651" i="5"/>
  <c r="E651" i="5"/>
  <c r="B670" i="5"/>
  <c r="C670" i="5"/>
  <c r="F670" i="5"/>
  <c r="B299" i="5"/>
  <c r="C299" i="5"/>
  <c r="F299" i="5"/>
  <c r="E243" i="5"/>
  <c r="D243" i="5"/>
  <c r="B526" i="5"/>
  <c r="C526" i="5"/>
  <c r="F526" i="5"/>
  <c r="D15" i="5"/>
  <c r="E15" i="5"/>
  <c r="E13" i="5"/>
  <c r="D13" i="5"/>
  <c r="B223" i="5"/>
  <c r="C223" i="5"/>
  <c r="F223" i="5"/>
  <c r="B877" i="5"/>
  <c r="C877" i="5"/>
  <c r="F877" i="5"/>
  <c r="B447" i="5"/>
  <c r="C447" i="5"/>
  <c r="F447" i="5"/>
  <c r="D753" i="5"/>
  <c r="E753" i="5"/>
  <c r="E136" i="5"/>
  <c r="D136" i="5"/>
  <c r="E562" i="5"/>
  <c r="D562" i="5"/>
  <c r="F925" i="5"/>
  <c r="C925" i="5"/>
  <c r="B925" i="5"/>
  <c r="F783" i="5"/>
  <c r="C783" i="5"/>
  <c r="B783" i="5"/>
  <c r="E61" i="5"/>
  <c r="D61" i="5"/>
  <c r="F612" i="5"/>
  <c r="C612" i="5"/>
  <c r="B612" i="5"/>
  <c r="F244" i="5"/>
  <c r="C244" i="5"/>
  <c r="B244" i="5"/>
  <c r="B590" i="5"/>
  <c r="C590" i="5"/>
  <c r="F590" i="5"/>
  <c r="D700" i="5"/>
  <c r="E700" i="5"/>
  <c r="D441" i="5"/>
  <c r="E441" i="5"/>
  <c r="D405" i="5"/>
  <c r="E405" i="5"/>
  <c r="B994" i="5"/>
  <c r="C994" i="5"/>
  <c r="F994" i="5"/>
  <c r="D554" i="5"/>
  <c r="E554" i="5"/>
  <c r="B291" i="5"/>
  <c r="C291" i="5"/>
  <c r="F291" i="5"/>
  <c r="E326" i="5"/>
  <c r="D326" i="5"/>
  <c r="E107" i="5"/>
  <c r="D107" i="5"/>
  <c r="B25" i="5"/>
  <c r="C25" i="5"/>
  <c r="F25" i="5"/>
  <c r="D442" i="5"/>
  <c r="E442" i="5"/>
  <c r="E45" i="5"/>
  <c r="D45" i="5"/>
  <c r="D150" i="5"/>
  <c r="E150" i="5"/>
  <c r="E265" i="5"/>
  <c r="D265" i="5"/>
  <c r="B390" i="5"/>
  <c r="C390" i="5"/>
  <c r="F390" i="5"/>
  <c r="B352" i="5"/>
  <c r="C352" i="5"/>
  <c r="F352" i="5"/>
  <c r="B945" i="5"/>
  <c r="C945" i="5"/>
  <c r="F945" i="5"/>
  <c r="E449" i="5"/>
  <c r="D449" i="5"/>
  <c r="B266" i="5"/>
  <c r="C266" i="5"/>
  <c r="F266" i="5"/>
  <c r="B424" i="5"/>
  <c r="C424" i="5"/>
  <c r="F424" i="5"/>
  <c r="B260" i="5"/>
  <c r="C260" i="5"/>
  <c r="F260" i="5"/>
  <c r="D102" i="5"/>
  <c r="E102" i="5"/>
  <c r="B553" i="5"/>
  <c r="C553" i="5"/>
  <c r="F553" i="5"/>
  <c r="B544" i="5"/>
  <c r="C544" i="5"/>
  <c r="F544" i="5"/>
  <c r="E284" i="5"/>
  <c r="D284" i="5"/>
  <c r="D501" i="5"/>
  <c r="E501" i="5"/>
  <c r="D14" i="5"/>
  <c r="E14" i="5"/>
  <c r="E17" i="4"/>
  <c r="F17" i="4"/>
  <c r="E692" i="5"/>
  <c r="D692" i="5"/>
  <c r="B118" i="5"/>
  <c r="C118" i="5"/>
  <c r="F118" i="5"/>
  <c r="B830" i="5"/>
  <c r="C830" i="5"/>
  <c r="F830" i="5"/>
  <c r="B938" i="5"/>
  <c r="C938" i="5"/>
  <c r="F938" i="5"/>
  <c r="B341" i="5"/>
  <c r="C341" i="5"/>
  <c r="F341" i="5"/>
  <c r="B267" i="5"/>
  <c r="C267" i="5"/>
  <c r="F267" i="5"/>
  <c r="B257" i="5"/>
  <c r="C257" i="5"/>
  <c r="F257" i="5"/>
  <c r="B879" i="5"/>
  <c r="C879" i="5"/>
  <c r="F879" i="5"/>
  <c r="B337" i="5"/>
  <c r="C337" i="5"/>
  <c r="F337" i="5"/>
  <c r="B878" i="5"/>
  <c r="C878" i="5"/>
  <c r="F878" i="5"/>
  <c r="E895" i="5"/>
  <c r="D895" i="5"/>
  <c r="E226" i="5"/>
  <c r="D226" i="5"/>
  <c r="D699" i="5"/>
  <c r="E699" i="5"/>
  <c r="D465" i="5"/>
  <c r="E465" i="5"/>
  <c r="D863" i="5"/>
  <c r="E863" i="5"/>
  <c r="D950" i="5"/>
  <c r="E950" i="5"/>
  <c r="F743" i="5"/>
  <c r="C743" i="5"/>
  <c r="B743" i="5"/>
  <c r="B920" i="5"/>
  <c r="C920" i="5"/>
  <c r="F920" i="5"/>
  <c r="E232" i="5"/>
  <c r="D232" i="5"/>
  <c r="D676" i="5"/>
  <c r="E676" i="5"/>
  <c r="E987" i="5"/>
  <c r="D987" i="5"/>
  <c r="B226" i="5"/>
  <c r="C226" i="5"/>
  <c r="F226" i="5"/>
  <c r="F187" i="5"/>
  <c r="C187" i="5"/>
  <c r="B187" i="5"/>
  <c r="B991" i="5"/>
  <c r="C991" i="5"/>
  <c r="F991" i="5"/>
  <c r="B10" i="1"/>
  <c r="B644" i="5"/>
  <c r="C644" i="5"/>
  <c r="F644" i="5"/>
  <c r="B364" i="5"/>
  <c r="C364" i="5"/>
  <c r="F364" i="5"/>
  <c r="B10" i="5"/>
  <c r="C10" i="5"/>
  <c r="F10" i="5"/>
  <c r="D154" i="5"/>
  <c r="E154" i="5"/>
  <c r="B427" i="5"/>
  <c r="C427" i="5"/>
  <c r="F427" i="5"/>
  <c r="D453" i="5"/>
  <c r="E453" i="5"/>
  <c r="F705" i="5"/>
  <c r="C705" i="5"/>
  <c r="B705" i="5"/>
  <c r="B81" i="5"/>
  <c r="C81" i="5"/>
  <c r="F81" i="5"/>
  <c r="B667" i="5"/>
  <c r="C667" i="5"/>
  <c r="F667" i="5"/>
  <c r="D432" i="5"/>
  <c r="E432" i="5"/>
  <c r="E935" i="5"/>
  <c r="D935" i="5"/>
  <c r="D1007" i="5"/>
  <c r="E1007" i="5"/>
  <c r="D120" i="5"/>
  <c r="E120" i="5"/>
  <c r="E346" i="5"/>
  <c r="D346" i="5"/>
  <c r="B101" i="5"/>
  <c r="C101" i="5"/>
  <c r="F101" i="5"/>
  <c r="D834" i="5"/>
  <c r="E834" i="5"/>
  <c r="E615" i="5"/>
  <c r="D615" i="5"/>
  <c r="B406" i="5"/>
  <c r="C406" i="5"/>
  <c r="F406" i="5"/>
  <c r="B11" i="4"/>
  <c r="F580" i="5"/>
  <c r="C580" i="5"/>
  <c r="B580" i="5"/>
  <c r="D715" i="5"/>
  <c r="E715" i="5"/>
  <c r="E901" i="5"/>
  <c r="D901" i="5"/>
  <c r="D791" i="5"/>
  <c r="E791" i="5"/>
  <c r="E44" i="5"/>
  <c r="D44" i="5"/>
  <c r="B868" i="5"/>
  <c r="C868" i="5"/>
  <c r="F868" i="5"/>
  <c r="B521" i="5"/>
  <c r="C521" i="5"/>
  <c r="F521" i="5"/>
  <c r="D253" i="5"/>
  <c r="E253" i="5"/>
  <c r="B409" i="5"/>
  <c r="C409" i="5"/>
  <c r="F409" i="5"/>
  <c r="B857" i="5"/>
  <c r="C857" i="5"/>
  <c r="F857" i="5"/>
  <c r="B924" i="5"/>
  <c r="C924" i="5"/>
  <c r="F924" i="5"/>
  <c r="D259" i="5"/>
  <c r="E259" i="5"/>
  <c r="E333" i="5"/>
  <c r="D333" i="5"/>
  <c r="B974" i="5"/>
  <c r="C974" i="5"/>
  <c r="F974" i="5"/>
  <c r="B165" i="5"/>
  <c r="C165" i="5"/>
  <c r="F165" i="5"/>
  <c r="B10" i="2"/>
  <c r="B366" i="5"/>
  <c r="C366" i="5"/>
  <c r="F366" i="5"/>
  <c r="B661" i="5"/>
  <c r="C661" i="5"/>
  <c r="F661" i="5"/>
  <c r="E175" i="5"/>
  <c r="D175" i="5"/>
  <c r="D623" i="5"/>
  <c r="E623" i="5"/>
  <c r="E110" i="5"/>
  <c r="D110" i="5"/>
  <c r="D755" i="5"/>
  <c r="E755" i="5"/>
  <c r="E380" i="5"/>
  <c r="D380" i="5"/>
  <c r="D222" i="5"/>
  <c r="E222" i="5"/>
  <c r="B361" i="5"/>
  <c r="C361" i="5"/>
  <c r="F361" i="5"/>
  <c r="B209" i="5"/>
  <c r="C209" i="5"/>
  <c r="F209" i="5"/>
  <c r="D132" i="5"/>
  <c r="E132" i="5"/>
  <c r="E234" i="5"/>
  <c r="D234" i="5"/>
  <c r="D504" i="5"/>
  <c r="E504" i="5"/>
  <c r="D913" i="5"/>
  <c r="E913" i="5"/>
  <c r="B232" i="5"/>
  <c r="C232" i="5"/>
  <c r="F232" i="5"/>
  <c r="D687" i="5"/>
  <c r="E687" i="5"/>
  <c r="B766" i="5"/>
  <c r="C766" i="5"/>
  <c r="F766" i="5"/>
  <c r="B563" i="5"/>
  <c r="C563" i="5"/>
  <c r="F563" i="5"/>
  <c r="B365" i="5"/>
  <c r="C365" i="5"/>
  <c r="F365" i="5"/>
  <c r="B491" i="5"/>
  <c r="C491" i="5"/>
  <c r="F491" i="5"/>
  <c r="B607" i="5"/>
  <c r="C607" i="5"/>
  <c r="F607" i="5"/>
  <c r="D559" i="5"/>
  <c r="E559" i="5"/>
  <c r="D584" i="5"/>
  <c r="E584" i="5"/>
  <c r="D682" i="5"/>
  <c r="E682" i="5"/>
  <c r="D227" i="5"/>
  <c r="E227" i="5"/>
  <c r="F230" i="5"/>
  <c r="C230" i="5"/>
  <c r="B230" i="5"/>
  <c r="B114" i="5"/>
  <c r="C114" i="5"/>
  <c r="F114" i="5"/>
  <c r="D176" i="5"/>
  <c r="E176" i="5"/>
  <c r="B67" i="5"/>
  <c r="C67" i="5"/>
  <c r="F67" i="5"/>
  <c r="D635" i="5"/>
  <c r="E635" i="5"/>
  <c r="E852" i="5"/>
  <c r="D852" i="5"/>
  <c r="D134" i="5"/>
  <c r="E134" i="5"/>
  <c r="B476" i="5"/>
  <c r="C476" i="5"/>
  <c r="F476" i="5"/>
  <c r="B262" i="5"/>
  <c r="C262" i="5"/>
  <c r="F262" i="5"/>
  <c r="B16" i="4"/>
  <c r="D431" i="5"/>
  <c r="E431" i="5"/>
  <c r="B730" i="5"/>
  <c r="C730" i="5"/>
  <c r="F730" i="5"/>
  <c r="F711" i="5"/>
  <c r="C711" i="5"/>
  <c r="B711" i="5"/>
  <c r="B903" i="5"/>
  <c r="C903" i="5"/>
  <c r="F903" i="5"/>
  <c r="E497" i="5"/>
  <c r="D497" i="5"/>
  <c r="F478" i="5"/>
  <c r="C478" i="5"/>
  <c r="B478" i="5"/>
  <c r="B836" i="5"/>
  <c r="C836" i="5"/>
  <c r="F836" i="5"/>
  <c r="D351" i="5"/>
  <c r="E351" i="5"/>
  <c r="E529" i="5"/>
  <c r="D529" i="5"/>
  <c r="D748" i="5"/>
  <c r="E748" i="5"/>
  <c r="E22" i="5"/>
  <c r="D22" i="5"/>
  <c r="B578" i="5"/>
  <c r="C578" i="5"/>
  <c r="F578" i="5"/>
  <c r="B71" i="5"/>
  <c r="C71" i="5"/>
  <c r="F71" i="5"/>
  <c r="B801" i="5"/>
  <c r="C801" i="5"/>
  <c r="F801" i="5"/>
  <c r="B329" i="5"/>
  <c r="C329" i="5"/>
  <c r="F329" i="5"/>
  <c r="B468" i="5"/>
  <c r="C468" i="5"/>
  <c r="F468" i="5"/>
  <c r="B598" i="5"/>
  <c r="C598" i="5"/>
  <c r="F598" i="5"/>
  <c r="D613" i="5"/>
  <c r="E613" i="5"/>
  <c r="B990" i="5"/>
  <c r="C990" i="5"/>
  <c r="F990" i="5"/>
  <c r="B277" i="5"/>
  <c r="C277" i="5"/>
  <c r="F277" i="5"/>
  <c r="E685" i="5"/>
  <c r="D685" i="5"/>
  <c r="E981" i="5"/>
  <c r="D981" i="5"/>
  <c r="D697" i="5"/>
  <c r="E697" i="5"/>
  <c r="D978" i="5"/>
  <c r="E978" i="5"/>
  <c r="D609" i="5"/>
  <c r="E609" i="5"/>
  <c r="D508" i="5"/>
  <c r="E508" i="5"/>
  <c r="B997" i="5"/>
  <c r="C997" i="5"/>
  <c r="F997" i="5"/>
  <c r="E179" i="5"/>
  <c r="D179" i="5"/>
  <c r="B320" i="5"/>
  <c r="C320" i="5"/>
  <c r="F320" i="5"/>
  <c r="E925" i="5"/>
  <c r="D925" i="5"/>
  <c r="D825" i="5"/>
  <c r="E825" i="5"/>
  <c r="E807" i="5"/>
  <c r="D807" i="5"/>
  <c r="E350" i="5"/>
  <c r="D350" i="5"/>
  <c r="E258" i="5"/>
  <c r="D258" i="5"/>
  <c r="D472" i="5"/>
  <c r="E472" i="5"/>
  <c r="D864" i="5"/>
  <c r="E864" i="5"/>
  <c r="D59" i="5"/>
  <c r="E59" i="5"/>
  <c r="B507" i="5"/>
  <c r="C507" i="5"/>
  <c r="F507" i="5"/>
  <c r="D527" i="5"/>
  <c r="E527" i="5"/>
  <c r="D954" i="5"/>
  <c r="E954" i="5"/>
  <c r="D590" i="5"/>
  <c r="E590" i="5"/>
  <c r="B843" i="5"/>
  <c r="C843" i="5"/>
  <c r="F843" i="5"/>
  <c r="B431" i="5"/>
  <c r="C431" i="5"/>
  <c r="F431" i="5"/>
  <c r="B856" i="5"/>
  <c r="C856" i="5"/>
  <c r="F856" i="5"/>
  <c r="D278" i="5"/>
  <c r="E278" i="5"/>
  <c r="E65" i="5"/>
  <c r="D65" i="5"/>
  <c r="D862" i="5"/>
  <c r="E862" i="5"/>
  <c r="D391" i="5"/>
  <c r="E391" i="5"/>
  <c r="E607" i="5"/>
  <c r="D607" i="5"/>
  <c r="B252" i="5"/>
  <c r="C252" i="5"/>
  <c r="F252" i="5"/>
  <c r="B768" i="5"/>
  <c r="C768" i="5"/>
  <c r="F768" i="5"/>
  <c r="D737" i="5"/>
  <c r="E737" i="5"/>
  <c r="B460" i="5"/>
  <c r="C460" i="5"/>
  <c r="F460" i="5"/>
  <c r="D899" i="5"/>
  <c r="E899" i="5"/>
  <c r="D526" i="5"/>
  <c r="E526" i="5"/>
  <c r="E78" i="5"/>
  <c r="D78" i="5"/>
  <c r="D300" i="5"/>
  <c r="E300" i="5"/>
  <c r="B403" i="5"/>
  <c r="C403" i="5"/>
  <c r="F403" i="5"/>
  <c r="B564" i="5"/>
  <c r="C564" i="5"/>
  <c r="F564" i="5"/>
  <c r="B554" i="5"/>
  <c r="C554" i="5"/>
  <c r="F554" i="5"/>
  <c r="B930" i="5"/>
  <c r="C930" i="5"/>
  <c r="F930" i="5"/>
</calcChain>
</file>

<file path=xl/sharedStrings.xml><?xml version="1.0" encoding="utf-8"?>
<sst xmlns="http://schemas.openxmlformats.org/spreadsheetml/2006/main" count="114" uniqueCount="55">
  <si>
    <t>Variable</t>
  </si>
  <si>
    <t>Minimum</t>
  </si>
  <si>
    <t>Baseline</t>
  </si>
  <si>
    <t>Maximum</t>
  </si>
  <si>
    <t>Trial</t>
  </si>
  <si>
    <t>Value</t>
  </si>
  <si>
    <t>Fill right for more variables, fill down for more trials.</t>
  </si>
  <si>
    <t>Credit to jason.b75 for the random number locking mechanism: https://www.excelforum.com/excel-general/1233045-prevent-random-numbers-from-changing.html</t>
  </si>
  <si>
    <t>Baseline values aren't used in this calculation. This row is included for copy-paste compatibility with the other random number generators (normal, triangle)</t>
  </si>
  <si>
    <t>Baseline is used as the mean. Standard deviation is approximated by (Max-Min)/6</t>
  </si>
  <si>
    <t>Random number generation is set up to give you numbers with two decimal places.</t>
  </si>
  <si>
    <t>Set number of decimal places in random numbers. 0 for 0, 1 for 1, 2 for 2 etc.</t>
  </si>
  <si>
    <t>P(X)</t>
  </si>
  <si>
    <t>HELPER</t>
  </si>
  <si>
    <t>Dr. Wright's work is licensed under a Creative Commons Attribution 4.0 International License.</t>
  </si>
  <si>
    <t>You must copy BOTH the Helper AND the Variable (Test1, etc.) columns for each variable you want to create.</t>
  </si>
  <si>
    <t>LOCK THE NUMBERS BY TYPING A NUMBER IN THE TOP LEFT CELL TO AVOID SLOWDOWN.</t>
  </si>
  <si>
    <t>See https://www.drdawnwright.com/easy-excel-inverse-triangular-distribution-for-monte-carlo-simulations/</t>
  </si>
  <si>
    <t>This uses Dr. Dawn E. Wright's version of a triangular distribution generator.</t>
  </si>
  <si>
    <t>Decimal Places</t>
  </si>
  <si>
    <t>N</t>
  </si>
  <si>
    <t>i</t>
  </si>
  <si>
    <t>P</t>
  </si>
  <si>
    <t>i(%)</t>
  </si>
  <si>
    <t>PV</t>
  </si>
  <si>
    <t>Triangle distribution</t>
  </si>
  <si>
    <t>Normal distribution - note how I generated 100xi and then converted to %  by dividing by 100, so I could keep just two decimal places in cell A2.</t>
  </si>
  <si>
    <t>Uniform distribution</t>
  </si>
  <si>
    <t>A</t>
  </si>
  <si>
    <t>Tracking the value of Ax(P/A,i,N)</t>
  </si>
  <si>
    <t>A x (P/A,I,N)</t>
  </si>
  <si>
    <r>
      <t xml:space="preserve">Enter a number in this Cell to lock random numbers. Leave blank to refresh random numbers. </t>
    </r>
    <r>
      <rPr>
        <b/>
        <u/>
        <sz val="12"/>
        <color theme="1"/>
        <rFont val="Calibri (Body)"/>
      </rPr>
      <t>Ignore 'circular reference' error messages.</t>
    </r>
  </si>
  <si>
    <t>Lock/Unlock (Enter a number to lock, delete contents of cell to unlock)</t>
  </si>
  <si>
    <t>Soup</t>
  </si>
  <si>
    <t>Sandwich</t>
  </si>
  <si>
    <t>Lunch</t>
  </si>
  <si>
    <t>%</t>
  </si>
  <si>
    <t>I ran 1000 trials, so each trial represented 1/1000 of the total trials.</t>
  </si>
  <si>
    <t>Distribution</t>
  </si>
  <si>
    <t>Uniform</t>
  </si>
  <si>
    <t>Normal</t>
  </si>
  <si>
    <t>Triangle</t>
  </si>
  <si>
    <t>MEAN</t>
  </si>
  <si>
    <t>MEDIAN</t>
  </si>
  <si>
    <t>Lunch (1000 trials)</t>
  </si>
  <si>
    <t>MIN</t>
  </si>
  <si>
    <t>MAX</t>
  </si>
  <si>
    <r>
      <t xml:space="preserve">Enter a number in this Cell to lock random numbers. Delete contents to refresh random numbers. </t>
    </r>
    <r>
      <rPr>
        <b/>
        <u/>
        <sz val="12"/>
        <color theme="1"/>
        <rFont val="Calibri (Body)"/>
      </rPr>
      <t>Ignore 'circular reference' error messages.</t>
    </r>
  </si>
  <si>
    <t>95% CONF</t>
  </si>
  <si>
    <t>To get the data below, I froze my values by entering a number in the top left cell. Then I copied and pasted the values (paste special - values), and sorted them from smallest to largest.</t>
  </si>
  <si>
    <t>These values will be different from the ones you see to the left, because I've refreshed (recalculated) the random numbers since then.</t>
  </si>
  <si>
    <t>Cost Acceptability Curve</t>
  </si>
  <si>
    <t>Value at '2.5%'</t>
  </si>
  <si>
    <t>Value at '97.5%'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</si>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</sst>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%"/>
    <numFmt numFmtId="166" formatCode="&quot;$&quot;#,##0.00"/>
    <numFmt numFmtId="167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56">
    <xf numFmtId="0" fontId="0" fillId="0" borderId="0" xfId="0"/>
    <xf numFmtId="0" fontId="0" fillId="0" borderId="4" xfId="0" applyBorder="1"/>
    <xf numFmtId="0" fontId="0" fillId="5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3" applyAlignment="1">
      <alignment horizontal="center"/>
    </xf>
    <xf numFmtId="2" fontId="3" fillId="3" borderId="2" xfId="4" applyNumberFormat="1" applyAlignment="1">
      <alignment horizontal="center"/>
    </xf>
    <xf numFmtId="164" fontId="0" fillId="0" borderId="0" xfId="0" applyNumberFormat="1"/>
    <xf numFmtId="0" fontId="2" fillId="4" borderId="3" xfId="6" applyFont="1" applyAlignment="1">
      <alignment horizontal="center"/>
    </xf>
    <xf numFmtId="0" fontId="2" fillId="2" borderId="5" xfId="3" applyBorder="1" applyAlignment="1">
      <alignment horizontal="center"/>
    </xf>
    <xf numFmtId="0" fontId="2" fillId="4" borderId="4" xfId="6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3" fillId="3" borderId="7" xfId="2" applyNumberFormat="1" applyFont="1" applyFill="1" applyBorder="1" applyAlignment="1">
      <alignment horizontal="center"/>
    </xf>
    <xf numFmtId="2" fontId="3" fillId="3" borderId="7" xfId="4" applyNumberFormat="1" applyBorder="1" applyAlignment="1">
      <alignment horizontal="center"/>
    </xf>
    <xf numFmtId="8" fontId="4" fillId="3" borderId="1" xfId="5" applyNumberFormat="1"/>
    <xf numFmtId="6" fontId="2" fillId="2" borderId="10" xfId="3" applyNumberFormat="1" applyBorder="1" applyAlignment="1">
      <alignment horizontal="center"/>
    </xf>
    <xf numFmtId="6" fontId="2" fillId="2" borderId="11" xfId="3" applyNumberFormat="1" applyBorder="1" applyAlignment="1">
      <alignment horizontal="center"/>
    </xf>
    <xf numFmtId="9" fontId="0" fillId="0" borderId="0" xfId="0" applyNumberFormat="1"/>
    <xf numFmtId="10" fontId="0" fillId="0" borderId="0" xfId="2" applyNumberFormat="1" applyFont="1"/>
    <xf numFmtId="44" fontId="0" fillId="0" borderId="0" xfId="1" applyFont="1"/>
    <xf numFmtId="166" fontId="3" fillId="3" borderId="2" xfId="4" applyNumberFormat="1" applyAlignment="1">
      <alignment horizontal="center"/>
    </xf>
    <xf numFmtId="2" fontId="2" fillId="2" borderId="10" xfId="2" applyNumberFormat="1" applyFont="1" applyFill="1" applyBorder="1" applyAlignment="1">
      <alignment horizontal="center"/>
    </xf>
    <xf numFmtId="2" fontId="2" fillId="2" borderId="11" xfId="2" applyNumberFormat="1" applyFont="1" applyFill="1" applyBorder="1" applyAlignment="1">
      <alignment horizontal="center"/>
    </xf>
    <xf numFmtId="10" fontId="4" fillId="3" borderId="1" xfId="5" applyNumberFormat="1" applyAlignment="1">
      <alignment horizontal="center"/>
    </xf>
    <xf numFmtId="0" fontId="2" fillId="2" borderId="10" xfId="3" applyBorder="1" applyAlignment="1">
      <alignment horizontal="center"/>
    </xf>
    <xf numFmtId="0" fontId="2" fillId="2" borderId="11" xfId="3" applyBorder="1" applyAlignment="1">
      <alignment horizontal="center"/>
    </xf>
    <xf numFmtId="166" fontId="0" fillId="0" borderId="0" xfId="0" applyNumberFormat="1"/>
    <xf numFmtId="166" fontId="3" fillId="3" borderId="7" xfId="4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4" fillId="3" borderId="1" xfId="5" applyNumberFormat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0" fontId="2" fillId="2" borderId="12" xfId="3" applyBorder="1" applyAlignment="1">
      <alignment horizontal="center"/>
    </xf>
    <xf numFmtId="0" fontId="0" fillId="4" borderId="3" xfId="6" applyFont="1" applyAlignment="1">
      <alignment horizontal="center"/>
    </xf>
    <xf numFmtId="0" fontId="0" fillId="0" borderId="13" xfId="0" applyBorder="1"/>
    <xf numFmtId="6" fontId="2" fillId="2" borderId="15" xfId="3" applyNumberFormat="1" applyBorder="1" applyAlignment="1">
      <alignment horizontal="center"/>
    </xf>
    <xf numFmtId="2" fontId="2" fillId="2" borderId="15" xfId="2" applyNumberFormat="1" applyFont="1" applyFill="1" applyBorder="1" applyAlignment="1">
      <alignment horizontal="center"/>
    </xf>
    <xf numFmtId="10" fontId="4" fillId="3" borderId="12" xfId="5" applyNumberFormat="1" applyBorder="1" applyAlignment="1">
      <alignment horizontal="center"/>
    </xf>
    <xf numFmtId="0" fontId="0" fillId="0" borderId="9" xfId="0" applyBorder="1" applyAlignment="1">
      <alignment horizontal="center"/>
    </xf>
    <xf numFmtId="6" fontId="2" fillId="4" borderId="4" xfId="6" applyNumberFormat="1" applyFont="1" applyBorder="1" applyAlignment="1">
      <alignment horizontal="center"/>
    </xf>
    <xf numFmtId="2" fontId="2" fillId="4" borderId="4" xfId="6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3" fillId="3" borderId="2" xfId="4" applyNumberFormat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7">
    <cellStyle name="Calculation" xfId="5" builtinId="22"/>
    <cellStyle name="Currency" xfId="1" builtinId="4"/>
    <cellStyle name="Input" xfId="3" builtinId="20"/>
    <cellStyle name="Normal" xfId="0" builtinId="0"/>
    <cellStyle name="Note" xfId="6" builtinId="10"/>
    <cellStyle name="Output" xfId="4" builtinId="21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Cost Acceptability Curve</a:t>
            </a:r>
            <a:r>
              <a:rPr lang="en-US" sz="1600" baseline="0"/>
              <a:t> (1000 Monte Carlo trials)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 Example'!$I$9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 Example'!$H$10:$H$1009</c:f>
              <c:numCache>
                <c:formatCode>"$"#,##0.00</c:formatCode>
                <c:ptCount val="1000"/>
                <c:pt idx="0">
                  <c:v>5.92</c:v>
                </c:pt>
                <c:pt idx="1">
                  <c:v>5.98</c:v>
                </c:pt>
                <c:pt idx="2">
                  <c:v>6.02</c:v>
                </c:pt>
                <c:pt idx="3">
                  <c:v>6.0299999999999994</c:v>
                </c:pt>
                <c:pt idx="4">
                  <c:v>6.0600000000000005</c:v>
                </c:pt>
                <c:pt idx="5">
                  <c:v>6.07</c:v>
                </c:pt>
                <c:pt idx="6">
                  <c:v>6.21</c:v>
                </c:pt>
                <c:pt idx="7">
                  <c:v>6.25</c:v>
                </c:pt>
                <c:pt idx="8">
                  <c:v>6.27</c:v>
                </c:pt>
                <c:pt idx="9">
                  <c:v>6.4700000000000006</c:v>
                </c:pt>
                <c:pt idx="10">
                  <c:v>6.5299999999999994</c:v>
                </c:pt>
                <c:pt idx="11">
                  <c:v>6.55</c:v>
                </c:pt>
                <c:pt idx="12">
                  <c:v>6.68</c:v>
                </c:pt>
                <c:pt idx="13">
                  <c:v>6.75</c:v>
                </c:pt>
                <c:pt idx="14">
                  <c:v>6.7899999999999991</c:v>
                </c:pt>
                <c:pt idx="15">
                  <c:v>6.85</c:v>
                </c:pt>
                <c:pt idx="16">
                  <c:v>6.89</c:v>
                </c:pt>
                <c:pt idx="17">
                  <c:v>6.94</c:v>
                </c:pt>
                <c:pt idx="18">
                  <c:v>7.0600000000000005</c:v>
                </c:pt>
                <c:pt idx="19">
                  <c:v>7.13</c:v>
                </c:pt>
                <c:pt idx="20">
                  <c:v>7.14</c:v>
                </c:pt>
                <c:pt idx="21">
                  <c:v>7.1400000000000006</c:v>
                </c:pt>
                <c:pt idx="22">
                  <c:v>7.15</c:v>
                </c:pt>
                <c:pt idx="23">
                  <c:v>7.16</c:v>
                </c:pt>
                <c:pt idx="24">
                  <c:v>7.16</c:v>
                </c:pt>
                <c:pt idx="25">
                  <c:v>7.18</c:v>
                </c:pt>
                <c:pt idx="26">
                  <c:v>7.18</c:v>
                </c:pt>
                <c:pt idx="27">
                  <c:v>7.1899999999999995</c:v>
                </c:pt>
                <c:pt idx="28">
                  <c:v>7.21</c:v>
                </c:pt>
                <c:pt idx="29">
                  <c:v>7.2100000000000009</c:v>
                </c:pt>
                <c:pt idx="30">
                  <c:v>7.22</c:v>
                </c:pt>
                <c:pt idx="31">
                  <c:v>7.23</c:v>
                </c:pt>
                <c:pt idx="32">
                  <c:v>7.29</c:v>
                </c:pt>
                <c:pt idx="33">
                  <c:v>7.3</c:v>
                </c:pt>
                <c:pt idx="34">
                  <c:v>7.3100000000000005</c:v>
                </c:pt>
                <c:pt idx="35">
                  <c:v>7.35</c:v>
                </c:pt>
                <c:pt idx="36">
                  <c:v>7.3599999999999994</c:v>
                </c:pt>
                <c:pt idx="37">
                  <c:v>7.4</c:v>
                </c:pt>
                <c:pt idx="38">
                  <c:v>7.41</c:v>
                </c:pt>
                <c:pt idx="39">
                  <c:v>7.42</c:v>
                </c:pt>
                <c:pt idx="40">
                  <c:v>7.4399999999999995</c:v>
                </c:pt>
                <c:pt idx="41">
                  <c:v>7.4399999999999995</c:v>
                </c:pt>
                <c:pt idx="42">
                  <c:v>7.4399999999999995</c:v>
                </c:pt>
                <c:pt idx="43">
                  <c:v>7.44</c:v>
                </c:pt>
                <c:pt idx="44">
                  <c:v>7.4499999999999993</c:v>
                </c:pt>
                <c:pt idx="45">
                  <c:v>7.54</c:v>
                </c:pt>
                <c:pt idx="46">
                  <c:v>7.5500000000000007</c:v>
                </c:pt>
                <c:pt idx="47">
                  <c:v>7.5500000000000007</c:v>
                </c:pt>
                <c:pt idx="48">
                  <c:v>7.57</c:v>
                </c:pt>
                <c:pt idx="49">
                  <c:v>7.6099999999999994</c:v>
                </c:pt>
                <c:pt idx="50">
                  <c:v>7.6499999999999995</c:v>
                </c:pt>
                <c:pt idx="51">
                  <c:v>7.65</c:v>
                </c:pt>
                <c:pt idx="52">
                  <c:v>7.65</c:v>
                </c:pt>
                <c:pt idx="53">
                  <c:v>7.67</c:v>
                </c:pt>
                <c:pt idx="54">
                  <c:v>7.68</c:v>
                </c:pt>
                <c:pt idx="55">
                  <c:v>7.6999999999999993</c:v>
                </c:pt>
                <c:pt idx="56">
                  <c:v>7.71</c:v>
                </c:pt>
                <c:pt idx="57">
                  <c:v>7.7100000000000009</c:v>
                </c:pt>
                <c:pt idx="58">
                  <c:v>7.7200000000000006</c:v>
                </c:pt>
                <c:pt idx="59">
                  <c:v>7.73</c:v>
                </c:pt>
                <c:pt idx="60">
                  <c:v>7.75</c:v>
                </c:pt>
                <c:pt idx="61">
                  <c:v>7.77</c:v>
                </c:pt>
                <c:pt idx="62">
                  <c:v>7.7799999999999994</c:v>
                </c:pt>
                <c:pt idx="63">
                  <c:v>7.78</c:v>
                </c:pt>
                <c:pt idx="64">
                  <c:v>7.79</c:v>
                </c:pt>
                <c:pt idx="65">
                  <c:v>7.79</c:v>
                </c:pt>
                <c:pt idx="66">
                  <c:v>7.8</c:v>
                </c:pt>
                <c:pt idx="67">
                  <c:v>7.81</c:v>
                </c:pt>
                <c:pt idx="68">
                  <c:v>7.8100000000000005</c:v>
                </c:pt>
                <c:pt idx="69">
                  <c:v>7.84</c:v>
                </c:pt>
                <c:pt idx="70">
                  <c:v>7.85</c:v>
                </c:pt>
                <c:pt idx="71">
                  <c:v>7.85</c:v>
                </c:pt>
                <c:pt idx="72">
                  <c:v>7.85</c:v>
                </c:pt>
                <c:pt idx="73">
                  <c:v>7.85</c:v>
                </c:pt>
                <c:pt idx="74">
                  <c:v>7.8599999999999994</c:v>
                </c:pt>
                <c:pt idx="75">
                  <c:v>7.87</c:v>
                </c:pt>
                <c:pt idx="76">
                  <c:v>7.87</c:v>
                </c:pt>
                <c:pt idx="77">
                  <c:v>7.879999999999999</c:v>
                </c:pt>
                <c:pt idx="78">
                  <c:v>7.88</c:v>
                </c:pt>
                <c:pt idx="79">
                  <c:v>7.88</c:v>
                </c:pt>
                <c:pt idx="80">
                  <c:v>7.8800000000000008</c:v>
                </c:pt>
                <c:pt idx="81">
                  <c:v>7.89</c:v>
                </c:pt>
                <c:pt idx="82">
                  <c:v>7.8999999999999995</c:v>
                </c:pt>
                <c:pt idx="83">
                  <c:v>7.91</c:v>
                </c:pt>
                <c:pt idx="84">
                  <c:v>7.91</c:v>
                </c:pt>
                <c:pt idx="85">
                  <c:v>7.92</c:v>
                </c:pt>
                <c:pt idx="86">
                  <c:v>7.92</c:v>
                </c:pt>
                <c:pt idx="87">
                  <c:v>7.93</c:v>
                </c:pt>
                <c:pt idx="88">
                  <c:v>7.9399999999999995</c:v>
                </c:pt>
                <c:pt idx="89">
                  <c:v>7.9399999999999995</c:v>
                </c:pt>
                <c:pt idx="90">
                  <c:v>7.94</c:v>
                </c:pt>
                <c:pt idx="91">
                  <c:v>7.94</c:v>
                </c:pt>
                <c:pt idx="92">
                  <c:v>7.9499999999999993</c:v>
                </c:pt>
                <c:pt idx="93">
                  <c:v>7.9499999999999993</c:v>
                </c:pt>
                <c:pt idx="94">
                  <c:v>7.96</c:v>
                </c:pt>
                <c:pt idx="95">
                  <c:v>7.9600000000000009</c:v>
                </c:pt>
                <c:pt idx="96">
                  <c:v>7.9600000000000009</c:v>
                </c:pt>
                <c:pt idx="97">
                  <c:v>7.9700000000000006</c:v>
                </c:pt>
                <c:pt idx="98">
                  <c:v>7.9700000000000006</c:v>
                </c:pt>
                <c:pt idx="99">
                  <c:v>7.9799999999999995</c:v>
                </c:pt>
                <c:pt idx="100">
                  <c:v>7.98</c:v>
                </c:pt>
                <c:pt idx="101">
                  <c:v>7.99</c:v>
                </c:pt>
                <c:pt idx="102">
                  <c:v>7.99</c:v>
                </c:pt>
                <c:pt idx="103">
                  <c:v>7.99</c:v>
                </c:pt>
                <c:pt idx="104">
                  <c:v>8.01</c:v>
                </c:pt>
                <c:pt idx="105">
                  <c:v>8.01</c:v>
                </c:pt>
                <c:pt idx="106">
                  <c:v>8.01</c:v>
                </c:pt>
                <c:pt idx="107">
                  <c:v>8.01</c:v>
                </c:pt>
                <c:pt idx="108">
                  <c:v>8.02</c:v>
                </c:pt>
                <c:pt idx="109">
                  <c:v>8.0299999999999994</c:v>
                </c:pt>
                <c:pt idx="110">
                  <c:v>8.0399999999999991</c:v>
                </c:pt>
                <c:pt idx="111">
                  <c:v>8.0400000000000009</c:v>
                </c:pt>
                <c:pt idx="112">
                  <c:v>8.0500000000000007</c:v>
                </c:pt>
                <c:pt idx="113">
                  <c:v>8.0500000000000007</c:v>
                </c:pt>
                <c:pt idx="114">
                  <c:v>8.07</c:v>
                </c:pt>
                <c:pt idx="115">
                  <c:v>8.07</c:v>
                </c:pt>
                <c:pt idx="116">
                  <c:v>8.08</c:v>
                </c:pt>
                <c:pt idx="117">
                  <c:v>8.1</c:v>
                </c:pt>
                <c:pt idx="118">
                  <c:v>8.129999999999999</c:v>
                </c:pt>
                <c:pt idx="119">
                  <c:v>8.14</c:v>
                </c:pt>
                <c:pt idx="120">
                  <c:v>8.16</c:v>
                </c:pt>
                <c:pt idx="121">
                  <c:v>8.16</c:v>
                </c:pt>
                <c:pt idx="122">
                  <c:v>8.17</c:v>
                </c:pt>
                <c:pt idx="123">
                  <c:v>8.18</c:v>
                </c:pt>
                <c:pt idx="124">
                  <c:v>8.1999999999999993</c:v>
                </c:pt>
                <c:pt idx="125">
                  <c:v>8.2100000000000009</c:v>
                </c:pt>
                <c:pt idx="126">
                  <c:v>8.2100000000000009</c:v>
                </c:pt>
                <c:pt idx="127">
                  <c:v>8.2200000000000006</c:v>
                </c:pt>
                <c:pt idx="128">
                  <c:v>8.2200000000000006</c:v>
                </c:pt>
                <c:pt idx="129">
                  <c:v>8.24</c:v>
                </c:pt>
                <c:pt idx="130">
                  <c:v>8.26</c:v>
                </c:pt>
                <c:pt idx="131">
                  <c:v>8.26</c:v>
                </c:pt>
                <c:pt idx="132">
                  <c:v>8.26</c:v>
                </c:pt>
                <c:pt idx="133">
                  <c:v>8.27</c:v>
                </c:pt>
                <c:pt idx="134">
                  <c:v>8.2799999999999994</c:v>
                </c:pt>
                <c:pt idx="135">
                  <c:v>8.2899999999999991</c:v>
                </c:pt>
                <c:pt idx="136">
                  <c:v>8.3000000000000007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8.33</c:v>
                </c:pt>
                <c:pt idx="140">
                  <c:v>8.34</c:v>
                </c:pt>
                <c:pt idx="141">
                  <c:v>8.35</c:v>
                </c:pt>
                <c:pt idx="142">
                  <c:v>8.35</c:v>
                </c:pt>
                <c:pt idx="143">
                  <c:v>8.370000000000001</c:v>
                </c:pt>
                <c:pt idx="144">
                  <c:v>8.379999999999999</c:v>
                </c:pt>
                <c:pt idx="145">
                  <c:v>8.379999999999999</c:v>
                </c:pt>
                <c:pt idx="146">
                  <c:v>8.3800000000000008</c:v>
                </c:pt>
                <c:pt idx="147">
                  <c:v>8.4</c:v>
                </c:pt>
                <c:pt idx="148">
                  <c:v>8.41</c:v>
                </c:pt>
                <c:pt idx="149">
                  <c:v>8.42</c:v>
                </c:pt>
                <c:pt idx="150">
                  <c:v>8.43</c:v>
                </c:pt>
                <c:pt idx="151">
                  <c:v>8.43</c:v>
                </c:pt>
                <c:pt idx="152">
                  <c:v>8.4499999999999993</c:v>
                </c:pt>
                <c:pt idx="153">
                  <c:v>8.48</c:v>
                </c:pt>
                <c:pt idx="154">
                  <c:v>8.48</c:v>
                </c:pt>
                <c:pt idx="155">
                  <c:v>8.5</c:v>
                </c:pt>
                <c:pt idx="156">
                  <c:v>8.5</c:v>
                </c:pt>
                <c:pt idx="157">
                  <c:v>8.5</c:v>
                </c:pt>
                <c:pt idx="158">
                  <c:v>8.51</c:v>
                </c:pt>
                <c:pt idx="159">
                  <c:v>8.5399999999999991</c:v>
                </c:pt>
                <c:pt idx="160">
                  <c:v>8.5399999999999991</c:v>
                </c:pt>
                <c:pt idx="161">
                  <c:v>8.5500000000000007</c:v>
                </c:pt>
                <c:pt idx="162">
                  <c:v>8.5599999999999987</c:v>
                </c:pt>
                <c:pt idx="163">
                  <c:v>8.5599999999999987</c:v>
                </c:pt>
                <c:pt idx="164">
                  <c:v>8.56</c:v>
                </c:pt>
                <c:pt idx="165">
                  <c:v>8.57</c:v>
                </c:pt>
                <c:pt idx="166">
                  <c:v>8.58</c:v>
                </c:pt>
                <c:pt idx="167">
                  <c:v>8.6199999999999992</c:v>
                </c:pt>
                <c:pt idx="168">
                  <c:v>8.6199999999999992</c:v>
                </c:pt>
                <c:pt idx="169">
                  <c:v>8.6199999999999992</c:v>
                </c:pt>
                <c:pt idx="170">
                  <c:v>8.620000000000001</c:v>
                </c:pt>
                <c:pt idx="171">
                  <c:v>8.64</c:v>
                </c:pt>
                <c:pt idx="172">
                  <c:v>8.65</c:v>
                </c:pt>
                <c:pt idx="173">
                  <c:v>8.66</c:v>
                </c:pt>
                <c:pt idx="174">
                  <c:v>8.66</c:v>
                </c:pt>
                <c:pt idx="175">
                  <c:v>8.68</c:v>
                </c:pt>
                <c:pt idx="176">
                  <c:v>8.68</c:v>
                </c:pt>
                <c:pt idx="177">
                  <c:v>8.68</c:v>
                </c:pt>
                <c:pt idx="178">
                  <c:v>8.6900000000000013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8.6999999999999993</c:v>
                </c:pt>
                <c:pt idx="182">
                  <c:v>8.7100000000000009</c:v>
                </c:pt>
                <c:pt idx="183">
                  <c:v>8.7100000000000009</c:v>
                </c:pt>
                <c:pt idx="184">
                  <c:v>8.7100000000000009</c:v>
                </c:pt>
                <c:pt idx="185">
                  <c:v>8.7199999999999989</c:v>
                </c:pt>
                <c:pt idx="186">
                  <c:v>8.73</c:v>
                </c:pt>
                <c:pt idx="187">
                  <c:v>8.74</c:v>
                </c:pt>
                <c:pt idx="188">
                  <c:v>8.74</c:v>
                </c:pt>
                <c:pt idx="189">
                  <c:v>8.75</c:v>
                </c:pt>
                <c:pt idx="190">
                  <c:v>8.75</c:v>
                </c:pt>
                <c:pt idx="191">
                  <c:v>8.75</c:v>
                </c:pt>
                <c:pt idx="192">
                  <c:v>8.75</c:v>
                </c:pt>
                <c:pt idx="193">
                  <c:v>8.76</c:v>
                </c:pt>
                <c:pt idx="194">
                  <c:v>8.76</c:v>
                </c:pt>
                <c:pt idx="195">
                  <c:v>8.76</c:v>
                </c:pt>
                <c:pt idx="196">
                  <c:v>8.77</c:v>
                </c:pt>
                <c:pt idx="197">
                  <c:v>8.77</c:v>
                </c:pt>
                <c:pt idx="198">
                  <c:v>8.7800000000000011</c:v>
                </c:pt>
                <c:pt idx="199">
                  <c:v>8.7899999999999991</c:v>
                </c:pt>
                <c:pt idx="200">
                  <c:v>8.7899999999999991</c:v>
                </c:pt>
                <c:pt idx="201">
                  <c:v>8.7899999999999991</c:v>
                </c:pt>
                <c:pt idx="202">
                  <c:v>8.7900000000000009</c:v>
                </c:pt>
                <c:pt idx="203">
                  <c:v>8.8000000000000007</c:v>
                </c:pt>
                <c:pt idx="204">
                  <c:v>8.8099999999999987</c:v>
                </c:pt>
                <c:pt idx="205">
                  <c:v>8.82</c:v>
                </c:pt>
                <c:pt idx="206">
                  <c:v>8.82</c:v>
                </c:pt>
                <c:pt idx="207">
                  <c:v>8.83</c:v>
                </c:pt>
                <c:pt idx="208">
                  <c:v>8.84</c:v>
                </c:pt>
                <c:pt idx="209">
                  <c:v>8.84</c:v>
                </c:pt>
                <c:pt idx="210">
                  <c:v>8.84</c:v>
                </c:pt>
                <c:pt idx="211">
                  <c:v>8.85</c:v>
                </c:pt>
                <c:pt idx="212">
                  <c:v>8.85</c:v>
                </c:pt>
                <c:pt idx="213">
                  <c:v>8.85</c:v>
                </c:pt>
                <c:pt idx="214">
                  <c:v>8.85</c:v>
                </c:pt>
                <c:pt idx="215">
                  <c:v>8.8500000000000014</c:v>
                </c:pt>
                <c:pt idx="216">
                  <c:v>8.8500000000000014</c:v>
                </c:pt>
                <c:pt idx="217">
                  <c:v>8.8699999999999992</c:v>
                </c:pt>
                <c:pt idx="218">
                  <c:v>8.879999999999999</c:v>
                </c:pt>
                <c:pt idx="219">
                  <c:v>8.89</c:v>
                </c:pt>
                <c:pt idx="220">
                  <c:v>8.89</c:v>
                </c:pt>
                <c:pt idx="221">
                  <c:v>8.91</c:v>
                </c:pt>
                <c:pt idx="222">
                  <c:v>8.92</c:v>
                </c:pt>
                <c:pt idx="223">
                  <c:v>8.93</c:v>
                </c:pt>
                <c:pt idx="224">
                  <c:v>8.93</c:v>
                </c:pt>
                <c:pt idx="225">
                  <c:v>8.94</c:v>
                </c:pt>
                <c:pt idx="226">
                  <c:v>8.94</c:v>
                </c:pt>
                <c:pt idx="227">
                  <c:v>8.9499999999999993</c:v>
                </c:pt>
                <c:pt idx="228">
                  <c:v>8.9599999999999991</c:v>
                </c:pt>
                <c:pt idx="229">
                  <c:v>8.9700000000000006</c:v>
                </c:pt>
                <c:pt idx="230">
                  <c:v>8.9700000000000006</c:v>
                </c:pt>
                <c:pt idx="231">
                  <c:v>8.98</c:v>
                </c:pt>
                <c:pt idx="232">
                  <c:v>8.9899999999999984</c:v>
                </c:pt>
                <c:pt idx="233">
                  <c:v>8.99</c:v>
                </c:pt>
                <c:pt idx="234">
                  <c:v>8.99</c:v>
                </c:pt>
                <c:pt idx="235">
                  <c:v>8.99</c:v>
                </c:pt>
                <c:pt idx="236">
                  <c:v>8.99</c:v>
                </c:pt>
                <c:pt idx="237">
                  <c:v>9</c:v>
                </c:pt>
                <c:pt idx="238">
                  <c:v>9</c:v>
                </c:pt>
                <c:pt idx="239">
                  <c:v>9.0100000000000016</c:v>
                </c:pt>
                <c:pt idx="240">
                  <c:v>9.02</c:v>
                </c:pt>
                <c:pt idx="241">
                  <c:v>9.0299999999999994</c:v>
                </c:pt>
                <c:pt idx="242">
                  <c:v>9.0300000000000011</c:v>
                </c:pt>
                <c:pt idx="243">
                  <c:v>9.0399999999999991</c:v>
                </c:pt>
                <c:pt idx="244">
                  <c:v>9.0400000000000009</c:v>
                </c:pt>
                <c:pt idx="245">
                  <c:v>9.0500000000000007</c:v>
                </c:pt>
                <c:pt idx="246">
                  <c:v>9.0599999999999987</c:v>
                </c:pt>
                <c:pt idx="247">
                  <c:v>9.06</c:v>
                </c:pt>
                <c:pt idx="248">
                  <c:v>9.07</c:v>
                </c:pt>
                <c:pt idx="249">
                  <c:v>9.07</c:v>
                </c:pt>
                <c:pt idx="250">
                  <c:v>9.07</c:v>
                </c:pt>
                <c:pt idx="251">
                  <c:v>9.07</c:v>
                </c:pt>
                <c:pt idx="252">
                  <c:v>9.08</c:v>
                </c:pt>
                <c:pt idx="253">
                  <c:v>9.08</c:v>
                </c:pt>
                <c:pt idx="254">
                  <c:v>9.09</c:v>
                </c:pt>
                <c:pt idx="255">
                  <c:v>9.09</c:v>
                </c:pt>
                <c:pt idx="256">
                  <c:v>9.09</c:v>
                </c:pt>
                <c:pt idx="257">
                  <c:v>9.1</c:v>
                </c:pt>
                <c:pt idx="258">
                  <c:v>9.11</c:v>
                </c:pt>
                <c:pt idx="259">
                  <c:v>9.120000000000001</c:v>
                </c:pt>
                <c:pt idx="260">
                  <c:v>9.129999999999999</c:v>
                </c:pt>
                <c:pt idx="261">
                  <c:v>9.129999999999999</c:v>
                </c:pt>
                <c:pt idx="262">
                  <c:v>9.1300000000000008</c:v>
                </c:pt>
                <c:pt idx="263">
                  <c:v>9.14</c:v>
                </c:pt>
                <c:pt idx="264">
                  <c:v>9.14</c:v>
                </c:pt>
                <c:pt idx="265">
                  <c:v>9.15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9.17</c:v>
                </c:pt>
                <c:pt idx="270">
                  <c:v>9.17</c:v>
                </c:pt>
                <c:pt idx="271">
                  <c:v>9.17</c:v>
                </c:pt>
                <c:pt idx="272">
                  <c:v>9.18</c:v>
                </c:pt>
                <c:pt idx="273">
                  <c:v>9.18</c:v>
                </c:pt>
                <c:pt idx="274">
                  <c:v>9.18</c:v>
                </c:pt>
                <c:pt idx="275">
                  <c:v>9.18</c:v>
                </c:pt>
                <c:pt idx="276">
                  <c:v>9.19</c:v>
                </c:pt>
                <c:pt idx="277">
                  <c:v>9.1900000000000013</c:v>
                </c:pt>
                <c:pt idx="278">
                  <c:v>9.1999999999999993</c:v>
                </c:pt>
                <c:pt idx="279">
                  <c:v>9.1999999999999993</c:v>
                </c:pt>
                <c:pt idx="280">
                  <c:v>9.1999999999999993</c:v>
                </c:pt>
                <c:pt idx="281">
                  <c:v>9.2100000000000009</c:v>
                </c:pt>
                <c:pt idx="282">
                  <c:v>9.2100000000000009</c:v>
                </c:pt>
                <c:pt idx="283">
                  <c:v>9.2199999999999989</c:v>
                </c:pt>
                <c:pt idx="284">
                  <c:v>9.2200000000000006</c:v>
                </c:pt>
                <c:pt idx="285">
                  <c:v>9.2200000000000006</c:v>
                </c:pt>
                <c:pt idx="286">
                  <c:v>9.24</c:v>
                </c:pt>
                <c:pt idx="287">
                  <c:v>9.25</c:v>
                </c:pt>
                <c:pt idx="288">
                  <c:v>9.26</c:v>
                </c:pt>
                <c:pt idx="289">
                  <c:v>9.26</c:v>
                </c:pt>
                <c:pt idx="290">
                  <c:v>9.26</c:v>
                </c:pt>
                <c:pt idx="291">
                  <c:v>9.27</c:v>
                </c:pt>
                <c:pt idx="292">
                  <c:v>9.27</c:v>
                </c:pt>
                <c:pt idx="293">
                  <c:v>9.2799999999999994</c:v>
                </c:pt>
                <c:pt idx="294">
                  <c:v>9.2799999999999994</c:v>
                </c:pt>
                <c:pt idx="295">
                  <c:v>9.2799999999999994</c:v>
                </c:pt>
                <c:pt idx="296">
                  <c:v>9.2800000000000011</c:v>
                </c:pt>
                <c:pt idx="297">
                  <c:v>9.2800000000000011</c:v>
                </c:pt>
                <c:pt idx="298">
                  <c:v>9.2800000000000011</c:v>
                </c:pt>
                <c:pt idx="299">
                  <c:v>9.2800000000000011</c:v>
                </c:pt>
                <c:pt idx="300">
                  <c:v>9.2899999999999991</c:v>
                </c:pt>
                <c:pt idx="301">
                  <c:v>9.3000000000000007</c:v>
                </c:pt>
                <c:pt idx="302">
                  <c:v>9.3000000000000007</c:v>
                </c:pt>
                <c:pt idx="303">
                  <c:v>9.3000000000000007</c:v>
                </c:pt>
                <c:pt idx="304">
                  <c:v>9.3000000000000007</c:v>
                </c:pt>
                <c:pt idx="305">
                  <c:v>9.3000000000000007</c:v>
                </c:pt>
                <c:pt idx="306">
                  <c:v>9.31</c:v>
                </c:pt>
                <c:pt idx="307">
                  <c:v>9.31</c:v>
                </c:pt>
                <c:pt idx="308">
                  <c:v>9.32</c:v>
                </c:pt>
                <c:pt idx="309">
                  <c:v>9.32</c:v>
                </c:pt>
                <c:pt idx="310">
                  <c:v>9.33</c:v>
                </c:pt>
                <c:pt idx="311">
                  <c:v>9.33</c:v>
                </c:pt>
                <c:pt idx="312">
                  <c:v>9.33</c:v>
                </c:pt>
                <c:pt idx="313">
                  <c:v>9.33</c:v>
                </c:pt>
                <c:pt idx="314">
                  <c:v>9.33</c:v>
                </c:pt>
                <c:pt idx="315">
                  <c:v>9.34</c:v>
                </c:pt>
                <c:pt idx="316">
                  <c:v>9.34</c:v>
                </c:pt>
                <c:pt idx="317">
                  <c:v>9.34</c:v>
                </c:pt>
                <c:pt idx="318">
                  <c:v>9.35</c:v>
                </c:pt>
                <c:pt idx="319">
                  <c:v>9.35</c:v>
                </c:pt>
                <c:pt idx="320">
                  <c:v>9.35</c:v>
                </c:pt>
                <c:pt idx="321">
                  <c:v>9.3500000000000014</c:v>
                </c:pt>
                <c:pt idx="322">
                  <c:v>9.3500000000000014</c:v>
                </c:pt>
                <c:pt idx="323">
                  <c:v>9.3500000000000014</c:v>
                </c:pt>
                <c:pt idx="324">
                  <c:v>9.36</c:v>
                </c:pt>
                <c:pt idx="325">
                  <c:v>9.36</c:v>
                </c:pt>
                <c:pt idx="326">
                  <c:v>9.36</c:v>
                </c:pt>
                <c:pt idx="327">
                  <c:v>9.370000000000001</c:v>
                </c:pt>
                <c:pt idx="328">
                  <c:v>9.370000000000001</c:v>
                </c:pt>
                <c:pt idx="329">
                  <c:v>9.3800000000000008</c:v>
                </c:pt>
                <c:pt idx="330">
                  <c:v>9.3800000000000008</c:v>
                </c:pt>
                <c:pt idx="331">
                  <c:v>9.39</c:v>
                </c:pt>
                <c:pt idx="332">
                  <c:v>9.4</c:v>
                </c:pt>
                <c:pt idx="333">
                  <c:v>9.4</c:v>
                </c:pt>
                <c:pt idx="334">
                  <c:v>9.41</c:v>
                </c:pt>
                <c:pt idx="335">
                  <c:v>9.41</c:v>
                </c:pt>
                <c:pt idx="336">
                  <c:v>9.41</c:v>
                </c:pt>
                <c:pt idx="337">
                  <c:v>9.41</c:v>
                </c:pt>
                <c:pt idx="338">
                  <c:v>9.42</c:v>
                </c:pt>
                <c:pt idx="339">
                  <c:v>9.43</c:v>
                </c:pt>
                <c:pt idx="340">
                  <c:v>9.43</c:v>
                </c:pt>
                <c:pt idx="341">
                  <c:v>9.43</c:v>
                </c:pt>
                <c:pt idx="342">
                  <c:v>9.43</c:v>
                </c:pt>
                <c:pt idx="343">
                  <c:v>9.43</c:v>
                </c:pt>
                <c:pt idx="344">
                  <c:v>9.43</c:v>
                </c:pt>
                <c:pt idx="345">
                  <c:v>9.4400000000000013</c:v>
                </c:pt>
                <c:pt idx="346">
                  <c:v>9.4499999999999993</c:v>
                </c:pt>
                <c:pt idx="347">
                  <c:v>9.4700000000000006</c:v>
                </c:pt>
                <c:pt idx="348">
                  <c:v>9.4700000000000006</c:v>
                </c:pt>
                <c:pt idx="349">
                  <c:v>9.48</c:v>
                </c:pt>
                <c:pt idx="350">
                  <c:v>9.48</c:v>
                </c:pt>
                <c:pt idx="351">
                  <c:v>9.49</c:v>
                </c:pt>
                <c:pt idx="352">
                  <c:v>9.49</c:v>
                </c:pt>
                <c:pt idx="353">
                  <c:v>9.49</c:v>
                </c:pt>
                <c:pt idx="354">
                  <c:v>9.49</c:v>
                </c:pt>
                <c:pt idx="355">
                  <c:v>9.49</c:v>
                </c:pt>
                <c:pt idx="356">
                  <c:v>9.5</c:v>
                </c:pt>
                <c:pt idx="357">
                  <c:v>9.5</c:v>
                </c:pt>
                <c:pt idx="358">
                  <c:v>9.51</c:v>
                </c:pt>
                <c:pt idx="359">
                  <c:v>9.51</c:v>
                </c:pt>
                <c:pt idx="360">
                  <c:v>9.5100000000000016</c:v>
                </c:pt>
                <c:pt idx="361">
                  <c:v>9.52</c:v>
                </c:pt>
                <c:pt idx="362">
                  <c:v>9.52</c:v>
                </c:pt>
                <c:pt idx="363">
                  <c:v>9.5299999999999994</c:v>
                </c:pt>
                <c:pt idx="364">
                  <c:v>9.5299999999999994</c:v>
                </c:pt>
                <c:pt idx="365">
                  <c:v>9.5299999999999994</c:v>
                </c:pt>
                <c:pt idx="366">
                  <c:v>9.5299999999999994</c:v>
                </c:pt>
                <c:pt idx="367">
                  <c:v>9.5399999999999991</c:v>
                </c:pt>
                <c:pt idx="368">
                  <c:v>9.5399999999999991</c:v>
                </c:pt>
                <c:pt idx="369">
                  <c:v>9.5500000000000007</c:v>
                </c:pt>
                <c:pt idx="370">
                  <c:v>9.5599999999999987</c:v>
                </c:pt>
                <c:pt idx="371">
                  <c:v>9.57</c:v>
                </c:pt>
                <c:pt idx="372">
                  <c:v>9.58</c:v>
                </c:pt>
                <c:pt idx="373">
                  <c:v>9.58</c:v>
                </c:pt>
                <c:pt idx="374">
                  <c:v>9.58</c:v>
                </c:pt>
                <c:pt idx="375">
                  <c:v>9.58</c:v>
                </c:pt>
                <c:pt idx="376">
                  <c:v>9.58</c:v>
                </c:pt>
                <c:pt idx="377">
                  <c:v>9.58</c:v>
                </c:pt>
                <c:pt idx="378">
                  <c:v>9.58</c:v>
                </c:pt>
                <c:pt idx="379">
                  <c:v>9.59</c:v>
                </c:pt>
                <c:pt idx="380">
                  <c:v>9.59</c:v>
                </c:pt>
                <c:pt idx="381">
                  <c:v>9.59</c:v>
                </c:pt>
                <c:pt idx="382">
                  <c:v>9.59</c:v>
                </c:pt>
                <c:pt idx="383">
                  <c:v>9.6</c:v>
                </c:pt>
                <c:pt idx="384">
                  <c:v>9.61</c:v>
                </c:pt>
                <c:pt idx="385">
                  <c:v>9.61</c:v>
                </c:pt>
                <c:pt idx="386">
                  <c:v>9.61</c:v>
                </c:pt>
                <c:pt idx="387">
                  <c:v>9.6199999999999992</c:v>
                </c:pt>
                <c:pt idx="388">
                  <c:v>9.6199999999999992</c:v>
                </c:pt>
                <c:pt idx="389">
                  <c:v>9.620000000000001</c:v>
                </c:pt>
                <c:pt idx="390">
                  <c:v>9.620000000000001</c:v>
                </c:pt>
                <c:pt idx="391">
                  <c:v>9.620000000000001</c:v>
                </c:pt>
                <c:pt idx="392">
                  <c:v>9.629999999999999</c:v>
                </c:pt>
                <c:pt idx="393">
                  <c:v>9.629999999999999</c:v>
                </c:pt>
                <c:pt idx="394">
                  <c:v>9.64</c:v>
                </c:pt>
                <c:pt idx="395">
                  <c:v>9.64</c:v>
                </c:pt>
                <c:pt idx="396">
                  <c:v>9.6499999999999986</c:v>
                </c:pt>
                <c:pt idx="397">
                  <c:v>9.65</c:v>
                </c:pt>
                <c:pt idx="398">
                  <c:v>9.65</c:v>
                </c:pt>
                <c:pt idx="399">
                  <c:v>9.65</c:v>
                </c:pt>
                <c:pt idx="400">
                  <c:v>9.66</c:v>
                </c:pt>
                <c:pt idx="401">
                  <c:v>9.67</c:v>
                </c:pt>
                <c:pt idx="402">
                  <c:v>9.67</c:v>
                </c:pt>
                <c:pt idx="403">
                  <c:v>9.67</c:v>
                </c:pt>
                <c:pt idx="404">
                  <c:v>9.67</c:v>
                </c:pt>
                <c:pt idx="405">
                  <c:v>9.67</c:v>
                </c:pt>
                <c:pt idx="406">
                  <c:v>9.67</c:v>
                </c:pt>
                <c:pt idx="407">
                  <c:v>9.68</c:v>
                </c:pt>
                <c:pt idx="408">
                  <c:v>9.69</c:v>
                </c:pt>
                <c:pt idx="409">
                  <c:v>9.6900000000000013</c:v>
                </c:pt>
                <c:pt idx="410">
                  <c:v>9.6900000000000013</c:v>
                </c:pt>
                <c:pt idx="411">
                  <c:v>9.6999999999999993</c:v>
                </c:pt>
                <c:pt idx="412">
                  <c:v>9.7100000000000009</c:v>
                </c:pt>
                <c:pt idx="413">
                  <c:v>9.7100000000000009</c:v>
                </c:pt>
                <c:pt idx="414">
                  <c:v>9.7199999999999989</c:v>
                </c:pt>
                <c:pt idx="415">
                  <c:v>9.7199999999999989</c:v>
                </c:pt>
                <c:pt idx="416">
                  <c:v>9.7199999999999989</c:v>
                </c:pt>
                <c:pt idx="417">
                  <c:v>9.7199999999999989</c:v>
                </c:pt>
                <c:pt idx="418">
                  <c:v>9.7199999999999989</c:v>
                </c:pt>
                <c:pt idx="419">
                  <c:v>9.73</c:v>
                </c:pt>
                <c:pt idx="420">
                  <c:v>9.73</c:v>
                </c:pt>
                <c:pt idx="421">
                  <c:v>9.73</c:v>
                </c:pt>
                <c:pt idx="422">
                  <c:v>9.73</c:v>
                </c:pt>
                <c:pt idx="423">
                  <c:v>9.73</c:v>
                </c:pt>
                <c:pt idx="424">
                  <c:v>9.74</c:v>
                </c:pt>
                <c:pt idx="425">
                  <c:v>9.74</c:v>
                </c:pt>
                <c:pt idx="426">
                  <c:v>9.74</c:v>
                </c:pt>
                <c:pt idx="427">
                  <c:v>9.74</c:v>
                </c:pt>
                <c:pt idx="428">
                  <c:v>9.75</c:v>
                </c:pt>
                <c:pt idx="429">
                  <c:v>9.75</c:v>
                </c:pt>
                <c:pt idx="430">
                  <c:v>9.76</c:v>
                </c:pt>
                <c:pt idx="431">
                  <c:v>9.76</c:v>
                </c:pt>
                <c:pt idx="432">
                  <c:v>9.76</c:v>
                </c:pt>
                <c:pt idx="433">
                  <c:v>9.7600000000000016</c:v>
                </c:pt>
                <c:pt idx="434">
                  <c:v>9.77</c:v>
                </c:pt>
                <c:pt idx="435">
                  <c:v>9.77</c:v>
                </c:pt>
                <c:pt idx="436">
                  <c:v>9.77</c:v>
                </c:pt>
                <c:pt idx="437">
                  <c:v>9.7899999999999991</c:v>
                </c:pt>
                <c:pt idx="438">
                  <c:v>9.7899999999999991</c:v>
                </c:pt>
                <c:pt idx="439">
                  <c:v>9.8000000000000007</c:v>
                </c:pt>
                <c:pt idx="440">
                  <c:v>9.81</c:v>
                </c:pt>
                <c:pt idx="441">
                  <c:v>9.82</c:v>
                </c:pt>
                <c:pt idx="442">
                  <c:v>9.83</c:v>
                </c:pt>
                <c:pt idx="443">
                  <c:v>9.83</c:v>
                </c:pt>
                <c:pt idx="444">
                  <c:v>9.83</c:v>
                </c:pt>
                <c:pt idx="445">
                  <c:v>9.84</c:v>
                </c:pt>
                <c:pt idx="446">
                  <c:v>9.84</c:v>
                </c:pt>
                <c:pt idx="447">
                  <c:v>9.85</c:v>
                </c:pt>
                <c:pt idx="448">
                  <c:v>9.85</c:v>
                </c:pt>
                <c:pt idx="449">
                  <c:v>9.85</c:v>
                </c:pt>
                <c:pt idx="450">
                  <c:v>9.85</c:v>
                </c:pt>
                <c:pt idx="451">
                  <c:v>9.870000000000001</c:v>
                </c:pt>
                <c:pt idx="452">
                  <c:v>9.870000000000001</c:v>
                </c:pt>
                <c:pt idx="453">
                  <c:v>9.879999999999999</c:v>
                </c:pt>
                <c:pt idx="454">
                  <c:v>9.879999999999999</c:v>
                </c:pt>
                <c:pt idx="455">
                  <c:v>9.879999999999999</c:v>
                </c:pt>
                <c:pt idx="456">
                  <c:v>9.879999999999999</c:v>
                </c:pt>
                <c:pt idx="457">
                  <c:v>9.8800000000000008</c:v>
                </c:pt>
                <c:pt idx="458">
                  <c:v>9.8800000000000008</c:v>
                </c:pt>
                <c:pt idx="459">
                  <c:v>9.89</c:v>
                </c:pt>
                <c:pt idx="460">
                  <c:v>9.89</c:v>
                </c:pt>
                <c:pt idx="461">
                  <c:v>9.89</c:v>
                </c:pt>
                <c:pt idx="462">
                  <c:v>9.9</c:v>
                </c:pt>
                <c:pt idx="463">
                  <c:v>9.91</c:v>
                </c:pt>
                <c:pt idx="464">
                  <c:v>9.91</c:v>
                </c:pt>
                <c:pt idx="465">
                  <c:v>9.91</c:v>
                </c:pt>
                <c:pt idx="466">
                  <c:v>9.92</c:v>
                </c:pt>
                <c:pt idx="467">
                  <c:v>9.92</c:v>
                </c:pt>
                <c:pt idx="468">
                  <c:v>9.92</c:v>
                </c:pt>
                <c:pt idx="469">
                  <c:v>9.92</c:v>
                </c:pt>
                <c:pt idx="470">
                  <c:v>9.92</c:v>
                </c:pt>
                <c:pt idx="471">
                  <c:v>9.92</c:v>
                </c:pt>
                <c:pt idx="472">
                  <c:v>9.93</c:v>
                </c:pt>
                <c:pt idx="473">
                  <c:v>9.93</c:v>
                </c:pt>
                <c:pt idx="474">
                  <c:v>9.93</c:v>
                </c:pt>
                <c:pt idx="475">
                  <c:v>9.94</c:v>
                </c:pt>
                <c:pt idx="476">
                  <c:v>9.9400000000000013</c:v>
                </c:pt>
                <c:pt idx="477">
                  <c:v>9.9499999999999993</c:v>
                </c:pt>
                <c:pt idx="478">
                  <c:v>9.9499999999999993</c:v>
                </c:pt>
                <c:pt idx="479">
                  <c:v>9.9699999999999989</c:v>
                </c:pt>
                <c:pt idx="480">
                  <c:v>9.9699999999999989</c:v>
                </c:pt>
                <c:pt idx="481">
                  <c:v>9.9699999999999989</c:v>
                </c:pt>
                <c:pt idx="482">
                  <c:v>9.9699999999999989</c:v>
                </c:pt>
                <c:pt idx="483">
                  <c:v>9.9699999999999989</c:v>
                </c:pt>
                <c:pt idx="484">
                  <c:v>9.9699999999999989</c:v>
                </c:pt>
                <c:pt idx="485">
                  <c:v>9.98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10.01</c:v>
                </c:pt>
                <c:pt idx="491">
                  <c:v>10.01</c:v>
                </c:pt>
                <c:pt idx="492">
                  <c:v>10.01</c:v>
                </c:pt>
                <c:pt idx="493">
                  <c:v>10.02</c:v>
                </c:pt>
                <c:pt idx="494">
                  <c:v>10.02</c:v>
                </c:pt>
                <c:pt idx="495">
                  <c:v>10.02</c:v>
                </c:pt>
                <c:pt idx="496">
                  <c:v>10.030000000000001</c:v>
                </c:pt>
                <c:pt idx="497">
                  <c:v>10.039999999999999</c:v>
                </c:pt>
                <c:pt idx="498">
                  <c:v>10.039999999999999</c:v>
                </c:pt>
                <c:pt idx="499">
                  <c:v>10.039999999999999</c:v>
                </c:pt>
                <c:pt idx="500">
                  <c:v>10.050000000000001</c:v>
                </c:pt>
                <c:pt idx="501">
                  <c:v>10.050000000000001</c:v>
                </c:pt>
                <c:pt idx="502">
                  <c:v>10.050000000000001</c:v>
                </c:pt>
                <c:pt idx="503">
                  <c:v>10.050000000000001</c:v>
                </c:pt>
                <c:pt idx="504">
                  <c:v>10.050000000000001</c:v>
                </c:pt>
                <c:pt idx="505">
                  <c:v>10.059999999999999</c:v>
                </c:pt>
                <c:pt idx="506">
                  <c:v>10.059999999999999</c:v>
                </c:pt>
                <c:pt idx="507">
                  <c:v>10.059999999999999</c:v>
                </c:pt>
                <c:pt idx="508">
                  <c:v>10.059999999999999</c:v>
                </c:pt>
                <c:pt idx="509">
                  <c:v>10.08</c:v>
                </c:pt>
                <c:pt idx="510">
                  <c:v>10.08</c:v>
                </c:pt>
                <c:pt idx="511">
                  <c:v>10.08</c:v>
                </c:pt>
                <c:pt idx="512">
                  <c:v>10.09</c:v>
                </c:pt>
                <c:pt idx="513">
                  <c:v>10.1</c:v>
                </c:pt>
                <c:pt idx="514">
                  <c:v>10.1</c:v>
                </c:pt>
                <c:pt idx="515">
                  <c:v>10.1</c:v>
                </c:pt>
                <c:pt idx="516">
                  <c:v>10.1</c:v>
                </c:pt>
                <c:pt idx="517">
                  <c:v>10.1</c:v>
                </c:pt>
                <c:pt idx="518">
                  <c:v>10.1</c:v>
                </c:pt>
                <c:pt idx="519">
                  <c:v>10.1</c:v>
                </c:pt>
                <c:pt idx="520">
                  <c:v>10.119999999999999</c:v>
                </c:pt>
                <c:pt idx="521">
                  <c:v>10.120000000000001</c:v>
                </c:pt>
                <c:pt idx="522">
                  <c:v>10.120000000000001</c:v>
                </c:pt>
                <c:pt idx="523">
                  <c:v>10.120000000000001</c:v>
                </c:pt>
                <c:pt idx="524">
                  <c:v>10.129999999999999</c:v>
                </c:pt>
                <c:pt idx="525">
                  <c:v>10.129999999999999</c:v>
                </c:pt>
                <c:pt idx="526">
                  <c:v>10.129999999999999</c:v>
                </c:pt>
                <c:pt idx="527">
                  <c:v>10.130000000000001</c:v>
                </c:pt>
                <c:pt idx="528">
                  <c:v>10.14</c:v>
                </c:pt>
                <c:pt idx="529">
                  <c:v>10.14</c:v>
                </c:pt>
                <c:pt idx="530">
                  <c:v>10.14</c:v>
                </c:pt>
                <c:pt idx="531">
                  <c:v>10.14</c:v>
                </c:pt>
                <c:pt idx="532">
                  <c:v>10.15</c:v>
                </c:pt>
                <c:pt idx="533">
                  <c:v>10.17</c:v>
                </c:pt>
                <c:pt idx="534">
                  <c:v>10.17</c:v>
                </c:pt>
                <c:pt idx="535">
                  <c:v>10.18</c:v>
                </c:pt>
                <c:pt idx="536">
                  <c:v>10.18</c:v>
                </c:pt>
                <c:pt idx="537">
                  <c:v>10.18</c:v>
                </c:pt>
                <c:pt idx="538">
                  <c:v>10.18</c:v>
                </c:pt>
                <c:pt idx="539">
                  <c:v>10.19</c:v>
                </c:pt>
                <c:pt idx="540">
                  <c:v>10.19</c:v>
                </c:pt>
                <c:pt idx="541">
                  <c:v>10.199999999999999</c:v>
                </c:pt>
                <c:pt idx="542">
                  <c:v>10.209999999999999</c:v>
                </c:pt>
                <c:pt idx="543">
                  <c:v>10.210000000000001</c:v>
                </c:pt>
                <c:pt idx="544">
                  <c:v>10.23</c:v>
                </c:pt>
                <c:pt idx="545">
                  <c:v>10.23</c:v>
                </c:pt>
                <c:pt idx="546">
                  <c:v>10.239999999999998</c:v>
                </c:pt>
                <c:pt idx="547">
                  <c:v>10.24</c:v>
                </c:pt>
                <c:pt idx="548">
                  <c:v>10.25</c:v>
                </c:pt>
                <c:pt idx="549">
                  <c:v>10.25</c:v>
                </c:pt>
                <c:pt idx="550">
                  <c:v>10.25</c:v>
                </c:pt>
                <c:pt idx="551">
                  <c:v>10.26</c:v>
                </c:pt>
                <c:pt idx="552">
                  <c:v>10.26</c:v>
                </c:pt>
                <c:pt idx="553">
                  <c:v>10.26</c:v>
                </c:pt>
                <c:pt idx="554">
                  <c:v>10.26</c:v>
                </c:pt>
                <c:pt idx="555">
                  <c:v>10.28</c:v>
                </c:pt>
                <c:pt idx="556">
                  <c:v>10.280000000000001</c:v>
                </c:pt>
                <c:pt idx="557">
                  <c:v>10.280000000000001</c:v>
                </c:pt>
                <c:pt idx="558">
                  <c:v>10.280000000000001</c:v>
                </c:pt>
                <c:pt idx="559">
                  <c:v>10.280000000000001</c:v>
                </c:pt>
                <c:pt idx="560">
                  <c:v>10.280000000000001</c:v>
                </c:pt>
                <c:pt idx="561">
                  <c:v>10.29</c:v>
                </c:pt>
                <c:pt idx="562">
                  <c:v>10.29</c:v>
                </c:pt>
                <c:pt idx="563">
                  <c:v>10.29</c:v>
                </c:pt>
                <c:pt idx="564">
                  <c:v>10.309999999999999</c:v>
                </c:pt>
                <c:pt idx="565">
                  <c:v>10.31</c:v>
                </c:pt>
                <c:pt idx="566">
                  <c:v>10.31</c:v>
                </c:pt>
                <c:pt idx="567">
                  <c:v>10.32</c:v>
                </c:pt>
                <c:pt idx="568">
                  <c:v>10.32</c:v>
                </c:pt>
                <c:pt idx="569">
                  <c:v>10.32</c:v>
                </c:pt>
                <c:pt idx="570">
                  <c:v>10.32</c:v>
                </c:pt>
                <c:pt idx="571">
                  <c:v>10.33</c:v>
                </c:pt>
                <c:pt idx="572">
                  <c:v>10.33</c:v>
                </c:pt>
                <c:pt idx="573">
                  <c:v>10.33</c:v>
                </c:pt>
                <c:pt idx="574">
                  <c:v>10.33</c:v>
                </c:pt>
                <c:pt idx="575">
                  <c:v>10.33</c:v>
                </c:pt>
                <c:pt idx="576">
                  <c:v>10.35</c:v>
                </c:pt>
                <c:pt idx="577">
                  <c:v>10.35</c:v>
                </c:pt>
                <c:pt idx="578">
                  <c:v>10.36</c:v>
                </c:pt>
                <c:pt idx="579">
                  <c:v>10.36</c:v>
                </c:pt>
                <c:pt idx="580">
                  <c:v>10.37</c:v>
                </c:pt>
                <c:pt idx="581">
                  <c:v>10.370000000000001</c:v>
                </c:pt>
                <c:pt idx="582">
                  <c:v>10.370000000000001</c:v>
                </c:pt>
                <c:pt idx="583">
                  <c:v>10.370000000000001</c:v>
                </c:pt>
                <c:pt idx="584">
                  <c:v>10.39</c:v>
                </c:pt>
                <c:pt idx="585">
                  <c:v>10.39</c:v>
                </c:pt>
                <c:pt idx="586">
                  <c:v>10.39</c:v>
                </c:pt>
                <c:pt idx="587">
                  <c:v>10.39</c:v>
                </c:pt>
                <c:pt idx="588">
                  <c:v>10.39</c:v>
                </c:pt>
                <c:pt idx="589">
                  <c:v>10.39</c:v>
                </c:pt>
                <c:pt idx="590">
                  <c:v>10.41</c:v>
                </c:pt>
                <c:pt idx="591">
                  <c:v>10.41</c:v>
                </c:pt>
                <c:pt idx="592">
                  <c:v>10.41</c:v>
                </c:pt>
                <c:pt idx="593">
                  <c:v>10.42</c:v>
                </c:pt>
                <c:pt idx="594">
                  <c:v>10.42</c:v>
                </c:pt>
                <c:pt idx="595">
                  <c:v>10.42</c:v>
                </c:pt>
                <c:pt idx="596">
                  <c:v>10.43</c:v>
                </c:pt>
                <c:pt idx="597">
                  <c:v>10.43</c:v>
                </c:pt>
                <c:pt idx="598">
                  <c:v>10.43</c:v>
                </c:pt>
                <c:pt idx="599">
                  <c:v>10.43</c:v>
                </c:pt>
                <c:pt idx="600">
                  <c:v>10.44</c:v>
                </c:pt>
                <c:pt idx="601">
                  <c:v>10.44</c:v>
                </c:pt>
                <c:pt idx="602">
                  <c:v>10.45</c:v>
                </c:pt>
                <c:pt idx="603">
                  <c:v>10.45</c:v>
                </c:pt>
                <c:pt idx="604">
                  <c:v>10.45</c:v>
                </c:pt>
                <c:pt idx="605">
                  <c:v>10.45</c:v>
                </c:pt>
                <c:pt idx="606">
                  <c:v>10.45</c:v>
                </c:pt>
                <c:pt idx="607">
                  <c:v>10.45</c:v>
                </c:pt>
                <c:pt idx="608">
                  <c:v>10.45</c:v>
                </c:pt>
                <c:pt idx="609">
                  <c:v>10.459999999999999</c:v>
                </c:pt>
                <c:pt idx="610">
                  <c:v>10.459999999999999</c:v>
                </c:pt>
                <c:pt idx="611">
                  <c:v>10.46</c:v>
                </c:pt>
                <c:pt idx="612">
                  <c:v>10.46</c:v>
                </c:pt>
                <c:pt idx="613">
                  <c:v>10.46</c:v>
                </c:pt>
                <c:pt idx="614">
                  <c:v>10.469999999999999</c:v>
                </c:pt>
                <c:pt idx="615">
                  <c:v>10.469999999999999</c:v>
                </c:pt>
                <c:pt idx="616">
                  <c:v>10.47</c:v>
                </c:pt>
                <c:pt idx="617">
                  <c:v>10.47</c:v>
                </c:pt>
                <c:pt idx="618">
                  <c:v>10.48</c:v>
                </c:pt>
                <c:pt idx="619">
                  <c:v>10.48</c:v>
                </c:pt>
                <c:pt idx="620">
                  <c:v>10.48</c:v>
                </c:pt>
                <c:pt idx="621">
                  <c:v>10.49</c:v>
                </c:pt>
                <c:pt idx="622">
                  <c:v>10.5</c:v>
                </c:pt>
                <c:pt idx="623">
                  <c:v>10.5</c:v>
                </c:pt>
                <c:pt idx="624">
                  <c:v>10.5</c:v>
                </c:pt>
                <c:pt idx="625">
                  <c:v>10.5</c:v>
                </c:pt>
                <c:pt idx="626">
                  <c:v>10.5</c:v>
                </c:pt>
                <c:pt idx="627">
                  <c:v>10.5</c:v>
                </c:pt>
                <c:pt idx="628">
                  <c:v>10.51</c:v>
                </c:pt>
                <c:pt idx="629">
                  <c:v>10.51</c:v>
                </c:pt>
                <c:pt idx="630">
                  <c:v>10.510000000000002</c:v>
                </c:pt>
                <c:pt idx="631">
                  <c:v>10.52</c:v>
                </c:pt>
                <c:pt idx="632">
                  <c:v>10.530000000000001</c:v>
                </c:pt>
                <c:pt idx="633">
                  <c:v>10.54</c:v>
                </c:pt>
                <c:pt idx="634">
                  <c:v>10.54</c:v>
                </c:pt>
                <c:pt idx="635">
                  <c:v>10.54</c:v>
                </c:pt>
                <c:pt idx="636">
                  <c:v>10.55</c:v>
                </c:pt>
                <c:pt idx="637">
                  <c:v>10.559999999999999</c:v>
                </c:pt>
                <c:pt idx="638">
                  <c:v>10.559999999999999</c:v>
                </c:pt>
                <c:pt idx="639">
                  <c:v>10.56</c:v>
                </c:pt>
                <c:pt idx="640">
                  <c:v>10.57</c:v>
                </c:pt>
                <c:pt idx="641">
                  <c:v>10.57</c:v>
                </c:pt>
                <c:pt idx="642">
                  <c:v>10.57</c:v>
                </c:pt>
                <c:pt idx="643">
                  <c:v>10.57</c:v>
                </c:pt>
                <c:pt idx="644">
                  <c:v>10.58</c:v>
                </c:pt>
                <c:pt idx="645">
                  <c:v>10.58</c:v>
                </c:pt>
                <c:pt idx="646">
                  <c:v>10.59</c:v>
                </c:pt>
                <c:pt idx="647">
                  <c:v>10.59</c:v>
                </c:pt>
                <c:pt idx="648">
                  <c:v>10.59</c:v>
                </c:pt>
                <c:pt idx="649">
                  <c:v>10.59</c:v>
                </c:pt>
                <c:pt idx="650">
                  <c:v>10.6</c:v>
                </c:pt>
                <c:pt idx="651">
                  <c:v>10.6</c:v>
                </c:pt>
                <c:pt idx="652">
                  <c:v>10.6</c:v>
                </c:pt>
                <c:pt idx="653">
                  <c:v>10.6</c:v>
                </c:pt>
                <c:pt idx="654">
                  <c:v>10.6</c:v>
                </c:pt>
                <c:pt idx="655">
                  <c:v>10.61</c:v>
                </c:pt>
                <c:pt idx="656">
                  <c:v>10.61</c:v>
                </c:pt>
                <c:pt idx="657">
                  <c:v>10.629999999999999</c:v>
                </c:pt>
                <c:pt idx="658">
                  <c:v>10.629999999999999</c:v>
                </c:pt>
                <c:pt idx="659">
                  <c:v>10.629999999999999</c:v>
                </c:pt>
                <c:pt idx="660">
                  <c:v>10.63</c:v>
                </c:pt>
                <c:pt idx="661">
                  <c:v>10.64</c:v>
                </c:pt>
                <c:pt idx="662">
                  <c:v>10.64</c:v>
                </c:pt>
                <c:pt idx="663">
                  <c:v>10.64</c:v>
                </c:pt>
                <c:pt idx="664">
                  <c:v>10.649999999999999</c:v>
                </c:pt>
                <c:pt idx="665">
                  <c:v>10.649999999999999</c:v>
                </c:pt>
                <c:pt idx="666">
                  <c:v>10.65</c:v>
                </c:pt>
                <c:pt idx="667">
                  <c:v>10.65</c:v>
                </c:pt>
                <c:pt idx="668">
                  <c:v>10.66</c:v>
                </c:pt>
                <c:pt idx="669">
                  <c:v>10.66</c:v>
                </c:pt>
                <c:pt idx="670">
                  <c:v>10.67</c:v>
                </c:pt>
                <c:pt idx="671">
                  <c:v>10.67</c:v>
                </c:pt>
                <c:pt idx="672">
                  <c:v>10.68</c:v>
                </c:pt>
                <c:pt idx="673">
                  <c:v>10.68</c:v>
                </c:pt>
                <c:pt idx="674">
                  <c:v>10.68</c:v>
                </c:pt>
                <c:pt idx="675">
                  <c:v>10.690000000000001</c:v>
                </c:pt>
                <c:pt idx="676">
                  <c:v>10.690000000000001</c:v>
                </c:pt>
                <c:pt idx="677">
                  <c:v>10.7</c:v>
                </c:pt>
                <c:pt idx="678">
                  <c:v>10.7</c:v>
                </c:pt>
                <c:pt idx="679">
                  <c:v>10.71</c:v>
                </c:pt>
                <c:pt idx="680">
                  <c:v>10.71</c:v>
                </c:pt>
                <c:pt idx="681">
                  <c:v>10.719999999999999</c:v>
                </c:pt>
                <c:pt idx="682">
                  <c:v>10.719999999999999</c:v>
                </c:pt>
                <c:pt idx="683">
                  <c:v>10.719999999999999</c:v>
                </c:pt>
                <c:pt idx="684">
                  <c:v>10.72</c:v>
                </c:pt>
                <c:pt idx="685">
                  <c:v>10.72</c:v>
                </c:pt>
                <c:pt idx="686">
                  <c:v>10.73</c:v>
                </c:pt>
                <c:pt idx="687">
                  <c:v>10.74</c:v>
                </c:pt>
                <c:pt idx="688">
                  <c:v>10.74</c:v>
                </c:pt>
                <c:pt idx="689">
                  <c:v>10.75</c:v>
                </c:pt>
                <c:pt idx="690">
                  <c:v>10.75</c:v>
                </c:pt>
                <c:pt idx="691">
                  <c:v>10.76</c:v>
                </c:pt>
                <c:pt idx="692">
                  <c:v>10.76</c:v>
                </c:pt>
                <c:pt idx="693">
                  <c:v>10.76</c:v>
                </c:pt>
                <c:pt idx="694">
                  <c:v>10.76</c:v>
                </c:pt>
                <c:pt idx="695">
                  <c:v>10.760000000000002</c:v>
                </c:pt>
                <c:pt idx="696">
                  <c:v>10.760000000000002</c:v>
                </c:pt>
                <c:pt idx="697">
                  <c:v>10.77</c:v>
                </c:pt>
                <c:pt idx="698">
                  <c:v>10.78</c:v>
                </c:pt>
                <c:pt idx="699">
                  <c:v>10.78</c:v>
                </c:pt>
                <c:pt idx="700">
                  <c:v>10.79</c:v>
                </c:pt>
                <c:pt idx="701">
                  <c:v>10.79</c:v>
                </c:pt>
                <c:pt idx="702">
                  <c:v>10.8</c:v>
                </c:pt>
                <c:pt idx="703">
                  <c:v>10.81</c:v>
                </c:pt>
                <c:pt idx="704">
                  <c:v>10.83</c:v>
                </c:pt>
                <c:pt idx="705">
                  <c:v>10.83</c:v>
                </c:pt>
                <c:pt idx="706">
                  <c:v>10.84</c:v>
                </c:pt>
                <c:pt idx="707">
                  <c:v>10.85</c:v>
                </c:pt>
                <c:pt idx="708">
                  <c:v>10.85</c:v>
                </c:pt>
                <c:pt idx="709">
                  <c:v>10.85</c:v>
                </c:pt>
                <c:pt idx="710">
                  <c:v>10.85</c:v>
                </c:pt>
                <c:pt idx="711">
                  <c:v>10.850000000000001</c:v>
                </c:pt>
                <c:pt idx="712">
                  <c:v>10.870000000000001</c:v>
                </c:pt>
                <c:pt idx="713">
                  <c:v>10.870000000000001</c:v>
                </c:pt>
                <c:pt idx="714">
                  <c:v>10.870000000000001</c:v>
                </c:pt>
                <c:pt idx="715">
                  <c:v>10.870000000000001</c:v>
                </c:pt>
                <c:pt idx="716">
                  <c:v>10.870000000000001</c:v>
                </c:pt>
                <c:pt idx="717">
                  <c:v>10.870000000000001</c:v>
                </c:pt>
                <c:pt idx="718">
                  <c:v>10.879999999999999</c:v>
                </c:pt>
                <c:pt idx="719">
                  <c:v>10.879999999999999</c:v>
                </c:pt>
                <c:pt idx="720">
                  <c:v>10.88</c:v>
                </c:pt>
                <c:pt idx="721">
                  <c:v>10.89</c:v>
                </c:pt>
                <c:pt idx="722">
                  <c:v>10.9</c:v>
                </c:pt>
                <c:pt idx="723">
                  <c:v>10.91</c:v>
                </c:pt>
                <c:pt idx="724">
                  <c:v>10.919999999999998</c:v>
                </c:pt>
                <c:pt idx="725">
                  <c:v>10.92</c:v>
                </c:pt>
                <c:pt idx="726">
                  <c:v>10.92</c:v>
                </c:pt>
                <c:pt idx="727">
                  <c:v>10.92</c:v>
                </c:pt>
                <c:pt idx="728">
                  <c:v>10.92</c:v>
                </c:pt>
                <c:pt idx="729">
                  <c:v>10.92</c:v>
                </c:pt>
                <c:pt idx="730">
                  <c:v>10.92</c:v>
                </c:pt>
                <c:pt idx="731">
                  <c:v>10.93</c:v>
                </c:pt>
                <c:pt idx="732">
                  <c:v>10.93</c:v>
                </c:pt>
                <c:pt idx="733">
                  <c:v>10.94</c:v>
                </c:pt>
                <c:pt idx="734">
                  <c:v>10.94</c:v>
                </c:pt>
                <c:pt idx="735">
                  <c:v>10.94</c:v>
                </c:pt>
                <c:pt idx="736">
                  <c:v>10.95</c:v>
                </c:pt>
                <c:pt idx="737">
                  <c:v>10.95</c:v>
                </c:pt>
                <c:pt idx="738">
                  <c:v>10.959999999999999</c:v>
                </c:pt>
                <c:pt idx="739">
                  <c:v>10.96</c:v>
                </c:pt>
                <c:pt idx="740">
                  <c:v>10.96</c:v>
                </c:pt>
                <c:pt idx="741">
                  <c:v>10.969999999999999</c:v>
                </c:pt>
                <c:pt idx="742">
                  <c:v>10.969999999999999</c:v>
                </c:pt>
                <c:pt idx="743">
                  <c:v>10.97</c:v>
                </c:pt>
                <c:pt idx="744">
                  <c:v>10.98</c:v>
                </c:pt>
                <c:pt idx="745">
                  <c:v>10.98</c:v>
                </c:pt>
                <c:pt idx="746">
                  <c:v>11</c:v>
                </c:pt>
                <c:pt idx="747">
                  <c:v>11</c:v>
                </c:pt>
                <c:pt idx="748">
                  <c:v>11.01</c:v>
                </c:pt>
                <c:pt idx="749">
                  <c:v>11.01</c:v>
                </c:pt>
                <c:pt idx="750">
                  <c:v>11.01</c:v>
                </c:pt>
                <c:pt idx="751">
                  <c:v>11.01</c:v>
                </c:pt>
                <c:pt idx="752">
                  <c:v>11.010000000000002</c:v>
                </c:pt>
                <c:pt idx="753">
                  <c:v>11.02</c:v>
                </c:pt>
                <c:pt idx="754">
                  <c:v>11.02</c:v>
                </c:pt>
                <c:pt idx="755">
                  <c:v>11.02</c:v>
                </c:pt>
                <c:pt idx="756">
                  <c:v>11.02</c:v>
                </c:pt>
                <c:pt idx="757">
                  <c:v>11.03</c:v>
                </c:pt>
                <c:pt idx="758">
                  <c:v>11.03</c:v>
                </c:pt>
                <c:pt idx="759">
                  <c:v>11.030000000000001</c:v>
                </c:pt>
                <c:pt idx="760">
                  <c:v>11.04</c:v>
                </c:pt>
                <c:pt idx="761">
                  <c:v>11.04</c:v>
                </c:pt>
                <c:pt idx="762">
                  <c:v>11.04</c:v>
                </c:pt>
                <c:pt idx="763">
                  <c:v>11.04</c:v>
                </c:pt>
                <c:pt idx="764">
                  <c:v>11.049999999999999</c:v>
                </c:pt>
                <c:pt idx="765">
                  <c:v>11.05</c:v>
                </c:pt>
                <c:pt idx="766">
                  <c:v>11.05</c:v>
                </c:pt>
                <c:pt idx="767">
                  <c:v>11.059999999999999</c:v>
                </c:pt>
                <c:pt idx="768">
                  <c:v>11.059999999999999</c:v>
                </c:pt>
                <c:pt idx="769">
                  <c:v>11.06</c:v>
                </c:pt>
                <c:pt idx="770">
                  <c:v>11.06</c:v>
                </c:pt>
                <c:pt idx="771">
                  <c:v>11.06</c:v>
                </c:pt>
                <c:pt idx="772">
                  <c:v>11.07</c:v>
                </c:pt>
                <c:pt idx="773">
                  <c:v>11.07</c:v>
                </c:pt>
                <c:pt idx="774">
                  <c:v>11.08</c:v>
                </c:pt>
                <c:pt idx="775">
                  <c:v>11.08</c:v>
                </c:pt>
                <c:pt idx="776">
                  <c:v>11.08</c:v>
                </c:pt>
                <c:pt idx="777">
                  <c:v>11.08</c:v>
                </c:pt>
                <c:pt idx="778">
                  <c:v>11.08</c:v>
                </c:pt>
                <c:pt idx="779">
                  <c:v>11.09</c:v>
                </c:pt>
                <c:pt idx="780">
                  <c:v>11.09</c:v>
                </c:pt>
                <c:pt idx="781">
                  <c:v>11.1</c:v>
                </c:pt>
                <c:pt idx="782">
                  <c:v>11.100000000000001</c:v>
                </c:pt>
                <c:pt idx="783">
                  <c:v>11.11</c:v>
                </c:pt>
                <c:pt idx="784">
                  <c:v>11.11</c:v>
                </c:pt>
                <c:pt idx="785">
                  <c:v>11.11</c:v>
                </c:pt>
                <c:pt idx="786">
                  <c:v>11.12</c:v>
                </c:pt>
                <c:pt idx="787">
                  <c:v>11.13</c:v>
                </c:pt>
                <c:pt idx="788">
                  <c:v>11.14</c:v>
                </c:pt>
                <c:pt idx="789">
                  <c:v>11.14</c:v>
                </c:pt>
                <c:pt idx="790">
                  <c:v>11.14</c:v>
                </c:pt>
                <c:pt idx="791">
                  <c:v>11.14</c:v>
                </c:pt>
                <c:pt idx="792">
                  <c:v>11.14</c:v>
                </c:pt>
                <c:pt idx="793">
                  <c:v>11.14</c:v>
                </c:pt>
                <c:pt idx="794">
                  <c:v>11.170000000000002</c:v>
                </c:pt>
                <c:pt idx="795">
                  <c:v>11.18</c:v>
                </c:pt>
                <c:pt idx="796">
                  <c:v>11.18</c:v>
                </c:pt>
                <c:pt idx="797">
                  <c:v>11.18</c:v>
                </c:pt>
                <c:pt idx="798">
                  <c:v>11.19</c:v>
                </c:pt>
                <c:pt idx="799">
                  <c:v>11.190000000000001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11.209999999999999</c:v>
                </c:pt>
                <c:pt idx="804">
                  <c:v>11.21</c:v>
                </c:pt>
                <c:pt idx="805">
                  <c:v>11.219999999999999</c:v>
                </c:pt>
                <c:pt idx="806">
                  <c:v>11.219999999999999</c:v>
                </c:pt>
                <c:pt idx="807">
                  <c:v>11.22</c:v>
                </c:pt>
                <c:pt idx="808">
                  <c:v>11.23</c:v>
                </c:pt>
                <c:pt idx="809">
                  <c:v>11.24</c:v>
                </c:pt>
                <c:pt idx="810">
                  <c:v>11.24</c:v>
                </c:pt>
                <c:pt idx="811">
                  <c:v>11.24</c:v>
                </c:pt>
                <c:pt idx="812">
                  <c:v>11.24</c:v>
                </c:pt>
                <c:pt idx="813">
                  <c:v>11.25</c:v>
                </c:pt>
                <c:pt idx="814">
                  <c:v>11.26</c:v>
                </c:pt>
                <c:pt idx="815">
                  <c:v>11.26</c:v>
                </c:pt>
                <c:pt idx="816">
                  <c:v>11.27</c:v>
                </c:pt>
                <c:pt idx="817">
                  <c:v>11.27</c:v>
                </c:pt>
                <c:pt idx="818">
                  <c:v>11.27</c:v>
                </c:pt>
                <c:pt idx="819">
                  <c:v>11.280000000000001</c:v>
                </c:pt>
                <c:pt idx="820">
                  <c:v>11.280000000000001</c:v>
                </c:pt>
                <c:pt idx="821">
                  <c:v>11.29</c:v>
                </c:pt>
                <c:pt idx="822">
                  <c:v>11.29</c:v>
                </c:pt>
                <c:pt idx="823">
                  <c:v>11.29</c:v>
                </c:pt>
                <c:pt idx="824">
                  <c:v>11.29</c:v>
                </c:pt>
                <c:pt idx="825">
                  <c:v>11.29</c:v>
                </c:pt>
                <c:pt idx="826">
                  <c:v>11.3</c:v>
                </c:pt>
                <c:pt idx="827">
                  <c:v>11.3</c:v>
                </c:pt>
                <c:pt idx="828">
                  <c:v>11.3</c:v>
                </c:pt>
                <c:pt idx="829">
                  <c:v>11.3</c:v>
                </c:pt>
                <c:pt idx="830">
                  <c:v>11.31</c:v>
                </c:pt>
                <c:pt idx="831">
                  <c:v>11.32</c:v>
                </c:pt>
                <c:pt idx="832">
                  <c:v>11.32</c:v>
                </c:pt>
                <c:pt idx="833">
                  <c:v>11.32</c:v>
                </c:pt>
                <c:pt idx="834">
                  <c:v>11.34</c:v>
                </c:pt>
                <c:pt idx="835">
                  <c:v>11.34</c:v>
                </c:pt>
                <c:pt idx="836">
                  <c:v>11.34</c:v>
                </c:pt>
                <c:pt idx="837">
                  <c:v>11.34</c:v>
                </c:pt>
                <c:pt idx="838">
                  <c:v>11.34</c:v>
                </c:pt>
                <c:pt idx="839">
                  <c:v>11.35</c:v>
                </c:pt>
                <c:pt idx="840">
                  <c:v>11.35</c:v>
                </c:pt>
                <c:pt idx="841">
                  <c:v>11.36</c:v>
                </c:pt>
                <c:pt idx="842">
                  <c:v>11.370000000000001</c:v>
                </c:pt>
                <c:pt idx="843">
                  <c:v>11.370000000000001</c:v>
                </c:pt>
                <c:pt idx="844">
                  <c:v>11.379999999999999</c:v>
                </c:pt>
                <c:pt idx="845">
                  <c:v>11.38</c:v>
                </c:pt>
                <c:pt idx="846">
                  <c:v>11.39</c:v>
                </c:pt>
                <c:pt idx="847">
                  <c:v>11.39</c:v>
                </c:pt>
                <c:pt idx="848">
                  <c:v>11.399999999999999</c:v>
                </c:pt>
                <c:pt idx="849">
                  <c:v>11.4</c:v>
                </c:pt>
                <c:pt idx="850">
                  <c:v>11.4</c:v>
                </c:pt>
                <c:pt idx="851">
                  <c:v>11.41</c:v>
                </c:pt>
                <c:pt idx="852">
                  <c:v>11.42</c:v>
                </c:pt>
                <c:pt idx="853">
                  <c:v>11.42</c:v>
                </c:pt>
                <c:pt idx="854">
                  <c:v>11.42</c:v>
                </c:pt>
                <c:pt idx="855">
                  <c:v>11.43</c:v>
                </c:pt>
                <c:pt idx="856">
                  <c:v>11.440000000000001</c:v>
                </c:pt>
                <c:pt idx="857">
                  <c:v>11.440000000000001</c:v>
                </c:pt>
                <c:pt idx="858">
                  <c:v>11.45</c:v>
                </c:pt>
                <c:pt idx="859">
                  <c:v>11.45</c:v>
                </c:pt>
                <c:pt idx="860">
                  <c:v>11.45</c:v>
                </c:pt>
                <c:pt idx="861">
                  <c:v>11.46</c:v>
                </c:pt>
                <c:pt idx="862">
                  <c:v>11.46</c:v>
                </c:pt>
                <c:pt idx="863">
                  <c:v>11.47</c:v>
                </c:pt>
                <c:pt idx="864">
                  <c:v>11.47</c:v>
                </c:pt>
                <c:pt idx="865">
                  <c:v>11.48</c:v>
                </c:pt>
                <c:pt idx="866">
                  <c:v>11.48</c:v>
                </c:pt>
                <c:pt idx="867">
                  <c:v>11.49</c:v>
                </c:pt>
                <c:pt idx="868">
                  <c:v>11.49</c:v>
                </c:pt>
                <c:pt idx="869">
                  <c:v>11.49</c:v>
                </c:pt>
                <c:pt idx="870">
                  <c:v>11.49</c:v>
                </c:pt>
                <c:pt idx="871">
                  <c:v>11.5</c:v>
                </c:pt>
                <c:pt idx="872">
                  <c:v>11.5</c:v>
                </c:pt>
                <c:pt idx="873">
                  <c:v>11.51</c:v>
                </c:pt>
                <c:pt idx="874">
                  <c:v>11.51</c:v>
                </c:pt>
                <c:pt idx="875">
                  <c:v>11.52</c:v>
                </c:pt>
                <c:pt idx="876">
                  <c:v>11.52</c:v>
                </c:pt>
                <c:pt idx="877">
                  <c:v>11.52</c:v>
                </c:pt>
                <c:pt idx="878">
                  <c:v>11.530000000000001</c:v>
                </c:pt>
                <c:pt idx="879">
                  <c:v>11.540000000000001</c:v>
                </c:pt>
                <c:pt idx="880">
                  <c:v>11.55</c:v>
                </c:pt>
                <c:pt idx="881">
                  <c:v>11.559999999999999</c:v>
                </c:pt>
                <c:pt idx="882">
                  <c:v>11.58</c:v>
                </c:pt>
                <c:pt idx="883">
                  <c:v>11.59</c:v>
                </c:pt>
                <c:pt idx="884">
                  <c:v>11.59</c:v>
                </c:pt>
                <c:pt idx="885">
                  <c:v>11.59</c:v>
                </c:pt>
                <c:pt idx="886">
                  <c:v>11.600000000000001</c:v>
                </c:pt>
                <c:pt idx="887">
                  <c:v>11.600000000000001</c:v>
                </c:pt>
                <c:pt idx="888">
                  <c:v>11.62</c:v>
                </c:pt>
                <c:pt idx="889">
                  <c:v>11.62</c:v>
                </c:pt>
                <c:pt idx="890">
                  <c:v>11.620000000000001</c:v>
                </c:pt>
                <c:pt idx="891">
                  <c:v>11.64</c:v>
                </c:pt>
                <c:pt idx="892">
                  <c:v>11.64</c:v>
                </c:pt>
                <c:pt idx="893">
                  <c:v>11.64</c:v>
                </c:pt>
                <c:pt idx="894">
                  <c:v>11.65</c:v>
                </c:pt>
                <c:pt idx="895">
                  <c:v>11.65</c:v>
                </c:pt>
                <c:pt idx="896">
                  <c:v>11.66</c:v>
                </c:pt>
                <c:pt idx="897">
                  <c:v>11.66</c:v>
                </c:pt>
                <c:pt idx="898">
                  <c:v>11.67</c:v>
                </c:pt>
                <c:pt idx="899">
                  <c:v>11.67</c:v>
                </c:pt>
                <c:pt idx="900">
                  <c:v>11.69</c:v>
                </c:pt>
                <c:pt idx="901">
                  <c:v>11.69</c:v>
                </c:pt>
                <c:pt idx="902">
                  <c:v>11.690000000000001</c:v>
                </c:pt>
                <c:pt idx="903">
                  <c:v>11.690000000000001</c:v>
                </c:pt>
                <c:pt idx="904">
                  <c:v>11.7</c:v>
                </c:pt>
                <c:pt idx="905">
                  <c:v>11.7</c:v>
                </c:pt>
                <c:pt idx="906">
                  <c:v>11.709999999999999</c:v>
                </c:pt>
                <c:pt idx="907">
                  <c:v>11.719999999999999</c:v>
                </c:pt>
                <c:pt idx="908">
                  <c:v>11.74</c:v>
                </c:pt>
                <c:pt idx="909">
                  <c:v>11.76</c:v>
                </c:pt>
                <c:pt idx="910">
                  <c:v>11.76</c:v>
                </c:pt>
                <c:pt idx="911">
                  <c:v>11.760000000000002</c:v>
                </c:pt>
                <c:pt idx="912">
                  <c:v>11.77</c:v>
                </c:pt>
                <c:pt idx="913">
                  <c:v>11.78</c:v>
                </c:pt>
                <c:pt idx="914">
                  <c:v>11.79</c:v>
                </c:pt>
                <c:pt idx="915">
                  <c:v>11.799999999999999</c:v>
                </c:pt>
                <c:pt idx="916">
                  <c:v>11.8</c:v>
                </c:pt>
                <c:pt idx="917">
                  <c:v>11.809999999999999</c:v>
                </c:pt>
                <c:pt idx="918">
                  <c:v>11.81</c:v>
                </c:pt>
                <c:pt idx="919">
                  <c:v>11.82</c:v>
                </c:pt>
                <c:pt idx="920">
                  <c:v>11.83</c:v>
                </c:pt>
                <c:pt idx="921">
                  <c:v>11.83</c:v>
                </c:pt>
                <c:pt idx="922">
                  <c:v>11.86</c:v>
                </c:pt>
                <c:pt idx="923">
                  <c:v>11.870000000000001</c:v>
                </c:pt>
                <c:pt idx="924">
                  <c:v>11.870000000000001</c:v>
                </c:pt>
                <c:pt idx="925">
                  <c:v>11.879999999999999</c:v>
                </c:pt>
                <c:pt idx="926">
                  <c:v>11.879999999999999</c:v>
                </c:pt>
                <c:pt idx="927">
                  <c:v>11.879999999999999</c:v>
                </c:pt>
                <c:pt idx="928">
                  <c:v>11.88</c:v>
                </c:pt>
                <c:pt idx="929">
                  <c:v>11.889999999999999</c:v>
                </c:pt>
                <c:pt idx="930">
                  <c:v>11.899999999999999</c:v>
                </c:pt>
                <c:pt idx="931">
                  <c:v>11.91</c:v>
                </c:pt>
                <c:pt idx="932">
                  <c:v>11.92</c:v>
                </c:pt>
                <c:pt idx="933">
                  <c:v>11.969999999999999</c:v>
                </c:pt>
                <c:pt idx="934">
                  <c:v>11.98</c:v>
                </c:pt>
                <c:pt idx="935">
                  <c:v>11.98</c:v>
                </c:pt>
                <c:pt idx="936">
                  <c:v>11.99</c:v>
                </c:pt>
                <c:pt idx="937">
                  <c:v>11.99</c:v>
                </c:pt>
                <c:pt idx="938">
                  <c:v>11.99</c:v>
                </c:pt>
                <c:pt idx="939">
                  <c:v>12.02</c:v>
                </c:pt>
                <c:pt idx="940">
                  <c:v>12.020000000000001</c:v>
                </c:pt>
                <c:pt idx="941">
                  <c:v>12.030000000000001</c:v>
                </c:pt>
                <c:pt idx="942">
                  <c:v>12.049999999999999</c:v>
                </c:pt>
                <c:pt idx="943">
                  <c:v>12.079999999999998</c:v>
                </c:pt>
                <c:pt idx="944">
                  <c:v>12.08</c:v>
                </c:pt>
                <c:pt idx="945">
                  <c:v>12.08</c:v>
                </c:pt>
                <c:pt idx="946">
                  <c:v>12.08</c:v>
                </c:pt>
                <c:pt idx="947">
                  <c:v>12.09</c:v>
                </c:pt>
                <c:pt idx="948">
                  <c:v>12.120000000000001</c:v>
                </c:pt>
                <c:pt idx="949">
                  <c:v>12.14</c:v>
                </c:pt>
                <c:pt idx="950">
                  <c:v>12.169999999999998</c:v>
                </c:pt>
                <c:pt idx="951">
                  <c:v>12.219999999999999</c:v>
                </c:pt>
                <c:pt idx="952">
                  <c:v>12.22</c:v>
                </c:pt>
                <c:pt idx="953">
                  <c:v>12.24</c:v>
                </c:pt>
                <c:pt idx="954">
                  <c:v>12.25</c:v>
                </c:pt>
                <c:pt idx="955">
                  <c:v>12.25</c:v>
                </c:pt>
                <c:pt idx="956">
                  <c:v>12.26</c:v>
                </c:pt>
                <c:pt idx="957">
                  <c:v>12.26</c:v>
                </c:pt>
                <c:pt idx="958">
                  <c:v>12.27</c:v>
                </c:pt>
                <c:pt idx="959">
                  <c:v>12.280000000000001</c:v>
                </c:pt>
                <c:pt idx="960">
                  <c:v>12.280000000000001</c:v>
                </c:pt>
                <c:pt idx="961">
                  <c:v>12.290000000000001</c:v>
                </c:pt>
                <c:pt idx="962">
                  <c:v>12.299999999999999</c:v>
                </c:pt>
                <c:pt idx="963">
                  <c:v>12.3</c:v>
                </c:pt>
                <c:pt idx="964">
                  <c:v>12.32</c:v>
                </c:pt>
                <c:pt idx="965">
                  <c:v>12.33</c:v>
                </c:pt>
                <c:pt idx="966">
                  <c:v>12.34</c:v>
                </c:pt>
                <c:pt idx="967">
                  <c:v>12.36</c:v>
                </c:pt>
                <c:pt idx="968">
                  <c:v>12.370000000000001</c:v>
                </c:pt>
                <c:pt idx="969">
                  <c:v>12.39</c:v>
                </c:pt>
                <c:pt idx="970">
                  <c:v>12.41</c:v>
                </c:pt>
                <c:pt idx="971">
                  <c:v>12.440000000000001</c:v>
                </c:pt>
                <c:pt idx="972">
                  <c:v>12.45</c:v>
                </c:pt>
                <c:pt idx="973">
                  <c:v>12.48</c:v>
                </c:pt>
                <c:pt idx="974">
                  <c:v>12.48</c:v>
                </c:pt>
                <c:pt idx="975">
                  <c:v>12.49</c:v>
                </c:pt>
                <c:pt idx="976">
                  <c:v>12.5</c:v>
                </c:pt>
                <c:pt idx="977">
                  <c:v>12.5</c:v>
                </c:pt>
                <c:pt idx="978">
                  <c:v>12.52</c:v>
                </c:pt>
                <c:pt idx="979">
                  <c:v>12.55</c:v>
                </c:pt>
                <c:pt idx="980">
                  <c:v>12.55</c:v>
                </c:pt>
                <c:pt idx="981">
                  <c:v>12.56</c:v>
                </c:pt>
                <c:pt idx="982">
                  <c:v>12.57</c:v>
                </c:pt>
                <c:pt idx="983">
                  <c:v>12.59</c:v>
                </c:pt>
                <c:pt idx="984">
                  <c:v>12.59</c:v>
                </c:pt>
                <c:pt idx="985">
                  <c:v>12.599999999999998</c:v>
                </c:pt>
                <c:pt idx="986">
                  <c:v>12.620000000000001</c:v>
                </c:pt>
                <c:pt idx="987">
                  <c:v>12.65</c:v>
                </c:pt>
                <c:pt idx="988">
                  <c:v>12.65</c:v>
                </c:pt>
                <c:pt idx="989">
                  <c:v>12.66</c:v>
                </c:pt>
                <c:pt idx="990">
                  <c:v>12.739999999999998</c:v>
                </c:pt>
                <c:pt idx="991">
                  <c:v>12.77</c:v>
                </c:pt>
                <c:pt idx="992">
                  <c:v>12.77</c:v>
                </c:pt>
                <c:pt idx="993">
                  <c:v>12.79</c:v>
                </c:pt>
                <c:pt idx="994">
                  <c:v>12.870000000000001</c:v>
                </c:pt>
                <c:pt idx="995">
                  <c:v>12.959999999999999</c:v>
                </c:pt>
                <c:pt idx="996">
                  <c:v>12.969999999999999</c:v>
                </c:pt>
                <c:pt idx="997">
                  <c:v>13.07</c:v>
                </c:pt>
                <c:pt idx="998">
                  <c:v>13.219999999999999</c:v>
                </c:pt>
                <c:pt idx="999">
                  <c:v>13.309999999999999</c:v>
                </c:pt>
              </c:numCache>
            </c:numRef>
          </c:xVal>
          <c:yVal>
            <c:numRef>
              <c:f>'CAC Example'!$I$10:$I$1009</c:f>
              <c:numCache>
                <c:formatCode>0.0%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D-594C-8FA9-486BE223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54447"/>
        <c:axId val="326275135"/>
      </c:scatterChart>
      <c:valAx>
        <c:axId val="326954447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Cost of Lunch (Soup + Sandwich)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135"/>
        <c:crosses val="autoZero"/>
        <c:crossBetween val="midCat"/>
      </c:valAx>
      <c:valAx>
        <c:axId val="326275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Trials at or Below X-Value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5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16</xdr:row>
      <xdr:rowOff>19050</xdr:rowOff>
    </xdr:from>
    <xdr:to>
      <xdr:col>19</xdr:col>
      <xdr:colOff>88900</xdr:colOff>
      <xdr:row>37</xdr:row>
      <xdr:rowOff>66884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02E34-4F65-2B40-8F0C-1D8B432B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B561-2B26-1242-8FE2-1762E1CF2B71}">
  <dimension ref="A1:O32"/>
  <sheetViews>
    <sheetView tabSelected="1" workbookViewId="0">
      <selection activeCell="Q6" sqref="Q6"/>
    </sheetView>
  </sheetViews>
  <sheetFormatPr baseColWidth="10" defaultRowHeight="16" x14ac:dyDescent="0.2"/>
  <sheetData>
    <row r="1" spans="1:10" x14ac:dyDescent="0.2">
      <c r="A1" s="2">
        <v>1</v>
      </c>
      <c r="B1" t="s">
        <v>31</v>
      </c>
    </row>
    <row r="2" spans="1:10" x14ac:dyDescent="0.2">
      <c r="A2" s="2">
        <v>3</v>
      </c>
      <c r="B2" t="s">
        <v>11</v>
      </c>
    </row>
    <row r="3" spans="1:10" x14ac:dyDescent="0.2">
      <c r="D3" s="46" t="s">
        <v>16</v>
      </c>
      <c r="E3" s="46"/>
      <c r="F3" s="46"/>
      <c r="G3" s="46"/>
      <c r="H3" s="46"/>
      <c r="I3" s="46"/>
      <c r="J3" s="46"/>
    </row>
    <row r="4" spans="1:10" x14ac:dyDescent="0.2">
      <c r="A4" s="1" t="s">
        <v>0</v>
      </c>
      <c r="B4" s="10" t="s">
        <v>54</v>
      </c>
      <c r="C4" t="s">
        <v>6</v>
      </c>
      <c r="H4" t="s">
        <v>7</v>
      </c>
    </row>
    <row r="5" spans="1:10" x14ac:dyDescent="0.2">
      <c r="A5" s="1" t="s">
        <v>1</v>
      </c>
      <c r="B5" s="9">
        <v>90</v>
      </c>
    </row>
    <row r="6" spans="1:10" x14ac:dyDescent="0.2">
      <c r="A6" s="1" t="s">
        <v>2</v>
      </c>
      <c r="B6" s="5">
        <v>100</v>
      </c>
      <c r="C6" t="s">
        <v>8</v>
      </c>
    </row>
    <row r="7" spans="1:10" x14ac:dyDescent="0.2">
      <c r="A7" s="1" t="s">
        <v>3</v>
      </c>
      <c r="B7" s="34">
        <v>110</v>
      </c>
      <c r="C7" t="s">
        <v>10</v>
      </c>
    </row>
    <row r="8" spans="1:10" x14ac:dyDescent="0.2">
      <c r="A8" s="1" t="s">
        <v>38</v>
      </c>
      <c r="B8" s="35" t="s">
        <v>39</v>
      </c>
    </row>
    <row r="9" spans="1:10" x14ac:dyDescent="0.2">
      <c r="A9" s="3" t="s">
        <v>4</v>
      </c>
      <c r="B9" s="4" t="s">
        <v>5</v>
      </c>
    </row>
    <row r="10" spans="1:10" x14ac:dyDescent="0.2">
      <c r="A10" s="4">
        <v>1</v>
      </c>
      <c r="B10" s="45">
        <f ca="1">IF($A$1="",RANDBETWEEN(B$5*10^$A$2,B$7*10^$A$2)/10^$A$2,B10)</f>
        <v>99.238</v>
      </c>
    </row>
    <row r="11" spans="1:10" x14ac:dyDescent="0.2">
      <c r="A11" s="4">
        <f>A10+1</f>
        <v>2</v>
      </c>
      <c r="B11" s="45">
        <f ca="1">IF($A$1="",RANDBETWEEN(B$5*10^$A$2,B$7*10^$A$2)/10^$A$2,B11)</f>
        <v>105.68899999999999</v>
      </c>
    </row>
    <row r="13" spans="1:10" x14ac:dyDescent="0.2">
      <c r="D13" s="7"/>
    </row>
    <row r="14" spans="1:10" x14ac:dyDescent="0.2">
      <c r="D14" s="7"/>
    </row>
    <row r="15" spans="1:10" x14ac:dyDescent="0.2">
      <c r="D15" s="7"/>
    </row>
    <row r="16" spans="1:10" x14ac:dyDescent="0.2">
      <c r="D16" s="7"/>
    </row>
    <row r="17" spans="4:15" x14ac:dyDescent="0.2">
      <c r="D17" s="7"/>
    </row>
    <row r="32" spans="4:15" x14ac:dyDescent="0.2">
      <c r="O32" s="21"/>
    </row>
  </sheetData>
  <mergeCells count="1">
    <mergeCell ref="D3:J3"/>
  </mergeCells>
  <conditionalFormatting sqref="A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6053-9CE2-6446-8A7D-2318F333A578}">
  <dimension ref="A1:K11"/>
  <sheetViews>
    <sheetView workbookViewId="0">
      <selection activeCell="A2" sqref="A2"/>
    </sheetView>
  </sheetViews>
  <sheetFormatPr baseColWidth="10" defaultRowHeight="16" x14ac:dyDescent="0.2"/>
  <sheetData>
    <row r="1" spans="1:11" x14ac:dyDescent="0.2">
      <c r="A1" s="2">
        <v>1</v>
      </c>
      <c r="B1" t="s">
        <v>31</v>
      </c>
    </row>
    <row r="2" spans="1:11" x14ac:dyDescent="0.2">
      <c r="A2" s="2">
        <v>2</v>
      </c>
      <c r="B2" t="s">
        <v>11</v>
      </c>
    </row>
    <row r="3" spans="1:11" x14ac:dyDescent="0.2">
      <c r="E3" s="46" t="s">
        <v>16</v>
      </c>
      <c r="F3" s="46"/>
      <c r="G3" s="46"/>
      <c r="H3" s="46"/>
      <c r="I3" s="46"/>
      <c r="J3" s="46"/>
      <c r="K3" s="46"/>
    </row>
    <row r="4" spans="1:11" x14ac:dyDescent="0.2">
      <c r="A4" s="1" t="s">
        <v>0</v>
      </c>
      <c r="B4" s="10" t="s">
        <v>54</v>
      </c>
    </row>
    <row r="5" spans="1:11" x14ac:dyDescent="0.2">
      <c r="A5" s="1" t="s">
        <v>1</v>
      </c>
      <c r="B5" s="9">
        <v>10</v>
      </c>
      <c r="C5" t="s">
        <v>9</v>
      </c>
    </row>
    <row r="6" spans="1:11" x14ac:dyDescent="0.2">
      <c r="A6" s="1" t="s">
        <v>2</v>
      </c>
      <c r="B6" s="5">
        <v>20</v>
      </c>
    </row>
    <row r="7" spans="1:11" x14ac:dyDescent="0.2">
      <c r="A7" s="1" t="s">
        <v>3</v>
      </c>
      <c r="B7" s="5">
        <v>30</v>
      </c>
    </row>
    <row r="8" spans="1:11" x14ac:dyDescent="0.2">
      <c r="A8" s="1" t="s">
        <v>38</v>
      </c>
      <c r="B8" s="8" t="s">
        <v>40</v>
      </c>
    </row>
    <row r="9" spans="1:11" x14ac:dyDescent="0.2">
      <c r="A9" s="3" t="s">
        <v>4</v>
      </c>
      <c r="B9" s="4" t="s">
        <v>5</v>
      </c>
    </row>
    <row r="10" spans="1:11" x14ac:dyDescent="0.2">
      <c r="A10" s="4">
        <v>1</v>
      </c>
      <c r="B10" s="6">
        <f ca="1">IF($A$1="",ROUND(_xlfn.NORM.INV(RAND(),B$6,(B$7-B$5)/6),$A$2),B10)</f>
        <v>21.79</v>
      </c>
    </row>
    <row r="11" spans="1:11" x14ac:dyDescent="0.2">
      <c r="A11" s="4">
        <f>A10+1</f>
        <v>2</v>
      </c>
      <c r="B11" s="6">
        <f ca="1">IF($A$1="",ROUND(_xlfn.NORM.INV(RAND(),B$6,(B$7-B$5)/6),$A$2),B11)</f>
        <v>19.38</v>
      </c>
    </row>
  </sheetData>
  <mergeCells count="1">
    <mergeCell ref="E3:K3"/>
  </mergeCells>
  <conditionalFormatting sqref="A1">
    <cfRule type="cellIs" dxfId="11" priority="1" operator="lessThan">
      <formula>0</formula>
    </cfRule>
    <cfRule type="cellIs" dxfId="10" priority="2" operator="greaterThan">
      <formula>0</formula>
    </cfRule>
    <cfRule type="cellIs" dxfId="9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9027-06BA-BA44-BEB5-28900D363DB8}">
  <dimension ref="A1:K11"/>
  <sheetViews>
    <sheetView workbookViewId="0">
      <selection activeCell="A2" sqref="A2"/>
    </sheetView>
  </sheetViews>
  <sheetFormatPr baseColWidth="10" defaultRowHeight="16" x14ac:dyDescent="0.2"/>
  <sheetData>
    <row r="1" spans="1:11" x14ac:dyDescent="0.2">
      <c r="A1" s="2">
        <v>1</v>
      </c>
      <c r="B1" t="s">
        <v>31</v>
      </c>
    </row>
    <row r="2" spans="1:11" x14ac:dyDescent="0.2">
      <c r="A2" s="2">
        <v>2</v>
      </c>
      <c r="B2" t="s">
        <v>11</v>
      </c>
    </row>
    <row r="3" spans="1:11" x14ac:dyDescent="0.2">
      <c r="E3" s="46" t="s">
        <v>16</v>
      </c>
      <c r="F3" s="46"/>
      <c r="G3" s="46"/>
      <c r="H3" s="46"/>
      <c r="I3" s="46"/>
      <c r="J3" s="46"/>
      <c r="K3" s="46"/>
    </row>
    <row r="4" spans="1:11" x14ac:dyDescent="0.2">
      <c r="A4" s="1" t="s">
        <v>0</v>
      </c>
      <c r="B4" s="4" t="s">
        <v>13</v>
      </c>
      <c r="C4" s="10" t="s">
        <v>54</v>
      </c>
      <c r="D4" t="s">
        <v>18</v>
      </c>
    </row>
    <row r="5" spans="1:11" x14ac:dyDescent="0.2">
      <c r="A5" s="1" t="s">
        <v>1</v>
      </c>
      <c r="B5" s="12"/>
      <c r="C5" s="9">
        <v>50</v>
      </c>
      <c r="D5" t="s">
        <v>14</v>
      </c>
    </row>
    <row r="6" spans="1:11" x14ac:dyDescent="0.2">
      <c r="A6" s="1" t="s">
        <v>2</v>
      </c>
      <c r="B6" s="12"/>
      <c r="C6" s="5">
        <v>60</v>
      </c>
      <c r="D6" t="s">
        <v>17</v>
      </c>
    </row>
    <row r="7" spans="1:11" x14ac:dyDescent="0.2">
      <c r="A7" s="1" t="s">
        <v>3</v>
      </c>
      <c r="B7" s="12"/>
      <c r="C7" s="5">
        <v>70</v>
      </c>
      <c r="D7" t="s">
        <v>15</v>
      </c>
    </row>
    <row r="8" spans="1:11" x14ac:dyDescent="0.2">
      <c r="A8" s="1" t="s">
        <v>38</v>
      </c>
      <c r="B8" s="12"/>
      <c r="C8" s="8" t="s">
        <v>41</v>
      </c>
    </row>
    <row r="9" spans="1:11" x14ac:dyDescent="0.2">
      <c r="A9" s="3" t="s">
        <v>4</v>
      </c>
      <c r="B9" s="3" t="s">
        <v>12</v>
      </c>
      <c r="C9" s="11" t="s">
        <v>5</v>
      </c>
      <c r="D9" s="14"/>
    </row>
    <row r="10" spans="1:11" x14ac:dyDescent="0.2">
      <c r="A10" s="4">
        <v>1</v>
      </c>
      <c r="B10" s="13">
        <f ca="1">IF($A$1="",RAND(),B10)</f>
        <v>0.23265820145783489</v>
      </c>
      <c r="C10" s="6">
        <f ca="1">ROUND(IF(B10&lt;=(C$6-C$5)/(C$7-C$5),C$5+SQRT(B10*(C$7-C$5)*(C$6-C$5)),C$7-SQRT((1-B10)*(C$7-C$5)*(-C$6+C$7))),$A$2)</f>
        <v>56.82</v>
      </c>
    </row>
    <row r="11" spans="1:11" x14ac:dyDescent="0.2">
      <c r="A11" s="4">
        <f>A10+1</f>
        <v>2</v>
      </c>
      <c r="B11" s="13">
        <f ca="1">IF($A$1="",RAND(),B11)</f>
        <v>0.8342227256934821</v>
      </c>
      <c r="C11" s="6">
        <f ca="1">ROUND(IF(B11&lt;=(C$6-C$5)/(C$7-C$5),C$5+SQRT(B11*(C$7-C$5)*(C$6-C$5)),C$7-SQRT((1-B11)*(C$7-C$5)*(-C$6+C$7))),$A$2)</f>
        <v>64.239999999999995</v>
      </c>
    </row>
  </sheetData>
  <mergeCells count="1">
    <mergeCell ref="E3:K3"/>
  </mergeCells>
  <conditionalFormatting sqref="A1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831C-2B63-FA45-899C-DAD7F53AB4B0}">
  <dimension ref="A1:Q26"/>
  <sheetViews>
    <sheetView workbookViewId="0">
      <selection activeCell="H25" sqref="H25"/>
    </sheetView>
  </sheetViews>
  <sheetFormatPr baseColWidth="10" defaultRowHeight="16" x14ac:dyDescent="0.2"/>
  <cols>
    <col min="17" max="17" width="20.33203125" bestFit="1" customWidth="1"/>
  </cols>
  <sheetData>
    <row r="1" spans="1:15" x14ac:dyDescent="0.2">
      <c r="A1" s="2">
        <v>1</v>
      </c>
      <c r="B1" t="s">
        <v>32</v>
      </c>
    </row>
    <row r="2" spans="1:15" x14ac:dyDescent="0.2">
      <c r="A2" s="2">
        <v>2</v>
      </c>
      <c r="B2" t="s">
        <v>19</v>
      </c>
      <c r="I2" t="s">
        <v>29</v>
      </c>
    </row>
    <row r="3" spans="1:15" x14ac:dyDescent="0.2">
      <c r="I3" t="s">
        <v>22</v>
      </c>
      <c r="J3" t="s">
        <v>25</v>
      </c>
    </row>
    <row r="4" spans="1:15" x14ac:dyDescent="0.2">
      <c r="A4" s="1" t="s">
        <v>0</v>
      </c>
      <c r="B4" s="10" t="s">
        <v>20</v>
      </c>
      <c r="C4" s="10" t="s">
        <v>23</v>
      </c>
      <c r="D4" s="10" t="s">
        <v>21</v>
      </c>
      <c r="E4" s="4" t="s">
        <v>13</v>
      </c>
      <c r="F4" s="10" t="s">
        <v>28</v>
      </c>
      <c r="G4" s="10" t="s">
        <v>24</v>
      </c>
      <c r="I4" t="s">
        <v>21</v>
      </c>
      <c r="J4" t="s">
        <v>26</v>
      </c>
    </row>
    <row r="5" spans="1:15" x14ac:dyDescent="0.2">
      <c r="A5" s="1" t="s">
        <v>1</v>
      </c>
      <c r="B5" s="9">
        <v>1</v>
      </c>
      <c r="C5" s="24">
        <v>2.99</v>
      </c>
      <c r="D5" s="26">
        <f>C5/100</f>
        <v>2.9900000000000003E-2</v>
      </c>
      <c r="E5" s="12"/>
      <c r="F5" s="18">
        <v>100</v>
      </c>
      <c r="G5" s="47"/>
      <c r="I5" t="s">
        <v>20</v>
      </c>
      <c r="J5" t="s">
        <v>27</v>
      </c>
    </row>
    <row r="6" spans="1:15" x14ac:dyDescent="0.2">
      <c r="A6" s="1" t="s">
        <v>2</v>
      </c>
      <c r="B6" s="5">
        <v>5</v>
      </c>
      <c r="C6" s="25">
        <v>8.99</v>
      </c>
      <c r="D6" s="26">
        <f t="shared" ref="D6:D7" si="0">C6/100</f>
        <v>8.9900000000000008E-2</v>
      </c>
      <c r="E6" s="12"/>
      <c r="F6" s="19">
        <v>500</v>
      </c>
      <c r="G6" s="48"/>
      <c r="I6" t="s">
        <v>24</v>
      </c>
      <c r="J6" t="s">
        <v>30</v>
      </c>
    </row>
    <row r="7" spans="1:15" x14ac:dyDescent="0.2">
      <c r="A7" s="1" t="s">
        <v>3</v>
      </c>
      <c r="B7" s="34">
        <v>10</v>
      </c>
      <c r="C7" s="38">
        <v>13.87</v>
      </c>
      <c r="D7" s="39">
        <f t="shared" si="0"/>
        <v>0.13869999999999999</v>
      </c>
      <c r="E7" s="12"/>
      <c r="F7" s="37">
        <v>3000</v>
      </c>
      <c r="G7" s="48"/>
    </row>
    <row r="8" spans="1:15" x14ac:dyDescent="0.2">
      <c r="A8" s="36" t="s">
        <v>38</v>
      </c>
      <c r="B8" s="10" t="s">
        <v>39</v>
      </c>
      <c r="C8" s="42" t="s">
        <v>40</v>
      </c>
      <c r="D8" s="42" t="s">
        <v>40</v>
      </c>
      <c r="E8" s="12"/>
      <c r="F8" s="41" t="s">
        <v>41</v>
      </c>
      <c r="G8" s="49"/>
    </row>
    <row r="9" spans="1:15" x14ac:dyDescent="0.2">
      <c r="A9" s="3" t="s">
        <v>4</v>
      </c>
      <c r="B9" s="11" t="s">
        <v>5</v>
      </c>
      <c r="C9" s="11" t="s">
        <v>5</v>
      </c>
      <c r="D9" s="40"/>
      <c r="E9" s="3" t="s">
        <v>12</v>
      </c>
      <c r="F9" s="11" t="s">
        <v>5</v>
      </c>
      <c r="G9" s="11" t="s">
        <v>5</v>
      </c>
      <c r="I9" s="46" t="s">
        <v>16</v>
      </c>
      <c r="J9" s="46"/>
      <c r="K9" s="46"/>
      <c r="L9" s="46"/>
      <c r="M9" s="46"/>
      <c r="N9" s="46"/>
      <c r="O9" s="46"/>
    </row>
    <row r="10" spans="1:15" x14ac:dyDescent="0.2">
      <c r="A10" s="4">
        <v>1</v>
      </c>
      <c r="B10" s="6">
        <f ca="1">IF($A$1="",RANDBETWEEN(B$5*10^$A$2,B$7*10^$A$2)/10^$A$2,B10)</f>
        <v>4.9400000000000004</v>
      </c>
      <c r="C10" s="15">
        <f ca="1">IF($A$1="",ROUND(_xlfn.NORM.INV(RAND(),C$6,(C$7-C$5)/6),$A$2),C10)</f>
        <v>9.3800000000000008</v>
      </c>
      <c r="D10" s="26">
        <f ca="1">C10/100</f>
        <v>9.3800000000000008E-2</v>
      </c>
      <c r="E10" s="13">
        <f ca="1">IF($A$1="",RAND(),E10)</f>
        <v>0.48355470869531891</v>
      </c>
      <c r="F10" s="23">
        <f ca="1">ROUND(IF(E10&lt;=(F$6-F$5)/(F$7-F$5),F$5+SQRT(E10*(F$7-F$5)*(F$6-F$5)),F$7-SQRT((1-E10)*(F$7-F$5)*(-F$6+F$7))),$A$2)</f>
        <v>1065</v>
      </c>
      <c r="G10" s="17">
        <f ca="1">PV(D10,B10,-F10)</f>
        <v>4062.8379387533651</v>
      </c>
    </row>
    <row r="11" spans="1:15" x14ac:dyDescent="0.2">
      <c r="A11" s="4">
        <f>A10+1</f>
        <v>2</v>
      </c>
      <c r="B11" s="6">
        <f ca="1">IF($A$1="",RANDBETWEEN(B$5*10^$A$2,B$7*10^$A$2)/10^$A$2,B11)</f>
        <v>9.6199999999999992</v>
      </c>
      <c r="C11" s="16">
        <f ca="1">IF($A$1="",ROUND(_xlfn.NORM.INV(RAND(),C$6,(C$7-C$5)/6),$A$2),C11)</f>
        <v>11.29</v>
      </c>
      <c r="D11" s="26">
        <f ca="1">C11/100</f>
        <v>0.11289999999999999</v>
      </c>
      <c r="E11" s="13">
        <f ca="1">IF($A$1="",RAND(),E11)</f>
        <v>0.34887143623752803</v>
      </c>
      <c r="F11" s="23">
        <f t="shared" ref="F11:F19" ca="1" si="1">ROUND(IF(E11&lt;=(F$6-F$5)/(F$7-F$5),F$5+SQRT(E11*(F$7-F$5)*(F$6-F$5)),F$7-SQRT((1-E11)*(F$7-F$5)*(-F$6+F$7))),$A$2)</f>
        <v>827.29</v>
      </c>
      <c r="G11" s="17">
        <f ca="1">PV(D11,B11,-F11)</f>
        <v>4709.1159949341973</v>
      </c>
    </row>
    <row r="12" spans="1:15" x14ac:dyDescent="0.2">
      <c r="A12" s="4">
        <f t="shared" ref="A12:A18" si="2">A11+1</f>
        <v>3</v>
      </c>
      <c r="B12" s="6">
        <f t="shared" ref="B12:B19" ca="1" si="3">IF($A$1="",RANDBETWEEN(B$5*10^$A$2,B$7*10^$A$2)/10^$A$2,B12)</f>
        <v>4.3</v>
      </c>
      <c r="C12" s="16">
        <f t="shared" ref="C12:C19" ca="1" si="4">IF($A$1="",ROUND(_xlfn.NORM.INV(RAND(),C$6,(C$7-C$5)/6),$A$2),C12)</f>
        <v>9.6999999999999993</v>
      </c>
      <c r="D12" s="26">
        <f t="shared" ref="D12:D19" ca="1" si="5">C12/100</f>
        <v>9.6999999999999989E-2</v>
      </c>
      <c r="E12" s="13">
        <f ca="1">IF($A$1="",RAND(),E12)</f>
        <v>0.78844919156022275</v>
      </c>
      <c r="F12" s="23">
        <f t="shared" ca="1" si="1"/>
        <v>1761.56</v>
      </c>
      <c r="G12" s="17">
        <f t="shared" ref="G12:G18" ca="1" si="6">PV(D12,B12,-F12)</f>
        <v>5963.8565636919066</v>
      </c>
    </row>
    <row r="13" spans="1:15" x14ac:dyDescent="0.2">
      <c r="A13" s="4">
        <f t="shared" si="2"/>
        <v>4</v>
      </c>
      <c r="B13" s="6">
        <f t="shared" ca="1" si="3"/>
        <v>6.13</v>
      </c>
      <c r="C13" s="16">
        <f t="shared" ca="1" si="4"/>
        <v>11.79</v>
      </c>
      <c r="D13" s="26">
        <f t="shared" ca="1" si="5"/>
        <v>0.11789999999999999</v>
      </c>
      <c r="E13" s="13">
        <f t="shared" ref="E13:E19" ca="1" si="7">IF($A$1="",RAND(),E13)</f>
        <v>0.64525240833697173</v>
      </c>
      <c r="F13" s="23">
        <f t="shared" ca="1" si="1"/>
        <v>1396.28</v>
      </c>
      <c r="G13" s="17">
        <f t="shared" ca="1" si="6"/>
        <v>5862.264922129496</v>
      </c>
    </row>
    <row r="14" spans="1:15" x14ac:dyDescent="0.2">
      <c r="A14" s="4">
        <f t="shared" si="2"/>
        <v>5</v>
      </c>
      <c r="B14" s="6">
        <f t="shared" ca="1" si="3"/>
        <v>8.11</v>
      </c>
      <c r="C14" s="16">
        <f t="shared" ca="1" si="4"/>
        <v>8.61</v>
      </c>
      <c r="D14" s="26">
        <f t="shared" ca="1" si="5"/>
        <v>8.6099999999999996E-2</v>
      </c>
      <c r="E14" s="13">
        <f t="shared" ca="1" si="7"/>
        <v>3.6180570999066242E-2</v>
      </c>
      <c r="F14" s="23">
        <f t="shared" ca="1" si="1"/>
        <v>304.86</v>
      </c>
      <c r="G14" s="17">
        <f t="shared" ca="1" si="6"/>
        <v>1728.6208842665544</v>
      </c>
    </row>
    <row r="15" spans="1:15" x14ac:dyDescent="0.2">
      <c r="A15" s="4">
        <f t="shared" si="2"/>
        <v>6</v>
      </c>
      <c r="B15" s="6">
        <f t="shared" ca="1" si="3"/>
        <v>2.79</v>
      </c>
      <c r="C15" s="16">
        <f t="shared" ca="1" si="4"/>
        <v>9.0299999999999994</v>
      </c>
      <c r="D15" s="26">
        <f t="shared" ca="1" si="5"/>
        <v>9.0299999999999991E-2</v>
      </c>
      <c r="E15" s="13">
        <f t="shared" ca="1" si="7"/>
        <v>0.83135492764342389</v>
      </c>
      <c r="F15" s="23">
        <f t="shared" ca="1" si="1"/>
        <v>1894.25</v>
      </c>
      <c r="G15" s="17">
        <f t="shared" ca="1" si="6"/>
        <v>4495.8192581459125</v>
      </c>
    </row>
    <row r="16" spans="1:15" x14ac:dyDescent="0.2">
      <c r="A16" s="4">
        <f t="shared" si="2"/>
        <v>7</v>
      </c>
      <c r="B16" s="6">
        <f t="shared" ca="1" si="3"/>
        <v>6.96</v>
      </c>
      <c r="C16" s="16">
        <f t="shared" ca="1" si="4"/>
        <v>8.59</v>
      </c>
      <c r="D16" s="26">
        <f t="shared" ca="1" si="5"/>
        <v>8.5900000000000004E-2</v>
      </c>
      <c r="E16" s="13">
        <f t="shared" ca="1" si="7"/>
        <v>0.45105868380161285</v>
      </c>
      <c r="F16" s="23">
        <f t="shared" ca="1" si="1"/>
        <v>1005.05</v>
      </c>
      <c r="G16" s="17">
        <f t="shared" ca="1" si="6"/>
        <v>5107.0174113222083</v>
      </c>
    </row>
    <row r="17" spans="1:17" x14ac:dyDescent="0.2">
      <c r="A17" s="4">
        <f t="shared" si="2"/>
        <v>8</v>
      </c>
      <c r="B17" s="6">
        <f t="shared" ca="1" si="3"/>
        <v>8.24</v>
      </c>
      <c r="C17" s="16">
        <f t="shared" ca="1" si="4"/>
        <v>7.75</v>
      </c>
      <c r="D17" s="26">
        <f t="shared" ca="1" si="5"/>
        <v>7.7499999999999999E-2</v>
      </c>
      <c r="E17" s="13">
        <f t="shared" ca="1" si="7"/>
        <v>0.50753893205651146</v>
      </c>
      <c r="F17" s="23">
        <f t="shared" ca="1" si="1"/>
        <v>1110.46</v>
      </c>
      <c r="G17" s="17">
        <f t="shared" ca="1" si="6"/>
        <v>6582.4207663711832</v>
      </c>
    </row>
    <row r="18" spans="1:17" x14ac:dyDescent="0.2">
      <c r="A18" s="4">
        <f t="shared" si="2"/>
        <v>9</v>
      </c>
      <c r="B18" s="6">
        <f t="shared" ca="1" si="3"/>
        <v>7.76</v>
      </c>
      <c r="C18" s="16">
        <f t="shared" ca="1" si="4"/>
        <v>11.87</v>
      </c>
      <c r="D18" s="26">
        <f t="shared" ca="1" si="5"/>
        <v>0.11869999999999999</v>
      </c>
      <c r="E18" s="13">
        <f t="shared" ca="1" si="7"/>
        <v>0.83324889669162716</v>
      </c>
      <c r="F18" s="23">
        <f t="shared" ca="1" si="1"/>
        <v>1900.48</v>
      </c>
      <c r="G18" s="17">
        <f t="shared" ca="1" si="6"/>
        <v>9305.8456913817536</v>
      </c>
    </row>
    <row r="19" spans="1:17" x14ac:dyDescent="0.2">
      <c r="A19" s="4">
        <f t="shared" ref="A19" si="8">A18+1</f>
        <v>10</v>
      </c>
      <c r="B19" s="6">
        <f t="shared" ca="1" si="3"/>
        <v>8.16</v>
      </c>
      <c r="C19" s="16">
        <f t="shared" ca="1" si="4"/>
        <v>8.16</v>
      </c>
      <c r="D19" s="26">
        <f t="shared" ca="1" si="5"/>
        <v>8.1600000000000006E-2</v>
      </c>
      <c r="E19" s="13">
        <f t="shared" ca="1" si="7"/>
        <v>0.65888409301698436</v>
      </c>
      <c r="F19" s="23">
        <f t="shared" ca="1" si="1"/>
        <v>1427.39</v>
      </c>
      <c r="G19" s="17">
        <f t="shared" ref="G19" ca="1" si="9">PV(D19,B19,-F19)</f>
        <v>8269.6055253635877</v>
      </c>
    </row>
    <row r="21" spans="1:17" x14ac:dyDescent="0.2">
      <c r="Q21" s="20"/>
    </row>
    <row r="22" spans="1:17" x14ac:dyDescent="0.2">
      <c r="Q22" s="20"/>
    </row>
    <row r="23" spans="1:17" x14ac:dyDescent="0.2">
      <c r="Q23" s="21"/>
    </row>
    <row r="25" spans="1:17" x14ac:dyDescent="0.2">
      <c r="Q25" s="22"/>
    </row>
    <row r="26" spans="1:17" x14ac:dyDescent="0.2">
      <c r="Q26" s="22"/>
    </row>
  </sheetData>
  <mergeCells count="2">
    <mergeCell ref="I9:O9"/>
    <mergeCell ref="G5:G8"/>
  </mergeCells>
  <conditionalFormatting sqref="A1">
    <cfRule type="cellIs" dxfId="5" priority="1" operator="lessThan">
      <formula>0</formula>
    </cfRule>
    <cfRule type="cellIs" dxfId="4" priority="2" operator="greaterThan">
      <formula>0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6514-0C2E-594B-917D-DC11F700C7FE}">
  <dimension ref="A1:N1009"/>
  <sheetViews>
    <sheetView zoomScaleNormal="100" workbookViewId="0">
      <selection activeCell="P9" sqref="P9"/>
    </sheetView>
  </sheetViews>
  <sheetFormatPr baseColWidth="10" defaultRowHeight="16" x14ac:dyDescent="0.2"/>
  <cols>
    <col min="19" max="19" width="9.5" customWidth="1"/>
  </cols>
  <sheetData>
    <row r="1" spans="1:14" x14ac:dyDescent="0.2">
      <c r="A1" s="2">
        <v>1</v>
      </c>
      <c r="B1" t="s">
        <v>47</v>
      </c>
    </row>
    <row r="2" spans="1:14" x14ac:dyDescent="0.2">
      <c r="A2" s="2">
        <v>2</v>
      </c>
      <c r="B2" t="s">
        <v>11</v>
      </c>
    </row>
    <row r="4" spans="1:14" x14ac:dyDescent="0.2">
      <c r="A4" s="1" t="s">
        <v>0</v>
      </c>
      <c r="B4" s="4" t="s">
        <v>13</v>
      </c>
      <c r="C4" s="10" t="s">
        <v>33</v>
      </c>
      <c r="D4" s="4" t="s">
        <v>13</v>
      </c>
      <c r="E4" s="10" t="s">
        <v>34</v>
      </c>
      <c r="F4" s="10" t="s">
        <v>35</v>
      </c>
      <c r="G4" t="s">
        <v>49</v>
      </c>
    </row>
    <row r="5" spans="1:14" x14ac:dyDescent="0.2">
      <c r="A5" s="1" t="s">
        <v>1</v>
      </c>
      <c r="B5" s="12"/>
      <c r="C5" s="9">
        <v>2</v>
      </c>
      <c r="D5" s="12"/>
      <c r="E5" s="27">
        <v>3</v>
      </c>
      <c r="F5" s="47"/>
      <c r="G5" t="s">
        <v>37</v>
      </c>
    </row>
    <row r="6" spans="1:14" x14ac:dyDescent="0.2">
      <c r="A6" s="1" t="s">
        <v>2</v>
      </c>
      <c r="B6" s="12"/>
      <c r="C6" s="5">
        <v>4</v>
      </c>
      <c r="D6" s="12"/>
      <c r="E6" s="28">
        <v>7</v>
      </c>
      <c r="F6" s="48"/>
      <c r="G6" t="s">
        <v>50</v>
      </c>
    </row>
    <row r="7" spans="1:14" x14ac:dyDescent="0.2">
      <c r="A7" s="1" t="s">
        <v>3</v>
      </c>
      <c r="B7" s="12"/>
      <c r="C7" s="5">
        <v>5</v>
      </c>
      <c r="D7" s="12"/>
      <c r="E7" s="28">
        <v>9</v>
      </c>
      <c r="F7" s="48"/>
    </row>
    <row r="8" spans="1:14" x14ac:dyDescent="0.2">
      <c r="A8" s="1" t="s">
        <v>38</v>
      </c>
      <c r="B8" s="12"/>
      <c r="C8" s="8" t="s">
        <v>41</v>
      </c>
      <c r="D8" s="12"/>
      <c r="E8" s="8" t="s">
        <v>41</v>
      </c>
      <c r="F8" s="50"/>
      <c r="H8" s="55" t="s">
        <v>51</v>
      </c>
      <c r="I8" s="55"/>
      <c r="L8" s="51" t="s">
        <v>44</v>
      </c>
      <c r="M8" s="52"/>
    </row>
    <row r="9" spans="1:14" x14ac:dyDescent="0.2">
      <c r="A9" s="3" t="s">
        <v>4</v>
      </c>
      <c r="B9" s="3" t="s">
        <v>12</v>
      </c>
      <c r="C9" s="11" t="s">
        <v>5</v>
      </c>
      <c r="D9" s="3" t="s">
        <v>12</v>
      </c>
      <c r="E9" s="11" t="s">
        <v>5</v>
      </c>
      <c r="F9" s="11" t="s">
        <v>5</v>
      </c>
      <c r="H9" s="3" t="s">
        <v>35</v>
      </c>
      <c r="I9" s="3" t="s">
        <v>36</v>
      </c>
      <c r="L9" s="43" t="s">
        <v>42</v>
      </c>
      <c r="M9" s="44">
        <f>AVERAGE(H10,H1009)</f>
        <v>9.6149999999999984</v>
      </c>
    </row>
    <row r="10" spans="1:14" x14ac:dyDescent="0.2">
      <c r="A10" s="4">
        <v>1</v>
      </c>
      <c r="B10" s="13">
        <f ca="1">IF($A$1="",RAND(),B10)</f>
        <v>0.65193404659650811</v>
      </c>
      <c r="C10" s="23">
        <f ca="1">ROUND(IF(B10&lt;=(C$6-C$5)/(C$7-C$5),C$5+SQRT(B10*(C$7-C$5)*(C$6-C$5)),C$7-SQRT((1-B10)*(C$7-C$5)*(-C$6+C$7))),$A$2)</f>
        <v>3.98</v>
      </c>
      <c r="D10" s="13">
        <f ca="1">IF($A$1="",RAND(),D10)</f>
        <v>6.5288280892712769E-2</v>
      </c>
      <c r="E10" s="30">
        <f ca="1">ROUND(IF(D10&lt;=(E$6-E$5)/(E$7-E$5),E$5+SQRT(D10*(E$7-E$5)*(E$6-E$5)),E$7-SQRT((1-D10)*(E$7-E$5)*(-E$6+E$7))),$A$2)</f>
        <v>4.25</v>
      </c>
      <c r="F10" s="32">
        <f ca="1">C10+E10</f>
        <v>8.23</v>
      </c>
      <c r="H10" s="31">
        <v>5.92</v>
      </c>
      <c r="I10" s="33">
        <f>A10/1000</f>
        <v>1E-3</v>
      </c>
      <c r="L10" s="43" t="s">
        <v>43</v>
      </c>
      <c r="M10" s="44">
        <f>MEDIAN(H10:H1009)</f>
        <v>10.045</v>
      </c>
    </row>
    <row r="11" spans="1:14" x14ac:dyDescent="0.2">
      <c r="A11" s="4">
        <f>A10+1</f>
        <v>2</v>
      </c>
      <c r="B11" s="13">
        <f ca="1">IF($A$1="",RAND(),B11)</f>
        <v>0.60751761603686383</v>
      </c>
      <c r="C11" s="23">
        <f ca="1">ROUND(IF(B11&lt;=(C$6-C$5)/(C$7-C$5),C$5+SQRT(B11*(C$7-C$5)*(C$6-C$5)),C$7-SQRT((1-B11)*(C$7-C$5)*(-C$6+C$7))),$A$2)</f>
        <v>3.91</v>
      </c>
      <c r="D11" s="13">
        <f ca="1">IF($A$1="",RAND(),D11)</f>
        <v>0.16258031605202095</v>
      </c>
      <c r="E11" s="30">
        <f ca="1">ROUND(IF(D11&lt;=(E$6-E$5)/(E$7-E$5),E$5+SQRT(D11*(E$7-E$5)*(E$6-E$5)),E$7-SQRT((1-D11)*(E$7-E$5)*(-E$6+E$7))),$A$2)</f>
        <v>4.9800000000000004</v>
      </c>
      <c r="F11" s="32">
        <f ca="1">C11+E11</f>
        <v>8.89</v>
      </c>
      <c r="H11" s="31">
        <v>5.98</v>
      </c>
      <c r="I11" s="33">
        <f t="shared" ref="I11:I74" si="0">A11/1000</f>
        <v>2E-3</v>
      </c>
      <c r="L11" s="43" t="s">
        <v>45</v>
      </c>
      <c r="M11" s="44">
        <f>MIN(H10:H1009)</f>
        <v>5.92</v>
      </c>
    </row>
    <row r="12" spans="1:14" x14ac:dyDescent="0.2">
      <c r="A12" s="4">
        <f t="shared" ref="A12:A75" si="1">A11+1</f>
        <v>3</v>
      </c>
      <c r="B12" s="13">
        <f t="shared" ref="B12:B75" ca="1" si="2">IF($A$1="",RAND(),B12)</f>
        <v>0.44915328298538759</v>
      </c>
      <c r="C12" s="23">
        <f t="shared" ref="C12:C75" ca="1" si="3">ROUND(IF(B12&lt;=(C$6-C$5)/(C$7-C$5),C$5+SQRT(B12*(C$7-C$5)*(C$6-C$5)),C$7-SQRT((1-B12)*(C$7-C$5)*(-C$6+C$7))),$A$2)</f>
        <v>3.64</v>
      </c>
      <c r="D12" s="13">
        <f t="shared" ref="D12:D75" ca="1" si="4">IF($A$1="",RAND(),D12)</f>
        <v>0.17588274161472406</v>
      </c>
      <c r="E12" s="30">
        <f t="shared" ref="E12:E75" ca="1" si="5">ROUND(IF(D12&lt;=(E$6-E$5)/(E$7-E$5),E$5+SQRT(D12*(E$7-E$5)*(E$6-E$5)),E$7-SQRT((1-D12)*(E$7-E$5)*(-E$6+E$7))),$A$2)</f>
        <v>5.05</v>
      </c>
      <c r="F12" s="32">
        <f t="shared" ref="F12:F75" ca="1" si="6">C12+E12</f>
        <v>8.69</v>
      </c>
      <c r="H12" s="31">
        <v>6.02</v>
      </c>
      <c r="I12" s="33">
        <f t="shared" si="0"/>
        <v>3.0000000000000001E-3</v>
      </c>
      <c r="L12" s="43" t="s">
        <v>46</v>
      </c>
      <c r="M12" s="44">
        <f>MAX(H10:H1009)</f>
        <v>13.309999999999999</v>
      </c>
    </row>
    <row r="13" spans="1:14" x14ac:dyDescent="0.2">
      <c r="A13" s="4">
        <f t="shared" si="1"/>
        <v>4</v>
      </c>
      <c r="B13" s="13">
        <f t="shared" ca="1" si="2"/>
        <v>2.9681405549083162E-2</v>
      </c>
      <c r="C13" s="23">
        <f t="shared" ca="1" si="3"/>
        <v>2.42</v>
      </c>
      <c r="D13" s="13">
        <f t="shared" ca="1" si="4"/>
        <v>0.44070524194830418</v>
      </c>
      <c r="E13" s="30">
        <f t="shared" ca="1" si="5"/>
        <v>6.25</v>
      </c>
      <c r="F13" s="32">
        <f t="shared" ca="1" si="6"/>
        <v>8.67</v>
      </c>
      <c r="H13" s="31">
        <v>6.0299999999999994</v>
      </c>
      <c r="I13" s="33">
        <f t="shared" si="0"/>
        <v>4.0000000000000001E-3</v>
      </c>
      <c r="L13" s="53" t="s">
        <v>48</v>
      </c>
      <c r="M13" s="44">
        <f>H34</f>
        <v>7.16</v>
      </c>
      <c r="N13" t="s">
        <v>52</v>
      </c>
    </row>
    <row r="14" spans="1:14" x14ac:dyDescent="0.2">
      <c r="A14" s="4">
        <f t="shared" si="1"/>
        <v>5</v>
      </c>
      <c r="B14" s="13">
        <f t="shared" ca="1" si="2"/>
        <v>0.17607329077740186</v>
      </c>
      <c r="C14" s="23">
        <f t="shared" ca="1" si="3"/>
        <v>3.03</v>
      </c>
      <c r="D14" s="13">
        <f t="shared" ca="1" si="4"/>
        <v>0.39659117290430801</v>
      </c>
      <c r="E14" s="30">
        <f t="shared" ca="1" si="5"/>
        <v>6.09</v>
      </c>
      <c r="F14" s="32">
        <f t="shared" ca="1" si="6"/>
        <v>9.1199999999999992</v>
      </c>
      <c r="H14" s="31">
        <v>6.0600000000000005</v>
      </c>
      <c r="I14" s="33">
        <f t="shared" si="0"/>
        <v>5.0000000000000001E-3</v>
      </c>
      <c r="L14" s="54"/>
      <c r="M14" s="44">
        <f>H984</f>
        <v>12.48</v>
      </c>
      <c r="N14" t="s">
        <v>53</v>
      </c>
    </row>
    <row r="15" spans="1:14" x14ac:dyDescent="0.2">
      <c r="A15" s="4">
        <f t="shared" si="1"/>
        <v>6</v>
      </c>
      <c r="B15" s="13">
        <f t="shared" ca="1" si="2"/>
        <v>0.8926378017590556</v>
      </c>
      <c r="C15" s="23">
        <f t="shared" ca="1" si="3"/>
        <v>4.43</v>
      </c>
      <c r="D15" s="13">
        <f t="shared" ca="1" si="4"/>
        <v>0.66468298803784864</v>
      </c>
      <c r="E15" s="30">
        <f t="shared" ca="1" si="5"/>
        <v>6.99</v>
      </c>
      <c r="F15" s="32">
        <f t="shared" ca="1" si="6"/>
        <v>11.42</v>
      </c>
      <c r="H15" s="31">
        <v>6.07</v>
      </c>
      <c r="I15" s="33">
        <f t="shared" si="0"/>
        <v>6.0000000000000001E-3</v>
      </c>
    </row>
    <row r="16" spans="1:14" x14ac:dyDescent="0.2">
      <c r="A16" s="4">
        <f t="shared" si="1"/>
        <v>7</v>
      </c>
      <c r="B16" s="13">
        <f t="shared" ca="1" si="2"/>
        <v>0.64324915037999819</v>
      </c>
      <c r="C16" s="23">
        <f t="shared" ca="1" si="3"/>
        <v>3.96</v>
      </c>
      <c r="D16" s="13">
        <f t="shared" ca="1" si="4"/>
        <v>0.54126171885547791</v>
      </c>
      <c r="E16" s="30">
        <f t="shared" ca="1" si="5"/>
        <v>6.6</v>
      </c>
      <c r="F16" s="32">
        <f t="shared" ca="1" si="6"/>
        <v>10.559999999999999</v>
      </c>
      <c r="H16" s="31">
        <v>6.21</v>
      </c>
      <c r="I16" s="33">
        <f t="shared" si="0"/>
        <v>7.0000000000000001E-3</v>
      </c>
    </row>
    <row r="17" spans="1:13" x14ac:dyDescent="0.2">
      <c r="A17" s="4">
        <f t="shared" si="1"/>
        <v>8</v>
      </c>
      <c r="B17" s="13">
        <f t="shared" ca="1" si="2"/>
        <v>0.18784664732574574</v>
      </c>
      <c r="C17" s="23">
        <f t="shared" ca="1" si="3"/>
        <v>3.06</v>
      </c>
      <c r="D17" s="13">
        <f t="shared" ca="1" si="4"/>
        <v>0.12596088697384977</v>
      </c>
      <c r="E17" s="30">
        <f t="shared" ca="1" si="5"/>
        <v>4.74</v>
      </c>
      <c r="F17" s="32">
        <f t="shared" ca="1" si="6"/>
        <v>7.8000000000000007</v>
      </c>
      <c r="H17" s="31">
        <v>6.25</v>
      </c>
      <c r="I17" s="33">
        <f t="shared" si="0"/>
        <v>8.0000000000000002E-3</v>
      </c>
    </row>
    <row r="18" spans="1:13" x14ac:dyDescent="0.2">
      <c r="A18" s="4">
        <f t="shared" si="1"/>
        <v>9</v>
      </c>
      <c r="B18" s="13">
        <f t="shared" ca="1" si="2"/>
        <v>0.99742848772945625</v>
      </c>
      <c r="C18" s="23">
        <f t="shared" ca="1" si="3"/>
        <v>4.91</v>
      </c>
      <c r="D18" s="13">
        <f t="shared" ca="1" si="4"/>
        <v>0.29274374620401244</v>
      </c>
      <c r="E18" s="30">
        <f t="shared" ca="1" si="5"/>
        <v>5.65</v>
      </c>
      <c r="F18" s="32">
        <f t="shared" ca="1" si="6"/>
        <v>10.56</v>
      </c>
      <c r="H18" s="31">
        <v>6.27</v>
      </c>
      <c r="I18" s="33">
        <f t="shared" si="0"/>
        <v>8.9999999999999993E-3</v>
      </c>
    </row>
    <row r="19" spans="1:13" x14ac:dyDescent="0.2">
      <c r="A19" s="4">
        <f t="shared" si="1"/>
        <v>10</v>
      </c>
      <c r="B19" s="13">
        <f t="shared" ca="1" si="2"/>
        <v>0.30912355008191761</v>
      </c>
      <c r="C19" s="23">
        <f t="shared" ca="1" si="3"/>
        <v>3.36</v>
      </c>
      <c r="D19" s="13">
        <f t="shared" ca="1" si="4"/>
        <v>6.480317204822672E-2</v>
      </c>
      <c r="E19" s="30">
        <f t="shared" ca="1" si="5"/>
        <v>4.25</v>
      </c>
      <c r="F19" s="32">
        <f t="shared" ca="1" si="6"/>
        <v>7.6099999999999994</v>
      </c>
      <c r="H19" s="31">
        <v>6.4700000000000006</v>
      </c>
      <c r="I19" s="33">
        <f t="shared" si="0"/>
        <v>0.01</v>
      </c>
    </row>
    <row r="20" spans="1:13" x14ac:dyDescent="0.2">
      <c r="A20" s="4">
        <f t="shared" si="1"/>
        <v>11</v>
      </c>
      <c r="B20" s="13">
        <f t="shared" ca="1" si="2"/>
        <v>0.73164269653679459</v>
      </c>
      <c r="C20" s="23">
        <f t="shared" ca="1" si="3"/>
        <v>4.0999999999999996</v>
      </c>
      <c r="D20" s="13">
        <f t="shared" ca="1" si="4"/>
        <v>0.43378691725752327</v>
      </c>
      <c r="E20" s="30">
        <f t="shared" ca="1" si="5"/>
        <v>6.23</v>
      </c>
      <c r="F20" s="32">
        <f t="shared" ca="1" si="6"/>
        <v>10.33</v>
      </c>
      <c r="H20" s="31">
        <v>6.5299999999999994</v>
      </c>
      <c r="I20" s="33">
        <f t="shared" si="0"/>
        <v>1.0999999999999999E-2</v>
      </c>
    </row>
    <row r="21" spans="1:13" x14ac:dyDescent="0.2">
      <c r="A21" s="4">
        <f t="shared" si="1"/>
        <v>12</v>
      </c>
      <c r="B21" s="13">
        <f t="shared" ca="1" si="2"/>
        <v>0.32155338003897049</v>
      </c>
      <c r="C21" s="23">
        <f t="shared" ca="1" si="3"/>
        <v>3.39</v>
      </c>
      <c r="D21" s="13">
        <f t="shared" ca="1" si="4"/>
        <v>7.3516490494028308E-2</v>
      </c>
      <c r="E21" s="30">
        <f t="shared" ca="1" si="5"/>
        <v>4.33</v>
      </c>
      <c r="F21" s="32">
        <f t="shared" ca="1" si="6"/>
        <v>7.7200000000000006</v>
      </c>
      <c r="H21" s="31">
        <v>6.55</v>
      </c>
      <c r="I21" s="33">
        <f t="shared" si="0"/>
        <v>1.2E-2</v>
      </c>
    </row>
    <row r="22" spans="1:13" x14ac:dyDescent="0.2">
      <c r="A22" s="4">
        <f t="shared" si="1"/>
        <v>13</v>
      </c>
      <c r="B22" s="13">
        <f t="shared" ca="1" si="2"/>
        <v>0.91918766842251554</v>
      </c>
      <c r="C22" s="23">
        <f t="shared" ca="1" si="3"/>
        <v>4.51</v>
      </c>
      <c r="D22" s="13">
        <f t="shared" ca="1" si="4"/>
        <v>0.3583934017985948</v>
      </c>
      <c r="E22" s="30">
        <f t="shared" ca="1" si="5"/>
        <v>5.93</v>
      </c>
      <c r="F22" s="32">
        <f t="shared" ca="1" si="6"/>
        <v>10.44</v>
      </c>
      <c r="H22" s="31">
        <v>6.68</v>
      </c>
      <c r="I22" s="33">
        <f t="shared" si="0"/>
        <v>1.2999999999999999E-2</v>
      </c>
    </row>
    <row r="23" spans="1:13" x14ac:dyDescent="0.2">
      <c r="A23" s="4">
        <f t="shared" si="1"/>
        <v>14</v>
      </c>
      <c r="B23" s="13">
        <f t="shared" ca="1" si="2"/>
        <v>0.9431616921103344</v>
      </c>
      <c r="C23" s="23">
        <f t="shared" ca="1" si="3"/>
        <v>4.59</v>
      </c>
      <c r="D23" s="13">
        <f t="shared" ca="1" si="4"/>
        <v>3.7180342974376557E-2</v>
      </c>
      <c r="E23" s="30">
        <f t="shared" ca="1" si="5"/>
        <v>3.94</v>
      </c>
      <c r="F23" s="32">
        <f t="shared" ca="1" si="6"/>
        <v>8.5299999999999994</v>
      </c>
      <c r="H23" s="31">
        <v>6.75</v>
      </c>
      <c r="I23" s="33">
        <f t="shared" si="0"/>
        <v>1.4E-2</v>
      </c>
    </row>
    <row r="24" spans="1:13" x14ac:dyDescent="0.2">
      <c r="A24" s="4">
        <f t="shared" si="1"/>
        <v>15</v>
      </c>
      <c r="B24" s="13">
        <f t="shared" ca="1" si="2"/>
        <v>0.43012691750845422</v>
      </c>
      <c r="C24" s="23">
        <f t="shared" ca="1" si="3"/>
        <v>3.61</v>
      </c>
      <c r="D24" s="13">
        <f t="shared" ca="1" si="4"/>
        <v>0.1236929440335226</v>
      </c>
      <c r="E24" s="30">
        <f t="shared" ca="1" si="5"/>
        <v>4.72</v>
      </c>
      <c r="F24" s="32">
        <f t="shared" ca="1" si="6"/>
        <v>8.33</v>
      </c>
      <c r="H24" s="31">
        <v>6.7899999999999991</v>
      </c>
      <c r="I24" s="33">
        <f t="shared" si="0"/>
        <v>1.4999999999999999E-2</v>
      </c>
    </row>
    <row r="25" spans="1:13" x14ac:dyDescent="0.2">
      <c r="A25" s="4">
        <f t="shared" si="1"/>
        <v>16</v>
      </c>
      <c r="B25" s="13">
        <f t="shared" ca="1" si="2"/>
        <v>0.41602299604642912</v>
      </c>
      <c r="C25" s="23">
        <f t="shared" ca="1" si="3"/>
        <v>3.58</v>
      </c>
      <c r="D25" s="13">
        <f t="shared" ca="1" si="4"/>
        <v>0.17857547354978576</v>
      </c>
      <c r="E25" s="30">
        <f t="shared" ca="1" si="5"/>
        <v>5.07</v>
      </c>
      <c r="F25" s="32">
        <f t="shared" ca="1" si="6"/>
        <v>8.65</v>
      </c>
      <c r="H25" s="31">
        <v>6.85</v>
      </c>
      <c r="I25" s="33">
        <f t="shared" si="0"/>
        <v>1.6E-2</v>
      </c>
    </row>
    <row r="26" spans="1:13" x14ac:dyDescent="0.2">
      <c r="A26" s="4">
        <f t="shared" si="1"/>
        <v>17</v>
      </c>
      <c r="B26" s="13">
        <f t="shared" ca="1" si="2"/>
        <v>1.6674486007882128E-2</v>
      </c>
      <c r="C26" s="23">
        <f t="shared" ca="1" si="3"/>
        <v>2.3199999999999998</v>
      </c>
      <c r="D26" s="13">
        <f t="shared" ca="1" si="4"/>
        <v>0.50357302114761548</v>
      </c>
      <c r="E26" s="30">
        <f t="shared" ca="1" si="5"/>
        <v>6.48</v>
      </c>
      <c r="F26" s="32">
        <f t="shared" ca="1" si="6"/>
        <v>8.8000000000000007</v>
      </c>
      <c r="H26" s="31">
        <v>6.89</v>
      </c>
      <c r="I26" s="33">
        <f t="shared" si="0"/>
        <v>1.7000000000000001E-2</v>
      </c>
    </row>
    <row r="27" spans="1:13" x14ac:dyDescent="0.2">
      <c r="A27" s="4">
        <f t="shared" si="1"/>
        <v>18</v>
      </c>
      <c r="B27" s="13">
        <f t="shared" ca="1" si="2"/>
        <v>0.37023331029893303</v>
      </c>
      <c r="C27" s="23">
        <f t="shared" ca="1" si="3"/>
        <v>3.49</v>
      </c>
      <c r="D27" s="13">
        <f t="shared" ca="1" si="4"/>
        <v>0.40159405774592083</v>
      </c>
      <c r="E27" s="30">
        <f t="shared" ca="1" si="5"/>
        <v>6.1</v>
      </c>
      <c r="F27" s="32">
        <f t="shared" ca="1" si="6"/>
        <v>9.59</v>
      </c>
      <c r="H27" s="31">
        <v>6.94</v>
      </c>
      <c r="I27" s="33">
        <f t="shared" si="0"/>
        <v>1.7999999999999999E-2</v>
      </c>
    </row>
    <row r="28" spans="1:13" x14ac:dyDescent="0.2">
      <c r="A28" s="4">
        <f t="shared" si="1"/>
        <v>19</v>
      </c>
      <c r="B28" s="13">
        <f t="shared" ca="1" si="2"/>
        <v>0.15482577320937319</v>
      </c>
      <c r="C28" s="23">
        <f t="shared" ca="1" si="3"/>
        <v>2.96</v>
      </c>
      <c r="D28" s="13">
        <f t="shared" ca="1" si="4"/>
        <v>0.10418820279289975</v>
      </c>
      <c r="E28" s="30">
        <f t="shared" ca="1" si="5"/>
        <v>4.58</v>
      </c>
      <c r="F28" s="32">
        <f t="shared" ca="1" si="6"/>
        <v>7.54</v>
      </c>
      <c r="H28" s="31">
        <v>7.0600000000000005</v>
      </c>
      <c r="I28" s="33">
        <f t="shared" si="0"/>
        <v>1.9E-2</v>
      </c>
      <c r="M28" s="29"/>
    </row>
    <row r="29" spans="1:13" x14ac:dyDescent="0.2">
      <c r="A29" s="4">
        <f t="shared" si="1"/>
        <v>20</v>
      </c>
      <c r="B29" s="13">
        <f t="shared" ca="1" si="2"/>
        <v>0.97403700978765462</v>
      </c>
      <c r="C29" s="23">
        <f t="shared" ca="1" si="3"/>
        <v>4.72</v>
      </c>
      <c r="D29" s="13">
        <f t="shared" ca="1" si="4"/>
        <v>0.88794895454009826</v>
      </c>
      <c r="E29" s="30">
        <f t="shared" ca="1" si="5"/>
        <v>7.84</v>
      </c>
      <c r="F29" s="32">
        <f t="shared" ca="1" si="6"/>
        <v>12.559999999999999</v>
      </c>
      <c r="H29" s="31">
        <v>7.13</v>
      </c>
      <c r="I29" s="33">
        <f t="shared" si="0"/>
        <v>0.02</v>
      </c>
    </row>
    <row r="30" spans="1:13" x14ac:dyDescent="0.2">
      <c r="A30" s="4">
        <f t="shared" si="1"/>
        <v>21</v>
      </c>
      <c r="B30" s="13">
        <f t="shared" ca="1" si="2"/>
        <v>6.4591213680484927E-2</v>
      </c>
      <c r="C30" s="23">
        <f t="shared" ca="1" si="3"/>
        <v>2.62</v>
      </c>
      <c r="D30" s="13">
        <f t="shared" ca="1" si="4"/>
        <v>0.62879460529587616</v>
      </c>
      <c r="E30" s="30">
        <f t="shared" ca="1" si="5"/>
        <v>6.88</v>
      </c>
      <c r="F30" s="32">
        <f t="shared" ca="1" si="6"/>
        <v>9.5</v>
      </c>
      <c r="H30" s="31">
        <v>7.14</v>
      </c>
      <c r="I30" s="33">
        <f t="shared" si="0"/>
        <v>2.1000000000000001E-2</v>
      </c>
    </row>
    <row r="31" spans="1:13" x14ac:dyDescent="0.2">
      <c r="A31" s="4">
        <f t="shared" si="1"/>
        <v>22</v>
      </c>
      <c r="B31" s="13">
        <f t="shared" ca="1" si="2"/>
        <v>0.36238543269754109</v>
      </c>
      <c r="C31" s="23">
        <f t="shared" ca="1" si="3"/>
        <v>3.47</v>
      </c>
      <c r="D31" s="13">
        <f t="shared" ca="1" si="4"/>
        <v>0.93113517771536869</v>
      </c>
      <c r="E31" s="30">
        <f t="shared" ca="1" si="5"/>
        <v>8.09</v>
      </c>
      <c r="F31" s="32">
        <f t="shared" ca="1" si="6"/>
        <v>11.56</v>
      </c>
      <c r="H31" s="31">
        <v>7.1400000000000006</v>
      </c>
      <c r="I31" s="33">
        <f t="shared" si="0"/>
        <v>2.1999999999999999E-2</v>
      </c>
    </row>
    <row r="32" spans="1:13" x14ac:dyDescent="0.2">
      <c r="A32" s="4">
        <f t="shared" si="1"/>
        <v>23</v>
      </c>
      <c r="B32" s="13">
        <f t="shared" ca="1" si="2"/>
        <v>0.70314807632916976</v>
      </c>
      <c r="C32" s="23">
        <f t="shared" ca="1" si="3"/>
        <v>4.0599999999999996</v>
      </c>
      <c r="D32" s="13">
        <f t="shared" ca="1" si="4"/>
        <v>0.47420892168396489</v>
      </c>
      <c r="E32" s="30">
        <f t="shared" ca="1" si="5"/>
        <v>6.37</v>
      </c>
      <c r="F32" s="32">
        <f t="shared" ca="1" si="6"/>
        <v>10.43</v>
      </c>
      <c r="H32" s="31">
        <v>7.15</v>
      </c>
      <c r="I32" s="33">
        <f t="shared" si="0"/>
        <v>2.3E-2</v>
      </c>
    </row>
    <row r="33" spans="1:9" x14ac:dyDescent="0.2">
      <c r="A33" s="4">
        <f t="shared" si="1"/>
        <v>24</v>
      </c>
      <c r="B33" s="13">
        <f t="shared" ca="1" si="2"/>
        <v>0.27581285932774868</v>
      </c>
      <c r="C33" s="23">
        <f t="shared" ca="1" si="3"/>
        <v>3.29</v>
      </c>
      <c r="D33" s="13">
        <f t="shared" ca="1" si="4"/>
        <v>0.44637147014951983</v>
      </c>
      <c r="E33" s="30">
        <f t="shared" ca="1" si="5"/>
        <v>6.27</v>
      </c>
      <c r="F33" s="32">
        <f t="shared" ca="1" si="6"/>
        <v>9.5599999999999987</v>
      </c>
      <c r="H33" s="31">
        <v>7.16</v>
      </c>
      <c r="I33" s="33">
        <f t="shared" si="0"/>
        <v>2.4E-2</v>
      </c>
    </row>
    <row r="34" spans="1:9" x14ac:dyDescent="0.2">
      <c r="A34" s="4">
        <f t="shared" si="1"/>
        <v>25</v>
      </c>
      <c r="B34" s="13">
        <f t="shared" ca="1" si="2"/>
        <v>0.84727508908362148</v>
      </c>
      <c r="C34" s="23">
        <f t="shared" ca="1" si="3"/>
        <v>4.32</v>
      </c>
      <c r="D34" s="13">
        <f t="shared" ca="1" si="4"/>
        <v>0.54571739804421393</v>
      </c>
      <c r="E34" s="30">
        <f t="shared" ca="1" si="5"/>
        <v>6.62</v>
      </c>
      <c r="F34" s="32">
        <f t="shared" ca="1" si="6"/>
        <v>10.940000000000001</v>
      </c>
      <c r="H34" s="31">
        <v>7.16</v>
      </c>
      <c r="I34" s="33">
        <f t="shared" si="0"/>
        <v>2.5000000000000001E-2</v>
      </c>
    </row>
    <row r="35" spans="1:9" x14ac:dyDescent="0.2">
      <c r="A35" s="4">
        <f t="shared" si="1"/>
        <v>26</v>
      </c>
      <c r="B35" s="13">
        <f t="shared" ca="1" si="2"/>
        <v>0.15584124898446317</v>
      </c>
      <c r="C35" s="23">
        <f t="shared" ca="1" si="3"/>
        <v>2.97</v>
      </c>
      <c r="D35" s="13">
        <f t="shared" ca="1" si="4"/>
        <v>0.38481823397944992</v>
      </c>
      <c r="E35" s="30">
        <f t="shared" ca="1" si="5"/>
        <v>6.04</v>
      </c>
      <c r="F35" s="32">
        <f t="shared" ca="1" si="6"/>
        <v>9.01</v>
      </c>
      <c r="H35" s="31">
        <v>7.18</v>
      </c>
      <c r="I35" s="33">
        <f t="shared" si="0"/>
        <v>2.5999999999999999E-2</v>
      </c>
    </row>
    <row r="36" spans="1:9" x14ac:dyDescent="0.2">
      <c r="A36" s="4">
        <f t="shared" si="1"/>
        <v>27</v>
      </c>
      <c r="B36" s="13">
        <f t="shared" ca="1" si="2"/>
        <v>0.79556965433552074</v>
      </c>
      <c r="C36" s="23">
        <f t="shared" ca="1" si="3"/>
        <v>4.22</v>
      </c>
      <c r="D36" s="13">
        <f t="shared" ca="1" si="4"/>
        <v>0.33667951399048968</v>
      </c>
      <c r="E36" s="30">
        <f t="shared" ca="1" si="5"/>
        <v>5.84</v>
      </c>
      <c r="F36" s="32">
        <f t="shared" ca="1" si="6"/>
        <v>10.059999999999999</v>
      </c>
      <c r="H36" s="31">
        <v>7.18</v>
      </c>
      <c r="I36" s="33">
        <f t="shared" si="0"/>
        <v>2.7E-2</v>
      </c>
    </row>
    <row r="37" spans="1:9" x14ac:dyDescent="0.2">
      <c r="A37" s="4">
        <f t="shared" si="1"/>
        <v>28</v>
      </c>
      <c r="B37" s="13">
        <f t="shared" ca="1" si="2"/>
        <v>0.5996648519698996</v>
      </c>
      <c r="C37" s="23">
        <f t="shared" ca="1" si="3"/>
        <v>3.9</v>
      </c>
      <c r="D37" s="13">
        <f t="shared" ca="1" si="4"/>
        <v>0.85272331638701493</v>
      </c>
      <c r="E37" s="30">
        <f t="shared" ca="1" si="5"/>
        <v>7.67</v>
      </c>
      <c r="F37" s="32">
        <f t="shared" ca="1" si="6"/>
        <v>11.57</v>
      </c>
      <c r="H37" s="31">
        <v>7.1899999999999995</v>
      </c>
      <c r="I37" s="33">
        <f t="shared" si="0"/>
        <v>2.8000000000000001E-2</v>
      </c>
    </row>
    <row r="38" spans="1:9" x14ac:dyDescent="0.2">
      <c r="A38" s="4">
        <f t="shared" si="1"/>
        <v>29</v>
      </c>
      <c r="B38" s="13">
        <f t="shared" ca="1" si="2"/>
        <v>0.87861021396234673</v>
      </c>
      <c r="C38" s="23">
        <f t="shared" ca="1" si="3"/>
        <v>4.4000000000000004</v>
      </c>
      <c r="D38" s="13">
        <f t="shared" ca="1" si="4"/>
        <v>0.89758114877203898</v>
      </c>
      <c r="E38" s="30">
        <f t="shared" ca="1" si="5"/>
        <v>7.89</v>
      </c>
      <c r="F38" s="32">
        <f t="shared" ca="1" si="6"/>
        <v>12.29</v>
      </c>
      <c r="H38" s="31">
        <v>7.21</v>
      </c>
      <c r="I38" s="33">
        <f t="shared" si="0"/>
        <v>2.9000000000000001E-2</v>
      </c>
    </row>
    <row r="39" spans="1:9" x14ac:dyDescent="0.2">
      <c r="A39" s="4">
        <f t="shared" si="1"/>
        <v>30</v>
      </c>
      <c r="B39" s="13">
        <f t="shared" ca="1" si="2"/>
        <v>0.25841174951335111</v>
      </c>
      <c r="C39" s="23">
        <f t="shared" ca="1" si="3"/>
        <v>3.25</v>
      </c>
      <c r="D39" s="13">
        <f t="shared" ca="1" si="4"/>
        <v>1.149950971844893E-2</v>
      </c>
      <c r="E39" s="30">
        <f t="shared" ca="1" si="5"/>
        <v>3.53</v>
      </c>
      <c r="F39" s="32">
        <f t="shared" ca="1" si="6"/>
        <v>6.7799999999999994</v>
      </c>
      <c r="H39" s="31">
        <v>7.2100000000000009</v>
      </c>
      <c r="I39" s="33">
        <f t="shared" si="0"/>
        <v>0.03</v>
      </c>
    </row>
    <row r="40" spans="1:9" x14ac:dyDescent="0.2">
      <c r="A40" s="4">
        <f t="shared" si="1"/>
        <v>31</v>
      </c>
      <c r="B40" s="13">
        <f t="shared" ca="1" si="2"/>
        <v>0.78896774521731394</v>
      </c>
      <c r="C40" s="23">
        <f t="shared" ca="1" si="3"/>
        <v>4.2</v>
      </c>
      <c r="D40" s="13">
        <f t="shared" ca="1" si="4"/>
        <v>1.1209662707952317E-2</v>
      </c>
      <c r="E40" s="30">
        <f t="shared" ca="1" si="5"/>
        <v>3.52</v>
      </c>
      <c r="F40" s="32">
        <f t="shared" ca="1" si="6"/>
        <v>7.7200000000000006</v>
      </c>
      <c r="H40" s="31">
        <v>7.22</v>
      </c>
      <c r="I40" s="33">
        <f t="shared" si="0"/>
        <v>3.1E-2</v>
      </c>
    </row>
    <row r="41" spans="1:9" x14ac:dyDescent="0.2">
      <c r="A41" s="4">
        <f t="shared" si="1"/>
        <v>32</v>
      </c>
      <c r="B41" s="13">
        <f t="shared" ca="1" si="2"/>
        <v>0.70582089514704738</v>
      </c>
      <c r="C41" s="23">
        <f t="shared" ca="1" si="3"/>
        <v>4.0599999999999996</v>
      </c>
      <c r="D41" s="13">
        <f t="shared" ca="1" si="4"/>
        <v>0.86704619810021266</v>
      </c>
      <c r="E41" s="30">
        <f t="shared" ca="1" si="5"/>
        <v>7.74</v>
      </c>
      <c r="F41" s="32">
        <f t="shared" ca="1" si="6"/>
        <v>11.8</v>
      </c>
      <c r="H41" s="31">
        <v>7.23</v>
      </c>
      <c r="I41" s="33">
        <f t="shared" si="0"/>
        <v>3.2000000000000001E-2</v>
      </c>
    </row>
    <row r="42" spans="1:9" x14ac:dyDescent="0.2">
      <c r="A42" s="4">
        <f t="shared" si="1"/>
        <v>33</v>
      </c>
      <c r="B42" s="13">
        <f t="shared" ca="1" si="2"/>
        <v>0.10626115344584619</v>
      </c>
      <c r="C42" s="23">
        <f t="shared" ca="1" si="3"/>
        <v>2.8</v>
      </c>
      <c r="D42" s="13">
        <f t="shared" ca="1" si="4"/>
        <v>0.62143961570393047</v>
      </c>
      <c r="E42" s="30">
        <f t="shared" ca="1" si="5"/>
        <v>6.86</v>
      </c>
      <c r="F42" s="32">
        <f t="shared" ca="1" si="6"/>
        <v>9.66</v>
      </c>
      <c r="H42" s="31">
        <v>7.29</v>
      </c>
      <c r="I42" s="33">
        <f t="shared" si="0"/>
        <v>3.3000000000000002E-2</v>
      </c>
    </row>
    <row r="43" spans="1:9" x14ac:dyDescent="0.2">
      <c r="A43" s="4">
        <f t="shared" si="1"/>
        <v>34</v>
      </c>
      <c r="B43" s="13">
        <f t="shared" ca="1" si="2"/>
        <v>0.95246902188460036</v>
      </c>
      <c r="C43" s="23">
        <f t="shared" ca="1" si="3"/>
        <v>4.62</v>
      </c>
      <c r="D43" s="13">
        <f t="shared" ca="1" si="4"/>
        <v>0.35902623871458761</v>
      </c>
      <c r="E43" s="30">
        <f t="shared" ca="1" si="5"/>
        <v>5.94</v>
      </c>
      <c r="F43" s="32">
        <f t="shared" ca="1" si="6"/>
        <v>10.56</v>
      </c>
      <c r="H43" s="31">
        <v>7.3</v>
      </c>
      <c r="I43" s="33">
        <f t="shared" si="0"/>
        <v>3.4000000000000002E-2</v>
      </c>
    </row>
    <row r="44" spans="1:9" x14ac:dyDescent="0.2">
      <c r="A44" s="4">
        <f t="shared" si="1"/>
        <v>35</v>
      </c>
      <c r="B44" s="13">
        <f t="shared" ca="1" si="2"/>
        <v>0.40630346029249143</v>
      </c>
      <c r="C44" s="23">
        <f t="shared" ca="1" si="3"/>
        <v>3.56</v>
      </c>
      <c r="D44" s="13">
        <f t="shared" ca="1" si="4"/>
        <v>0.89860587756848409</v>
      </c>
      <c r="E44" s="30">
        <f t="shared" ca="1" si="5"/>
        <v>7.9</v>
      </c>
      <c r="F44" s="32">
        <f t="shared" ca="1" si="6"/>
        <v>11.46</v>
      </c>
      <c r="H44" s="31">
        <v>7.3100000000000005</v>
      </c>
      <c r="I44" s="33">
        <f t="shared" si="0"/>
        <v>3.5000000000000003E-2</v>
      </c>
    </row>
    <row r="45" spans="1:9" x14ac:dyDescent="0.2">
      <c r="A45" s="4">
        <f t="shared" si="1"/>
        <v>36</v>
      </c>
      <c r="B45" s="13">
        <f t="shared" ca="1" si="2"/>
        <v>0.57959066565985107</v>
      </c>
      <c r="C45" s="23">
        <f t="shared" ca="1" si="3"/>
        <v>3.86</v>
      </c>
      <c r="D45" s="13">
        <f t="shared" ca="1" si="4"/>
        <v>3.6133428554041558E-3</v>
      </c>
      <c r="E45" s="30">
        <f t="shared" ca="1" si="5"/>
        <v>3.29</v>
      </c>
      <c r="F45" s="32">
        <f t="shared" ca="1" si="6"/>
        <v>7.15</v>
      </c>
      <c r="H45" s="31">
        <v>7.35</v>
      </c>
      <c r="I45" s="33">
        <f t="shared" si="0"/>
        <v>3.5999999999999997E-2</v>
      </c>
    </row>
    <row r="46" spans="1:9" x14ac:dyDescent="0.2">
      <c r="A46" s="4">
        <f t="shared" si="1"/>
        <v>37</v>
      </c>
      <c r="B46" s="13">
        <f t="shared" ca="1" si="2"/>
        <v>0.6093103757732935</v>
      </c>
      <c r="C46" s="23">
        <f t="shared" ca="1" si="3"/>
        <v>3.91</v>
      </c>
      <c r="D46" s="13">
        <f t="shared" ca="1" si="4"/>
        <v>0.9547042227280661</v>
      </c>
      <c r="E46" s="30">
        <f t="shared" ca="1" si="5"/>
        <v>8.26</v>
      </c>
      <c r="F46" s="32">
        <f t="shared" ca="1" si="6"/>
        <v>12.17</v>
      </c>
      <c r="H46" s="31">
        <v>7.3599999999999994</v>
      </c>
      <c r="I46" s="33">
        <f t="shared" si="0"/>
        <v>3.6999999999999998E-2</v>
      </c>
    </row>
    <row r="47" spans="1:9" x14ac:dyDescent="0.2">
      <c r="A47" s="4">
        <f t="shared" si="1"/>
        <v>38</v>
      </c>
      <c r="B47" s="13">
        <f t="shared" ca="1" si="2"/>
        <v>0.72168425757323651</v>
      </c>
      <c r="C47" s="23">
        <f t="shared" ca="1" si="3"/>
        <v>4.09</v>
      </c>
      <c r="D47" s="13">
        <f t="shared" ca="1" si="4"/>
        <v>7.5615793019450206E-2</v>
      </c>
      <c r="E47" s="30">
        <f t="shared" ca="1" si="5"/>
        <v>4.3499999999999996</v>
      </c>
      <c r="F47" s="32">
        <f t="shared" ca="1" si="6"/>
        <v>8.44</v>
      </c>
      <c r="H47" s="31">
        <v>7.4</v>
      </c>
      <c r="I47" s="33">
        <f t="shared" si="0"/>
        <v>3.7999999999999999E-2</v>
      </c>
    </row>
    <row r="48" spans="1:9" x14ac:dyDescent="0.2">
      <c r="A48" s="4">
        <f t="shared" si="1"/>
        <v>39</v>
      </c>
      <c r="B48" s="13">
        <f t="shared" ca="1" si="2"/>
        <v>0.92103531611259826</v>
      </c>
      <c r="C48" s="23">
        <f t="shared" ca="1" si="3"/>
        <v>4.51</v>
      </c>
      <c r="D48" s="13">
        <f t="shared" ca="1" si="4"/>
        <v>0.56501062051528639</v>
      </c>
      <c r="E48" s="30">
        <f t="shared" ca="1" si="5"/>
        <v>6.68</v>
      </c>
      <c r="F48" s="32">
        <f t="shared" ca="1" si="6"/>
        <v>11.19</v>
      </c>
      <c r="H48" s="31">
        <v>7.41</v>
      </c>
      <c r="I48" s="33">
        <f t="shared" si="0"/>
        <v>3.9E-2</v>
      </c>
    </row>
    <row r="49" spans="1:9" x14ac:dyDescent="0.2">
      <c r="A49" s="4">
        <f t="shared" si="1"/>
        <v>40</v>
      </c>
      <c r="B49" s="13">
        <f t="shared" ca="1" si="2"/>
        <v>0.8122460372493997</v>
      </c>
      <c r="C49" s="23">
        <f t="shared" ca="1" si="3"/>
        <v>4.25</v>
      </c>
      <c r="D49" s="13">
        <f t="shared" ca="1" si="4"/>
        <v>0.12599872753665642</v>
      </c>
      <c r="E49" s="30">
        <f t="shared" ca="1" si="5"/>
        <v>4.74</v>
      </c>
      <c r="F49" s="32">
        <f t="shared" ca="1" si="6"/>
        <v>8.99</v>
      </c>
      <c r="H49" s="31">
        <v>7.42</v>
      </c>
      <c r="I49" s="33">
        <f t="shared" si="0"/>
        <v>0.04</v>
      </c>
    </row>
    <row r="50" spans="1:9" x14ac:dyDescent="0.2">
      <c r="A50" s="4">
        <f t="shared" si="1"/>
        <v>41</v>
      </c>
      <c r="B50" s="13">
        <f t="shared" ca="1" si="2"/>
        <v>0.41261534381956211</v>
      </c>
      <c r="C50" s="23">
        <f t="shared" ca="1" si="3"/>
        <v>3.57</v>
      </c>
      <c r="D50" s="13">
        <f t="shared" ca="1" si="4"/>
        <v>0.40919996856933849</v>
      </c>
      <c r="E50" s="30">
        <f t="shared" ca="1" si="5"/>
        <v>6.13</v>
      </c>
      <c r="F50" s="32">
        <f t="shared" ca="1" si="6"/>
        <v>9.6999999999999993</v>
      </c>
      <c r="H50" s="31">
        <v>7.4399999999999995</v>
      </c>
      <c r="I50" s="33">
        <f t="shared" si="0"/>
        <v>4.1000000000000002E-2</v>
      </c>
    </row>
    <row r="51" spans="1:9" x14ac:dyDescent="0.2">
      <c r="A51" s="4">
        <f t="shared" si="1"/>
        <v>42</v>
      </c>
      <c r="B51" s="13">
        <f t="shared" ca="1" si="2"/>
        <v>0.29751041878622531</v>
      </c>
      <c r="C51" s="23">
        <f t="shared" ca="1" si="3"/>
        <v>3.34</v>
      </c>
      <c r="D51" s="13">
        <f t="shared" ca="1" si="4"/>
        <v>0.98970153127976535</v>
      </c>
      <c r="E51" s="30">
        <f t="shared" ca="1" si="5"/>
        <v>8.65</v>
      </c>
      <c r="F51" s="32">
        <f t="shared" ca="1" si="6"/>
        <v>11.99</v>
      </c>
      <c r="H51" s="31">
        <v>7.4399999999999995</v>
      </c>
      <c r="I51" s="33">
        <f t="shared" si="0"/>
        <v>4.2000000000000003E-2</v>
      </c>
    </row>
    <row r="52" spans="1:9" x14ac:dyDescent="0.2">
      <c r="A52" s="4">
        <f t="shared" si="1"/>
        <v>43</v>
      </c>
      <c r="B52" s="13">
        <f t="shared" ca="1" si="2"/>
        <v>0.44039145678777636</v>
      </c>
      <c r="C52" s="23">
        <f t="shared" ca="1" si="3"/>
        <v>3.63</v>
      </c>
      <c r="D52" s="13">
        <f t="shared" ca="1" si="4"/>
        <v>0.16852682055979584</v>
      </c>
      <c r="E52" s="30">
        <f t="shared" ca="1" si="5"/>
        <v>5.01</v>
      </c>
      <c r="F52" s="32">
        <f t="shared" ca="1" si="6"/>
        <v>8.64</v>
      </c>
      <c r="H52" s="31">
        <v>7.4399999999999995</v>
      </c>
      <c r="I52" s="33">
        <f t="shared" si="0"/>
        <v>4.2999999999999997E-2</v>
      </c>
    </row>
    <row r="53" spans="1:9" x14ac:dyDescent="0.2">
      <c r="A53" s="4">
        <f t="shared" si="1"/>
        <v>44</v>
      </c>
      <c r="B53" s="13">
        <f t="shared" ca="1" si="2"/>
        <v>0.1174297388027179</v>
      </c>
      <c r="C53" s="23">
        <f t="shared" ca="1" si="3"/>
        <v>2.84</v>
      </c>
      <c r="D53" s="13">
        <f t="shared" ca="1" si="4"/>
        <v>4.154273780292006E-2</v>
      </c>
      <c r="E53" s="30">
        <f t="shared" ca="1" si="5"/>
        <v>4</v>
      </c>
      <c r="F53" s="32">
        <f t="shared" ca="1" si="6"/>
        <v>6.84</v>
      </c>
      <c r="H53" s="31">
        <v>7.44</v>
      </c>
      <c r="I53" s="33">
        <f t="shared" si="0"/>
        <v>4.3999999999999997E-2</v>
      </c>
    </row>
    <row r="54" spans="1:9" x14ac:dyDescent="0.2">
      <c r="A54" s="4">
        <f t="shared" si="1"/>
        <v>45</v>
      </c>
      <c r="B54" s="13">
        <f t="shared" ca="1" si="2"/>
        <v>0.16779408936621609</v>
      </c>
      <c r="C54" s="23">
        <f t="shared" ca="1" si="3"/>
        <v>3</v>
      </c>
      <c r="D54" s="13">
        <f t="shared" ca="1" si="4"/>
        <v>0.39445757545952331</v>
      </c>
      <c r="E54" s="30">
        <f t="shared" ca="1" si="5"/>
        <v>6.08</v>
      </c>
      <c r="F54" s="32">
        <f t="shared" ca="1" si="6"/>
        <v>9.08</v>
      </c>
      <c r="H54" s="31">
        <v>7.4499999999999993</v>
      </c>
      <c r="I54" s="33">
        <f t="shared" si="0"/>
        <v>4.4999999999999998E-2</v>
      </c>
    </row>
    <row r="55" spans="1:9" x14ac:dyDescent="0.2">
      <c r="A55" s="4">
        <f t="shared" si="1"/>
        <v>46</v>
      </c>
      <c r="B55" s="13">
        <f t="shared" ca="1" si="2"/>
        <v>0.64253527664331112</v>
      </c>
      <c r="C55" s="23">
        <f t="shared" ca="1" si="3"/>
        <v>3.96</v>
      </c>
      <c r="D55" s="13">
        <f t="shared" ca="1" si="4"/>
        <v>0.95864807405018815</v>
      </c>
      <c r="E55" s="30">
        <f t="shared" ca="1" si="5"/>
        <v>8.3000000000000007</v>
      </c>
      <c r="F55" s="32">
        <f t="shared" ca="1" si="6"/>
        <v>12.260000000000002</v>
      </c>
      <c r="H55" s="31">
        <v>7.54</v>
      </c>
      <c r="I55" s="33">
        <f t="shared" si="0"/>
        <v>4.5999999999999999E-2</v>
      </c>
    </row>
    <row r="56" spans="1:9" x14ac:dyDescent="0.2">
      <c r="A56" s="4">
        <f t="shared" si="1"/>
        <v>47</v>
      </c>
      <c r="B56" s="13">
        <f t="shared" ca="1" si="2"/>
        <v>7.3896727051656064E-2</v>
      </c>
      <c r="C56" s="23">
        <f t="shared" ca="1" si="3"/>
        <v>2.67</v>
      </c>
      <c r="D56" s="13">
        <f t="shared" ca="1" si="4"/>
        <v>0.2750525253490228</v>
      </c>
      <c r="E56" s="30">
        <f t="shared" ca="1" si="5"/>
        <v>5.57</v>
      </c>
      <c r="F56" s="32">
        <f t="shared" ca="1" si="6"/>
        <v>8.24</v>
      </c>
      <c r="H56" s="31">
        <v>7.5500000000000007</v>
      </c>
      <c r="I56" s="33">
        <f t="shared" si="0"/>
        <v>4.7E-2</v>
      </c>
    </row>
    <row r="57" spans="1:9" x14ac:dyDescent="0.2">
      <c r="A57" s="4">
        <f t="shared" si="1"/>
        <v>48</v>
      </c>
      <c r="B57" s="13">
        <f t="shared" ca="1" si="2"/>
        <v>0.16043956354831923</v>
      </c>
      <c r="C57" s="23">
        <f t="shared" ca="1" si="3"/>
        <v>2.98</v>
      </c>
      <c r="D57" s="13">
        <f t="shared" ca="1" si="4"/>
        <v>0.90642157950241775</v>
      </c>
      <c r="E57" s="30">
        <f t="shared" ca="1" si="5"/>
        <v>7.94</v>
      </c>
      <c r="F57" s="32">
        <f t="shared" ca="1" si="6"/>
        <v>10.92</v>
      </c>
      <c r="H57" s="31">
        <v>7.5500000000000007</v>
      </c>
      <c r="I57" s="33">
        <f t="shared" si="0"/>
        <v>4.8000000000000001E-2</v>
      </c>
    </row>
    <row r="58" spans="1:9" x14ac:dyDescent="0.2">
      <c r="A58" s="4">
        <f t="shared" si="1"/>
        <v>49</v>
      </c>
      <c r="B58" s="13">
        <f t="shared" ca="1" si="2"/>
        <v>0.30918220987320177</v>
      </c>
      <c r="C58" s="23">
        <f t="shared" ca="1" si="3"/>
        <v>3.36</v>
      </c>
      <c r="D58" s="13">
        <f t="shared" ca="1" si="4"/>
        <v>0.48513699248631026</v>
      </c>
      <c r="E58" s="30">
        <f t="shared" ca="1" si="5"/>
        <v>6.41</v>
      </c>
      <c r="F58" s="32">
        <f t="shared" ca="1" si="6"/>
        <v>9.77</v>
      </c>
      <c r="H58" s="31">
        <v>7.57</v>
      </c>
      <c r="I58" s="33">
        <f t="shared" si="0"/>
        <v>4.9000000000000002E-2</v>
      </c>
    </row>
    <row r="59" spans="1:9" x14ac:dyDescent="0.2">
      <c r="A59" s="4">
        <f t="shared" si="1"/>
        <v>50</v>
      </c>
      <c r="B59" s="13">
        <f t="shared" ca="1" si="2"/>
        <v>0.97578722061931089</v>
      </c>
      <c r="C59" s="23">
        <f t="shared" ca="1" si="3"/>
        <v>4.7300000000000004</v>
      </c>
      <c r="D59" s="13">
        <f t="shared" ca="1" si="4"/>
        <v>0.14709475367412983</v>
      </c>
      <c r="E59" s="30">
        <f t="shared" ca="1" si="5"/>
        <v>4.88</v>
      </c>
      <c r="F59" s="32">
        <f t="shared" ca="1" si="6"/>
        <v>9.61</v>
      </c>
      <c r="H59" s="31">
        <v>7.6099999999999994</v>
      </c>
      <c r="I59" s="33">
        <f t="shared" si="0"/>
        <v>0.05</v>
      </c>
    </row>
    <row r="60" spans="1:9" x14ac:dyDescent="0.2">
      <c r="A60" s="4">
        <f t="shared" si="1"/>
        <v>51</v>
      </c>
      <c r="B60" s="13">
        <f t="shared" ca="1" si="2"/>
        <v>0.90394094260020652</v>
      </c>
      <c r="C60" s="23">
        <f t="shared" ca="1" si="3"/>
        <v>4.46</v>
      </c>
      <c r="D60" s="13">
        <f t="shared" ca="1" si="4"/>
        <v>0.15301995758619003</v>
      </c>
      <c r="E60" s="30">
        <f t="shared" ca="1" si="5"/>
        <v>4.92</v>
      </c>
      <c r="F60" s="32">
        <f t="shared" ca="1" si="6"/>
        <v>9.379999999999999</v>
      </c>
      <c r="H60" s="31">
        <v>7.6499999999999995</v>
      </c>
      <c r="I60" s="33">
        <f t="shared" si="0"/>
        <v>5.0999999999999997E-2</v>
      </c>
    </row>
    <row r="61" spans="1:9" x14ac:dyDescent="0.2">
      <c r="A61" s="4">
        <f t="shared" si="1"/>
        <v>52</v>
      </c>
      <c r="B61" s="13">
        <f t="shared" ca="1" si="2"/>
        <v>9.7945587794139533E-2</v>
      </c>
      <c r="C61" s="23">
        <f t="shared" ca="1" si="3"/>
        <v>2.77</v>
      </c>
      <c r="D61" s="13">
        <f t="shared" ca="1" si="4"/>
        <v>0.512237245945247</v>
      </c>
      <c r="E61" s="30">
        <f t="shared" ca="1" si="5"/>
        <v>6.51</v>
      </c>
      <c r="F61" s="32">
        <f t="shared" ca="1" si="6"/>
        <v>9.2799999999999994</v>
      </c>
      <c r="H61" s="31">
        <v>7.65</v>
      </c>
      <c r="I61" s="33">
        <f t="shared" si="0"/>
        <v>5.1999999999999998E-2</v>
      </c>
    </row>
    <row r="62" spans="1:9" x14ac:dyDescent="0.2">
      <c r="A62" s="4">
        <f t="shared" si="1"/>
        <v>53</v>
      </c>
      <c r="B62" s="13">
        <f t="shared" ca="1" si="2"/>
        <v>0.88482851873982227</v>
      </c>
      <c r="C62" s="23">
        <f t="shared" ca="1" si="3"/>
        <v>4.41</v>
      </c>
      <c r="D62" s="13">
        <f t="shared" ca="1" si="4"/>
        <v>0.78718448859616075</v>
      </c>
      <c r="E62" s="30">
        <f t="shared" ca="1" si="5"/>
        <v>7.4</v>
      </c>
      <c r="F62" s="32">
        <f t="shared" ca="1" si="6"/>
        <v>11.81</v>
      </c>
      <c r="H62" s="31">
        <v>7.65</v>
      </c>
      <c r="I62" s="33">
        <f t="shared" si="0"/>
        <v>5.2999999999999999E-2</v>
      </c>
    </row>
    <row r="63" spans="1:9" x14ac:dyDescent="0.2">
      <c r="A63" s="4">
        <f t="shared" si="1"/>
        <v>54</v>
      </c>
      <c r="B63" s="13">
        <f t="shared" ca="1" si="2"/>
        <v>0.82511752900434265</v>
      </c>
      <c r="C63" s="23">
        <f t="shared" ca="1" si="3"/>
        <v>4.28</v>
      </c>
      <c r="D63" s="13">
        <f t="shared" ca="1" si="4"/>
        <v>0.15427031259364843</v>
      </c>
      <c r="E63" s="30">
        <f t="shared" ca="1" si="5"/>
        <v>4.92</v>
      </c>
      <c r="F63" s="32">
        <f t="shared" ca="1" si="6"/>
        <v>9.1999999999999993</v>
      </c>
      <c r="H63" s="31">
        <v>7.67</v>
      </c>
      <c r="I63" s="33">
        <f t="shared" si="0"/>
        <v>5.3999999999999999E-2</v>
      </c>
    </row>
    <row r="64" spans="1:9" x14ac:dyDescent="0.2">
      <c r="A64" s="4">
        <f t="shared" si="1"/>
        <v>55</v>
      </c>
      <c r="B64" s="13">
        <f t="shared" ca="1" si="2"/>
        <v>0.67043758079457871</v>
      </c>
      <c r="C64" s="23">
        <f t="shared" ca="1" si="3"/>
        <v>4.01</v>
      </c>
      <c r="D64" s="13">
        <f t="shared" ca="1" si="4"/>
        <v>0.59529676707631696</v>
      </c>
      <c r="E64" s="30">
        <f t="shared" ca="1" si="5"/>
        <v>6.78</v>
      </c>
      <c r="F64" s="32">
        <f t="shared" ca="1" si="6"/>
        <v>10.79</v>
      </c>
      <c r="H64" s="31">
        <v>7.68</v>
      </c>
      <c r="I64" s="33">
        <f t="shared" si="0"/>
        <v>5.5E-2</v>
      </c>
    </row>
    <row r="65" spans="1:9" x14ac:dyDescent="0.2">
      <c r="A65" s="4">
        <f t="shared" si="1"/>
        <v>56</v>
      </c>
      <c r="B65" s="13">
        <f t="shared" ca="1" si="2"/>
        <v>0.19154013055304908</v>
      </c>
      <c r="C65" s="23">
        <f t="shared" ca="1" si="3"/>
        <v>3.07</v>
      </c>
      <c r="D65" s="13">
        <f t="shared" ca="1" si="4"/>
        <v>0.9184961974023621</v>
      </c>
      <c r="E65" s="30">
        <f t="shared" ca="1" si="5"/>
        <v>8.01</v>
      </c>
      <c r="F65" s="32">
        <f t="shared" ca="1" si="6"/>
        <v>11.08</v>
      </c>
      <c r="H65" s="31">
        <v>7.6999999999999993</v>
      </c>
      <c r="I65" s="33">
        <f t="shared" si="0"/>
        <v>5.6000000000000001E-2</v>
      </c>
    </row>
    <row r="66" spans="1:9" x14ac:dyDescent="0.2">
      <c r="A66" s="4">
        <f t="shared" si="1"/>
        <v>57</v>
      </c>
      <c r="B66" s="13">
        <f t="shared" ca="1" si="2"/>
        <v>0.49384088876985732</v>
      </c>
      <c r="C66" s="23">
        <f t="shared" ca="1" si="3"/>
        <v>3.72</v>
      </c>
      <c r="D66" s="13">
        <f t="shared" ca="1" si="4"/>
        <v>4.8768121015722476E-2</v>
      </c>
      <c r="E66" s="30">
        <f t="shared" ca="1" si="5"/>
        <v>4.08</v>
      </c>
      <c r="F66" s="32">
        <f t="shared" ca="1" si="6"/>
        <v>7.8000000000000007</v>
      </c>
      <c r="H66" s="31">
        <v>7.71</v>
      </c>
      <c r="I66" s="33">
        <f t="shared" si="0"/>
        <v>5.7000000000000002E-2</v>
      </c>
    </row>
    <row r="67" spans="1:9" x14ac:dyDescent="0.2">
      <c r="A67" s="4">
        <f t="shared" si="1"/>
        <v>58</v>
      </c>
      <c r="B67" s="13">
        <f t="shared" ca="1" si="2"/>
        <v>0.82662777692050871</v>
      </c>
      <c r="C67" s="23">
        <f t="shared" ca="1" si="3"/>
        <v>4.28</v>
      </c>
      <c r="D67" s="13">
        <f t="shared" ca="1" si="4"/>
        <v>0.33140411503776657</v>
      </c>
      <c r="E67" s="30">
        <f t="shared" ca="1" si="5"/>
        <v>5.82</v>
      </c>
      <c r="F67" s="32">
        <f t="shared" ca="1" si="6"/>
        <v>10.100000000000001</v>
      </c>
      <c r="H67" s="31">
        <v>7.7100000000000009</v>
      </c>
      <c r="I67" s="33">
        <f t="shared" si="0"/>
        <v>5.8000000000000003E-2</v>
      </c>
    </row>
    <row r="68" spans="1:9" x14ac:dyDescent="0.2">
      <c r="A68" s="4">
        <f t="shared" si="1"/>
        <v>59</v>
      </c>
      <c r="B68" s="13">
        <f t="shared" ca="1" si="2"/>
        <v>0.64246557633433177</v>
      </c>
      <c r="C68" s="23">
        <f t="shared" ca="1" si="3"/>
        <v>3.96</v>
      </c>
      <c r="D68" s="13">
        <f t="shared" ca="1" si="4"/>
        <v>0.59081811010368135</v>
      </c>
      <c r="E68" s="30">
        <f t="shared" ca="1" si="5"/>
        <v>6.77</v>
      </c>
      <c r="F68" s="32">
        <f t="shared" ca="1" si="6"/>
        <v>10.73</v>
      </c>
      <c r="H68" s="31">
        <v>7.7200000000000006</v>
      </c>
      <c r="I68" s="33">
        <f t="shared" si="0"/>
        <v>5.8999999999999997E-2</v>
      </c>
    </row>
    <row r="69" spans="1:9" x14ac:dyDescent="0.2">
      <c r="A69" s="4">
        <f t="shared" si="1"/>
        <v>60</v>
      </c>
      <c r="B69" s="13">
        <f t="shared" ca="1" si="2"/>
        <v>0.12163312251130087</v>
      </c>
      <c r="C69" s="23">
        <f t="shared" ca="1" si="3"/>
        <v>2.85</v>
      </c>
      <c r="D69" s="13">
        <f t="shared" ca="1" si="4"/>
        <v>0.53773490696876536</v>
      </c>
      <c r="E69" s="30">
        <f t="shared" ca="1" si="5"/>
        <v>6.59</v>
      </c>
      <c r="F69" s="32">
        <f t="shared" ca="1" si="6"/>
        <v>9.44</v>
      </c>
      <c r="H69" s="31">
        <v>7.73</v>
      </c>
      <c r="I69" s="33">
        <f t="shared" si="0"/>
        <v>0.06</v>
      </c>
    </row>
    <row r="70" spans="1:9" x14ac:dyDescent="0.2">
      <c r="A70" s="4">
        <f t="shared" si="1"/>
        <v>61</v>
      </c>
      <c r="B70" s="13">
        <f t="shared" ca="1" si="2"/>
        <v>0.93352852527706132</v>
      </c>
      <c r="C70" s="23">
        <f t="shared" ca="1" si="3"/>
        <v>4.55</v>
      </c>
      <c r="D70" s="13">
        <f t="shared" ca="1" si="4"/>
        <v>0.71560637299166829</v>
      </c>
      <c r="E70" s="30">
        <f t="shared" ca="1" si="5"/>
        <v>7.15</v>
      </c>
      <c r="F70" s="32">
        <f t="shared" ca="1" si="6"/>
        <v>11.7</v>
      </c>
      <c r="H70" s="31">
        <v>7.75</v>
      </c>
      <c r="I70" s="33">
        <f t="shared" si="0"/>
        <v>6.0999999999999999E-2</v>
      </c>
    </row>
    <row r="71" spans="1:9" x14ac:dyDescent="0.2">
      <c r="A71" s="4">
        <f t="shared" si="1"/>
        <v>62</v>
      </c>
      <c r="B71" s="13">
        <f t="shared" ca="1" si="2"/>
        <v>8.0316898526080927E-2</v>
      </c>
      <c r="C71" s="23">
        <f t="shared" ca="1" si="3"/>
        <v>2.69</v>
      </c>
      <c r="D71" s="13">
        <f t="shared" ca="1" si="4"/>
        <v>0.35745799510106346</v>
      </c>
      <c r="E71" s="30">
        <f t="shared" ca="1" si="5"/>
        <v>5.93</v>
      </c>
      <c r="F71" s="32">
        <f t="shared" ca="1" si="6"/>
        <v>8.6199999999999992</v>
      </c>
      <c r="H71" s="31">
        <v>7.77</v>
      </c>
      <c r="I71" s="33">
        <f t="shared" si="0"/>
        <v>6.2E-2</v>
      </c>
    </row>
    <row r="72" spans="1:9" x14ac:dyDescent="0.2">
      <c r="A72" s="4">
        <f t="shared" si="1"/>
        <v>63</v>
      </c>
      <c r="B72" s="13">
        <f t="shared" ca="1" si="2"/>
        <v>0.59673964741794849</v>
      </c>
      <c r="C72" s="23">
        <f t="shared" ca="1" si="3"/>
        <v>3.89</v>
      </c>
      <c r="D72" s="13">
        <f t="shared" ca="1" si="4"/>
        <v>0.30799384415440856</v>
      </c>
      <c r="E72" s="30">
        <f t="shared" ca="1" si="5"/>
        <v>5.72</v>
      </c>
      <c r="F72" s="32">
        <f t="shared" ca="1" si="6"/>
        <v>9.61</v>
      </c>
      <c r="H72" s="31">
        <v>7.7799999999999994</v>
      </c>
      <c r="I72" s="33">
        <f t="shared" si="0"/>
        <v>6.3E-2</v>
      </c>
    </row>
    <row r="73" spans="1:9" x14ac:dyDescent="0.2">
      <c r="A73" s="4">
        <f t="shared" si="1"/>
        <v>64</v>
      </c>
      <c r="B73" s="13">
        <f t="shared" ca="1" si="2"/>
        <v>0.60466088448172606</v>
      </c>
      <c r="C73" s="23">
        <f t="shared" ca="1" si="3"/>
        <v>3.9</v>
      </c>
      <c r="D73" s="13">
        <f t="shared" ca="1" si="4"/>
        <v>0.66555216653745897</v>
      </c>
      <c r="E73" s="30">
        <f t="shared" ca="1" si="5"/>
        <v>7</v>
      </c>
      <c r="F73" s="32">
        <f t="shared" ca="1" si="6"/>
        <v>10.9</v>
      </c>
      <c r="H73" s="31">
        <v>7.78</v>
      </c>
      <c r="I73" s="33">
        <f t="shared" si="0"/>
        <v>6.4000000000000001E-2</v>
      </c>
    </row>
    <row r="74" spans="1:9" x14ac:dyDescent="0.2">
      <c r="A74" s="4">
        <f t="shared" si="1"/>
        <v>65</v>
      </c>
      <c r="B74" s="13">
        <f t="shared" ca="1" si="2"/>
        <v>0.76193008556937281</v>
      </c>
      <c r="C74" s="23">
        <f t="shared" ca="1" si="3"/>
        <v>4.1500000000000004</v>
      </c>
      <c r="D74" s="13">
        <f t="shared" ca="1" si="4"/>
        <v>0.14435927613810906</v>
      </c>
      <c r="E74" s="30">
        <f t="shared" ca="1" si="5"/>
        <v>4.8600000000000003</v>
      </c>
      <c r="F74" s="32">
        <f t="shared" ca="1" si="6"/>
        <v>9.0100000000000016</v>
      </c>
      <c r="H74" s="31">
        <v>7.79</v>
      </c>
      <c r="I74" s="33">
        <f t="shared" si="0"/>
        <v>6.5000000000000002E-2</v>
      </c>
    </row>
    <row r="75" spans="1:9" x14ac:dyDescent="0.2">
      <c r="A75" s="4">
        <f t="shared" si="1"/>
        <v>66</v>
      </c>
      <c r="B75" s="13">
        <f t="shared" ca="1" si="2"/>
        <v>1.1673828696182498E-2</v>
      </c>
      <c r="C75" s="23">
        <f t="shared" ca="1" si="3"/>
        <v>2.2599999999999998</v>
      </c>
      <c r="D75" s="13">
        <f t="shared" ca="1" si="4"/>
        <v>0.69994649318374924</v>
      </c>
      <c r="E75" s="30">
        <f t="shared" ca="1" si="5"/>
        <v>7.1</v>
      </c>
      <c r="F75" s="32">
        <f t="shared" ca="1" si="6"/>
        <v>9.36</v>
      </c>
      <c r="H75" s="31">
        <v>7.79</v>
      </c>
      <c r="I75" s="33">
        <f t="shared" ref="I75:I138" si="7">A75/1000</f>
        <v>6.6000000000000003E-2</v>
      </c>
    </row>
    <row r="76" spans="1:9" x14ac:dyDescent="0.2">
      <c r="A76" s="4">
        <f t="shared" ref="A76:A109" si="8">A75+1</f>
        <v>67</v>
      </c>
      <c r="B76" s="13">
        <f t="shared" ref="B76:B139" ca="1" si="9">IF($A$1="",RAND(),B76)</f>
        <v>0.68361676941529204</v>
      </c>
      <c r="C76" s="23">
        <f t="shared" ref="C76:C139" ca="1" si="10">ROUND(IF(B76&lt;=(C$6-C$5)/(C$7-C$5),C$5+SQRT(B76*(C$7-C$5)*(C$6-C$5)),C$7-SQRT((1-B76)*(C$7-C$5)*(-C$6+C$7))),$A$2)</f>
        <v>4.03</v>
      </c>
      <c r="D76" s="13">
        <f t="shared" ref="D76:D139" ca="1" si="11">IF($A$1="",RAND(),D76)</f>
        <v>6.7303888200616502E-2</v>
      </c>
      <c r="E76" s="30">
        <f t="shared" ref="E76:E139" ca="1" si="12">ROUND(IF(D76&lt;=(E$6-E$5)/(E$7-E$5),E$5+SQRT(D76*(E$7-E$5)*(E$6-E$5)),E$7-SQRT((1-D76)*(E$7-E$5)*(-E$6+E$7))),$A$2)</f>
        <v>4.2699999999999996</v>
      </c>
      <c r="F76" s="32">
        <f t="shared" ref="F76:F109" ca="1" si="13">C76+E76</f>
        <v>8.3000000000000007</v>
      </c>
      <c r="H76" s="31">
        <v>7.8</v>
      </c>
      <c r="I76" s="33">
        <f t="shared" si="7"/>
        <v>6.7000000000000004E-2</v>
      </c>
    </row>
    <row r="77" spans="1:9" x14ac:dyDescent="0.2">
      <c r="A77" s="4">
        <f t="shared" si="8"/>
        <v>68</v>
      </c>
      <c r="B77" s="13">
        <f t="shared" ca="1" si="9"/>
        <v>4.7919725646217159E-4</v>
      </c>
      <c r="C77" s="23">
        <f t="shared" ca="1" si="10"/>
        <v>2.0499999999999998</v>
      </c>
      <c r="D77" s="13">
        <f t="shared" ca="1" si="11"/>
        <v>7.6401401199639674E-2</v>
      </c>
      <c r="E77" s="30">
        <f t="shared" ca="1" si="12"/>
        <v>4.3499999999999996</v>
      </c>
      <c r="F77" s="32">
        <f t="shared" ca="1" si="13"/>
        <v>6.3999999999999995</v>
      </c>
      <c r="H77" s="31">
        <v>7.81</v>
      </c>
      <c r="I77" s="33">
        <f t="shared" si="7"/>
        <v>6.8000000000000005E-2</v>
      </c>
    </row>
    <row r="78" spans="1:9" x14ac:dyDescent="0.2">
      <c r="A78" s="4">
        <f t="shared" si="8"/>
        <v>69</v>
      </c>
      <c r="B78" s="13">
        <f t="shared" ca="1" si="9"/>
        <v>0.12760614644613744</v>
      </c>
      <c r="C78" s="23">
        <f t="shared" ca="1" si="10"/>
        <v>2.88</v>
      </c>
      <c r="D78" s="13">
        <f t="shared" ca="1" si="11"/>
        <v>0.2105215728252432</v>
      </c>
      <c r="E78" s="30">
        <f t="shared" ca="1" si="12"/>
        <v>5.25</v>
      </c>
      <c r="F78" s="32">
        <f t="shared" ca="1" si="13"/>
        <v>8.129999999999999</v>
      </c>
      <c r="H78" s="31">
        <v>7.8100000000000005</v>
      </c>
      <c r="I78" s="33">
        <f t="shared" si="7"/>
        <v>6.9000000000000006E-2</v>
      </c>
    </row>
    <row r="79" spans="1:9" x14ac:dyDescent="0.2">
      <c r="A79" s="4">
        <f t="shared" si="8"/>
        <v>70</v>
      </c>
      <c r="B79" s="13">
        <f t="shared" ca="1" si="9"/>
        <v>0.77623973156434212</v>
      </c>
      <c r="C79" s="23">
        <f t="shared" ca="1" si="10"/>
        <v>4.18</v>
      </c>
      <c r="D79" s="13">
        <f t="shared" ca="1" si="11"/>
        <v>0.46252557176400844</v>
      </c>
      <c r="E79" s="30">
        <f t="shared" ca="1" si="12"/>
        <v>6.33</v>
      </c>
      <c r="F79" s="32">
        <f t="shared" ca="1" si="13"/>
        <v>10.51</v>
      </c>
      <c r="H79" s="31">
        <v>7.84</v>
      </c>
      <c r="I79" s="33">
        <f t="shared" si="7"/>
        <v>7.0000000000000007E-2</v>
      </c>
    </row>
    <row r="80" spans="1:9" x14ac:dyDescent="0.2">
      <c r="A80" s="4">
        <f t="shared" si="8"/>
        <v>71</v>
      </c>
      <c r="B80" s="13">
        <f t="shared" ca="1" si="9"/>
        <v>0.96736437039887924</v>
      </c>
      <c r="C80" s="23">
        <f t="shared" ca="1" si="10"/>
        <v>4.6900000000000004</v>
      </c>
      <c r="D80" s="13">
        <f t="shared" ca="1" si="11"/>
        <v>0.87381489881675956</v>
      </c>
      <c r="E80" s="30">
        <f t="shared" ca="1" si="12"/>
        <v>7.77</v>
      </c>
      <c r="F80" s="32">
        <f t="shared" ca="1" si="13"/>
        <v>12.46</v>
      </c>
      <c r="H80" s="31">
        <v>7.85</v>
      </c>
      <c r="I80" s="33">
        <f t="shared" si="7"/>
        <v>7.0999999999999994E-2</v>
      </c>
    </row>
    <row r="81" spans="1:9" x14ac:dyDescent="0.2">
      <c r="A81" s="4">
        <f t="shared" si="8"/>
        <v>72</v>
      </c>
      <c r="B81" s="13">
        <f t="shared" ca="1" si="9"/>
        <v>0.49523588857843293</v>
      </c>
      <c r="C81" s="23">
        <f t="shared" ca="1" si="10"/>
        <v>3.72</v>
      </c>
      <c r="D81" s="13">
        <f t="shared" ca="1" si="11"/>
        <v>0.29683763535398611</v>
      </c>
      <c r="E81" s="30">
        <f t="shared" ca="1" si="12"/>
        <v>5.67</v>
      </c>
      <c r="F81" s="32">
        <f t="shared" ca="1" si="13"/>
        <v>9.39</v>
      </c>
      <c r="H81" s="31">
        <v>7.85</v>
      </c>
      <c r="I81" s="33">
        <f t="shared" si="7"/>
        <v>7.1999999999999995E-2</v>
      </c>
    </row>
    <row r="82" spans="1:9" x14ac:dyDescent="0.2">
      <c r="A82" s="4">
        <f t="shared" si="8"/>
        <v>73</v>
      </c>
      <c r="B82" s="13">
        <f t="shared" ca="1" si="9"/>
        <v>0.99608328146166314</v>
      </c>
      <c r="C82" s="23">
        <f t="shared" ca="1" si="10"/>
        <v>4.8899999999999997</v>
      </c>
      <c r="D82" s="13">
        <f t="shared" ca="1" si="11"/>
        <v>0.73142899223618607</v>
      </c>
      <c r="E82" s="30">
        <f t="shared" ca="1" si="12"/>
        <v>7.2</v>
      </c>
      <c r="F82" s="32">
        <f t="shared" ca="1" si="13"/>
        <v>12.09</v>
      </c>
      <c r="H82" s="31">
        <v>7.85</v>
      </c>
      <c r="I82" s="33">
        <f t="shared" si="7"/>
        <v>7.2999999999999995E-2</v>
      </c>
    </row>
    <row r="83" spans="1:9" x14ac:dyDescent="0.2">
      <c r="A83" s="4">
        <f t="shared" si="8"/>
        <v>74</v>
      </c>
      <c r="B83" s="13">
        <f t="shared" ca="1" si="9"/>
        <v>0.17268014011209165</v>
      </c>
      <c r="C83" s="23">
        <f t="shared" ca="1" si="10"/>
        <v>3.02</v>
      </c>
      <c r="D83" s="13">
        <f t="shared" ca="1" si="11"/>
        <v>0.98037592916490435</v>
      </c>
      <c r="E83" s="30">
        <f t="shared" ca="1" si="12"/>
        <v>8.51</v>
      </c>
      <c r="F83" s="32">
        <f t="shared" ca="1" si="13"/>
        <v>11.53</v>
      </c>
      <c r="H83" s="31">
        <v>7.85</v>
      </c>
      <c r="I83" s="33">
        <f t="shared" si="7"/>
        <v>7.3999999999999996E-2</v>
      </c>
    </row>
    <row r="84" spans="1:9" x14ac:dyDescent="0.2">
      <c r="A84" s="4">
        <f t="shared" si="8"/>
        <v>75</v>
      </c>
      <c r="B84" s="13">
        <f t="shared" ca="1" si="9"/>
        <v>0.56821609193330858</v>
      </c>
      <c r="C84" s="23">
        <f t="shared" ca="1" si="10"/>
        <v>3.85</v>
      </c>
      <c r="D84" s="13">
        <f t="shared" ca="1" si="11"/>
        <v>0.30408762134092138</v>
      </c>
      <c r="E84" s="30">
        <f t="shared" ca="1" si="12"/>
        <v>5.7</v>
      </c>
      <c r="F84" s="32">
        <f t="shared" ca="1" si="13"/>
        <v>9.5500000000000007</v>
      </c>
      <c r="H84" s="31">
        <v>7.8599999999999994</v>
      </c>
      <c r="I84" s="33">
        <f t="shared" si="7"/>
        <v>7.4999999999999997E-2</v>
      </c>
    </row>
    <row r="85" spans="1:9" x14ac:dyDescent="0.2">
      <c r="A85" s="4">
        <f t="shared" si="8"/>
        <v>76</v>
      </c>
      <c r="B85" s="13">
        <f t="shared" ca="1" si="9"/>
        <v>0.30094155463146899</v>
      </c>
      <c r="C85" s="23">
        <f t="shared" ca="1" si="10"/>
        <v>3.34</v>
      </c>
      <c r="D85" s="13">
        <f t="shared" ca="1" si="11"/>
        <v>8.4825816219802452E-2</v>
      </c>
      <c r="E85" s="30">
        <f t="shared" ca="1" si="12"/>
        <v>4.43</v>
      </c>
      <c r="F85" s="32">
        <f t="shared" ca="1" si="13"/>
        <v>7.77</v>
      </c>
      <c r="H85" s="31">
        <v>7.87</v>
      </c>
      <c r="I85" s="33">
        <f t="shared" si="7"/>
        <v>7.5999999999999998E-2</v>
      </c>
    </row>
    <row r="86" spans="1:9" x14ac:dyDescent="0.2">
      <c r="A86" s="4">
        <f t="shared" si="8"/>
        <v>77</v>
      </c>
      <c r="B86" s="13">
        <f t="shared" ca="1" si="9"/>
        <v>0.56606630153670734</v>
      </c>
      <c r="C86" s="23">
        <f t="shared" ca="1" si="10"/>
        <v>3.84</v>
      </c>
      <c r="D86" s="13">
        <f t="shared" ca="1" si="11"/>
        <v>3.219293243210708E-2</v>
      </c>
      <c r="E86" s="30">
        <f t="shared" ca="1" si="12"/>
        <v>3.88</v>
      </c>
      <c r="F86" s="32">
        <f t="shared" ca="1" si="13"/>
        <v>7.72</v>
      </c>
      <c r="H86" s="31">
        <v>7.87</v>
      </c>
      <c r="I86" s="33">
        <f t="shared" si="7"/>
        <v>7.6999999999999999E-2</v>
      </c>
    </row>
    <row r="87" spans="1:9" x14ac:dyDescent="0.2">
      <c r="A87" s="4">
        <f t="shared" si="8"/>
        <v>78</v>
      </c>
      <c r="B87" s="13">
        <f t="shared" ca="1" si="9"/>
        <v>0.76934210748283638</v>
      </c>
      <c r="C87" s="23">
        <f t="shared" ca="1" si="10"/>
        <v>4.17</v>
      </c>
      <c r="D87" s="13">
        <f t="shared" ca="1" si="11"/>
        <v>6.998577025951902E-2</v>
      </c>
      <c r="E87" s="30">
        <f t="shared" ca="1" si="12"/>
        <v>4.3</v>
      </c>
      <c r="F87" s="32">
        <f t="shared" ca="1" si="13"/>
        <v>8.4699999999999989</v>
      </c>
      <c r="H87" s="31">
        <v>7.879999999999999</v>
      </c>
      <c r="I87" s="33">
        <f t="shared" si="7"/>
        <v>7.8E-2</v>
      </c>
    </row>
    <row r="88" spans="1:9" x14ac:dyDescent="0.2">
      <c r="A88" s="4">
        <f t="shared" si="8"/>
        <v>79</v>
      </c>
      <c r="B88" s="13">
        <f t="shared" ca="1" si="9"/>
        <v>0.78120520573454044</v>
      </c>
      <c r="C88" s="23">
        <f t="shared" ca="1" si="10"/>
        <v>4.1900000000000004</v>
      </c>
      <c r="D88" s="13">
        <f t="shared" ca="1" si="11"/>
        <v>0.7833699649337863</v>
      </c>
      <c r="E88" s="30">
        <f t="shared" ca="1" si="12"/>
        <v>7.39</v>
      </c>
      <c r="F88" s="32">
        <f t="shared" ca="1" si="13"/>
        <v>11.58</v>
      </c>
      <c r="H88" s="31">
        <v>7.88</v>
      </c>
      <c r="I88" s="33">
        <f t="shared" si="7"/>
        <v>7.9000000000000001E-2</v>
      </c>
    </row>
    <row r="89" spans="1:9" x14ac:dyDescent="0.2">
      <c r="A89" s="4">
        <f t="shared" si="8"/>
        <v>80</v>
      </c>
      <c r="B89" s="13">
        <f t="shared" ca="1" si="9"/>
        <v>0.33343113397714652</v>
      </c>
      <c r="C89" s="23">
        <f t="shared" ca="1" si="10"/>
        <v>3.41</v>
      </c>
      <c r="D89" s="13">
        <f t="shared" ca="1" si="11"/>
        <v>0.92974556051780977</v>
      </c>
      <c r="E89" s="30">
        <f t="shared" ca="1" si="12"/>
        <v>8.08</v>
      </c>
      <c r="F89" s="32">
        <f t="shared" ca="1" si="13"/>
        <v>11.49</v>
      </c>
      <c r="H89" s="31">
        <v>7.88</v>
      </c>
      <c r="I89" s="33">
        <f t="shared" si="7"/>
        <v>0.08</v>
      </c>
    </row>
    <row r="90" spans="1:9" x14ac:dyDescent="0.2">
      <c r="A90" s="4">
        <f t="shared" si="8"/>
        <v>81</v>
      </c>
      <c r="B90" s="13">
        <f t="shared" ca="1" si="9"/>
        <v>0.58050098739210065</v>
      </c>
      <c r="C90" s="23">
        <f t="shared" ca="1" si="10"/>
        <v>3.87</v>
      </c>
      <c r="D90" s="13">
        <f t="shared" ca="1" si="11"/>
        <v>0.88305663640849441</v>
      </c>
      <c r="E90" s="30">
        <f t="shared" ca="1" si="12"/>
        <v>7.82</v>
      </c>
      <c r="F90" s="32">
        <f t="shared" ca="1" si="13"/>
        <v>11.690000000000001</v>
      </c>
      <c r="H90" s="31">
        <v>7.8800000000000008</v>
      </c>
      <c r="I90" s="33">
        <f t="shared" si="7"/>
        <v>8.1000000000000003E-2</v>
      </c>
    </row>
    <row r="91" spans="1:9" x14ac:dyDescent="0.2">
      <c r="A91" s="4">
        <f t="shared" si="8"/>
        <v>82</v>
      </c>
      <c r="B91" s="13">
        <f t="shared" ca="1" si="9"/>
        <v>0.1774327537667556</v>
      </c>
      <c r="C91" s="23">
        <f t="shared" ca="1" si="10"/>
        <v>3.03</v>
      </c>
      <c r="D91" s="13">
        <f t="shared" ca="1" si="11"/>
        <v>0.88816933593349778</v>
      </c>
      <c r="E91" s="30">
        <f t="shared" ca="1" si="12"/>
        <v>7.84</v>
      </c>
      <c r="F91" s="32">
        <f t="shared" ca="1" si="13"/>
        <v>10.87</v>
      </c>
      <c r="H91" s="31">
        <v>7.89</v>
      </c>
      <c r="I91" s="33">
        <f t="shared" si="7"/>
        <v>8.2000000000000003E-2</v>
      </c>
    </row>
    <row r="92" spans="1:9" x14ac:dyDescent="0.2">
      <c r="A92" s="4">
        <f t="shared" si="8"/>
        <v>83</v>
      </c>
      <c r="B92" s="13">
        <f t="shared" ca="1" si="9"/>
        <v>0.98821631712599267</v>
      </c>
      <c r="C92" s="23">
        <f t="shared" ca="1" si="10"/>
        <v>4.8099999999999996</v>
      </c>
      <c r="D92" s="13">
        <f t="shared" ca="1" si="11"/>
        <v>0.79485414562972279</v>
      </c>
      <c r="E92" s="30">
        <f t="shared" ca="1" si="12"/>
        <v>7.43</v>
      </c>
      <c r="F92" s="32">
        <f t="shared" ca="1" si="13"/>
        <v>12.239999999999998</v>
      </c>
      <c r="H92" s="31">
        <v>7.8999999999999995</v>
      </c>
      <c r="I92" s="33">
        <f t="shared" si="7"/>
        <v>8.3000000000000004E-2</v>
      </c>
    </row>
    <row r="93" spans="1:9" x14ac:dyDescent="0.2">
      <c r="A93" s="4">
        <f t="shared" si="8"/>
        <v>84</v>
      </c>
      <c r="B93" s="13">
        <f t="shared" ca="1" si="9"/>
        <v>6.2810733564044874E-3</v>
      </c>
      <c r="C93" s="23">
        <f t="shared" ca="1" si="10"/>
        <v>2.19</v>
      </c>
      <c r="D93" s="13">
        <f t="shared" ca="1" si="11"/>
        <v>0.61982842739398247</v>
      </c>
      <c r="E93" s="30">
        <f t="shared" ca="1" si="12"/>
        <v>6.86</v>
      </c>
      <c r="F93" s="32">
        <f t="shared" ca="1" si="13"/>
        <v>9.0500000000000007</v>
      </c>
      <c r="H93" s="31">
        <v>7.91</v>
      </c>
      <c r="I93" s="33">
        <f t="shared" si="7"/>
        <v>8.4000000000000005E-2</v>
      </c>
    </row>
    <row r="94" spans="1:9" x14ac:dyDescent="0.2">
      <c r="A94" s="4">
        <f t="shared" si="8"/>
        <v>85</v>
      </c>
      <c r="B94" s="13">
        <f t="shared" ca="1" si="9"/>
        <v>0.47955289229757903</v>
      </c>
      <c r="C94" s="23">
        <f t="shared" ca="1" si="10"/>
        <v>3.7</v>
      </c>
      <c r="D94" s="13">
        <f t="shared" ca="1" si="11"/>
        <v>0.98879556787334155</v>
      </c>
      <c r="E94" s="30">
        <f t="shared" ca="1" si="12"/>
        <v>8.6300000000000008</v>
      </c>
      <c r="F94" s="32">
        <f t="shared" ca="1" si="13"/>
        <v>12.330000000000002</v>
      </c>
      <c r="H94" s="31">
        <v>7.91</v>
      </c>
      <c r="I94" s="33">
        <f t="shared" si="7"/>
        <v>8.5000000000000006E-2</v>
      </c>
    </row>
    <row r="95" spans="1:9" x14ac:dyDescent="0.2">
      <c r="A95" s="4">
        <f t="shared" si="8"/>
        <v>86</v>
      </c>
      <c r="B95" s="13">
        <f t="shared" ca="1" si="9"/>
        <v>0.76881701481533438</v>
      </c>
      <c r="C95" s="23">
        <f t="shared" ca="1" si="10"/>
        <v>4.17</v>
      </c>
      <c r="D95" s="13">
        <f t="shared" ca="1" si="11"/>
        <v>0.58819889515685175</v>
      </c>
      <c r="E95" s="30">
        <f t="shared" ca="1" si="12"/>
        <v>6.76</v>
      </c>
      <c r="F95" s="32">
        <f t="shared" ca="1" si="13"/>
        <v>10.93</v>
      </c>
      <c r="H95" s="31">
        <v>7.92</v>
      </c>
      <c r="I95" s="33">
        <f t="shared" si="7"/>
        <v>8.5999999999999993E-2</v>
      </c>
    </row>
    <row r="96" spans="1:9" x14ac:dyDescent="0.2">
      <c r="A96" s="4">
        <f t="shared" si="8"/>
        <v>87</v>
      </c>
      <c r="B96" s="13">
        <f t="shared" ca="1" si="9"/>
        <v>0.19988151562396361</v>
      </c>
      <c r="C96" s="23">
        <f t="shared" ca="1" si="10"/>
        <v>3.1</v>
      </c>
      <c r="D96" s="13">
        <f t="shared" ca="1" si="11"/>
        <v>0.30603266255459027</v>
      </c>
      <c r="E96" s="30">
        <f t="shared" ca="1" si="12"/>
        <v>5.71</v>
      </c>
      <c r="F96" s="32">
        <f t="shared" ca="1" si="13"/>
        <v>8.81</v>
      </c>
      <c r="H96" s="31">
        <v>7.92</v>
      </c>
      <c r="I96" s="33">
        <f t="shared" si="7"/>
        <v>8.6999999999999994E-2</v>
      </c>
    </row>
    <row r="97" spans="1:9" x14ac:dyDescent="0.2">
      <c r="A97" s="4">
        <f t="shared" si="8"/>
        <v>88</v>
      </c>
      <c r="B97" s="13">
        <f t="shared" ca="1" si="9"/>
        <v>0.79885291140767212</v>
      </c>
      <c r="C97" s="23">
        <f t="shared" ca="1" si="10"/>
        <v>4.22</v>
      </c>
      <c r="D97" s="13">
        <f t="shared" ca="1" si="11"/>
        <v>0.45156244024409831</v>
      </c>
      <c r="E97" s="30">
        <f t="shared" ca="1" si="12"/>
        <v>6.29</v>
      </c>
      <c r="F97" s="32">
        <f t="shared" ca="1" si="13"/>
        <v>10.51</v>
      </c>
      <c r="H97" s="31">
        <v>7.93</v>
      </c>
      <c r="I97" s="33">
        <f t="shared" si="7"/>
        <v>8.7999999999999995E-2</v>
      </c>
    </row>
    <row r="98" spans="1:9" x14ac:dyDescent="0.2">
      <c r="A98" s="4">
        <f t="shared" si="8"/>
        <v>89</v>
      </c>
      <c r="B98" s="13">
        <f t="shared" ca="1" si="9"/>
        <v>0.70024691119513083</v>
      </c>
      <c r="C98" s="23">
        <f t="shared" ca="1" si="10"/>
        <v>4.05</v>
      </c>
      <c r="D98" s="13">
        <f t="shared" ca="1" si="11"/>
        <v>0.98370713022899214</v>
      </c>
      <c r="E98" s="30">
        <f t="shared" ca="1" si="12"/>
        <v>8.56</v>
      </c>
      <c r="F98" s="32">
        <f t="shared" ca="1" si="13"/>
        <v>12.61</v>
      </c>
      <c r="H98" s="31">
        <v>7.9399999999999995</v>
      </c>
      <c r="I98" s="33">
        <f t="shared" si="7"/>
        <v>8.8999999999999996E-2</v>
      </c>
    </row>
    <row r="99" spans="1:9" x14ac:dyDescent="0.2">
      <c r="A99" s="4">
        <f t="shared" si="8"/>
        <v>90</v>
      </c>
      <c r="B99" s="13">
        <f t="shared" ca="1" si="9"/>
        <v>0.77556787143297423</v>
      </c>
      <c r="C99" s="23">
        <f t="shared" ca="1" si="10"/>
        <v>4.18</v>
      </c>
      <c r="D99" s="13">
        <f t="shared" ca="1" si="11"/>
        <v>0.92366351493009735</v>
      </c>
      <c r="E99" s="30">
        <f t="shared" ca="1" si="12"/>
        <v>8.0399999999999991</v>
      </c>
      <c r="F99" s="32">
        <f t="shared" ca="1" si="13"/>
        <v>12.219999999999999</v>
      </c>
      <c r="H99" s="31">
        <v>7.9399999999999995</v>
      </c>
      <c r="I99" s="33">
        <f t="shared" si="7"/>
        <v>0.09</v>
      </c>
    </row>
    <row r="100" spans="1:9" x14ac:dyDescent="0.2">
      <c r="A100" s="4">
        <f t="shared" si="8"/>
        <v>91</v>
      </c>
      <c r="B100" s="13">
        <f t="shared" ca="1" si="9"/>
        <v>0.12346961613480156</v>
      </c>
      <c r="C100" s="23">
        <f t="shared" ca="1" si="10"/>
        <v>2.86</v>
      </c>
      <c r="D100" s="13">
        <f t="shared" ca="1" si="11"/>
        <v>0.32801580016087872</v>
      </c>
      <c r="E100" s="30">
        <f t="shared" ca="1" si="12"/>
        <v>5.81</v>
      </c>
      <c r="F100" s="32">
        <f t="shared" ca="1" si="13"/>
        <v>8.67</v>
      </c>
      <c r="H100" s="31">
        <v>7.94</v>
      </c>
      <c r="I100" s="33">
        <f t="shared" si="7"/>
        <v>9.0999999999999998E-2</v>
      </c>
    </row>
    <row r="101" spans="1:9" x14ac:dyDescent="0.2">
      <c r="A101" s="4">
        <f t="shared" si="8"/>
        <v>92</v>
      </c>
      <c r="B101" s="13">
        <f t="shared" ca="1" si="9"/>
        <v>0.97427963318575728</v>
      </c>
      <c r="C101" s="23">
        <f t="shared" ca="1" si="10"/>
        <v>4.72</v>
      </c>
      <c r="D101" s="13">
        <f t="shared" ca="1" si="11"/>
        <v>0.63446710540095275</v>
      </c>
      <c r="E101" s="30">
        <f t="shared" ca="1" si="12"/>
        <v>6.9</v>
      </c>
      <c r="F101" s="32">
        <f t="shared" ca="1" si="13"/>
        <v>11.620000000000001</v>
      </c>
      <c r="H101" s="31">
        <v>7.94</v>
      </c>
      <c r="I101" s="33">
        <f t="shared" si="7"/>
        <v>9.1999999999999998E-2</v>
      </c>
    </row>
    <row r="102" spans="1:9" x14ac:dyDescent="0.2">
      <c r="A102" s="4">
        <f t="shared" si="8"/>
        <v>93</v>
      </c>
      <c r="B102" s="13">
        <f t="shared" ca="1" si="9"/>
        <v>0.64009549158159862</v>
      </c>
      <c r="C102" s="23">
        <f t="shared" ca="1" si="10"/>
        <v>3.96</v>
      </c>
      <c r="D102" s="13">
        <f t="shared" ca="1" si="11"/>
        <v>0.90813669278939735</v>
      </c>
      <c r="E102" s="30">
        <f t="shared" ca="1" si="12"/>
        <v>7.95</v>
      </c>
      <c r="F102" s="32">
        <f t="shared" ca="1" si="13"/>
        <v>11.91</v>
      </c>
      <c r="H102" s="31">
        <v>7.9499999999999993</v>
      </c>
      <c r="I102" s="33">
        <f t="shared" si="7"/>
        <v>9.2999999999999999E-2</v>
      </c>
    </row>
    <row r="103" spans="1:9" x14ac:dyDescent="0.2">
      <c r="A103" s="4">
        <f t="shared" si="8"/>
        <v>94</v>
      </c>
      <c r="B103" s="13">
        <f t="shared" ca="1" si="9"/>
        <v>0.19099556457076616</v>
      </c>
      <c r="C103" s="23">
        <f t="shared" ca="1" si="10"/>
        <v>3.07</v>
      </c>
      <c r="D103" s="13">
        <f t="shared" ca="1" si="11"/>
        <v>0.98513636764458123</v>
      </c>
      <c r="E103" s="30">
        <f t="shared" ca="1" si="12"/>
        <v>8.58</v>
      </c>
      <c r="F103" s="32">
        <f t="shared" ca="1" si="13"/>
        <v>11.65</v>
      </c>
      <c r="H103" s="31">
        <v>7.9499999999999993</v>
      </c>
      <c r="I103" s="33">
        <f t="shared" si="7"/>
        <v>9.4E-2</v>
      </c>
    </row>
    <row r="104" spans="1:9" x14ac:dyDescent="0.2">
      <c r="A104" s="4">
        <f t="shared" si="8"/>
        <v>95</v>
      </c>
      <c r="B104" s="13">
        <f t="shared" ca="1" si="9"/>
        <v>0.86320329973538701</v>
      </c>
      <c r="C104" s="23">
        <f t="shared" ca="1" si="10"/>
        <v>4.3600000000000003</v>
      </c>
      <c r="D104" s="13">
        <f t="shared" ca="1" si="11"/>
        <v>9.700837398958162E-2</v>
      </c>
      <c r="E104" s="30">
        <f t="shared" ca="1" si="12"/>
        <v>4.53</v>
      </c>
      <c r="F104" s="32">
        <f t="shared" ca="1" si="13"/>
        <v>8.89</v>
      </c>
      <c r="H104" s="31">
        <v>7.96</v>
      </c>
      <c r="I104" s="33">
        <f t="shared" si="7"/>
        <v>9.5000000000000001E-2</v>
      </c>
    </row>
    <row r="105" spans="1:9" x14ac:dyDescent="0.2">
      <c r="A105" s="4">
        <f t="shared" si="8"/>
        <v>96</v>
      </c>
      <c r="B105" s="13">
        <f t="shared" ca="1" si="9"/>
        <v>0.23854327285977428</v>
      </c>
      <c r="C105" s="23">
        <f t="shared" ca="1" si="10"/>
        <v>3.2</v>
      </c>
      <c r="D105" s="13">
        <f t="shared" ca="1" si="11"/>
        <v>0.48225640955505233</v>
      </c>
      <c r="E105" s="30">
        <f t="shared" ca="1" si="12"/>
        <v>6.4</v>
      </c>
      <c r="F105" s="32">
        <f t="shared" ca="1" si="13"/>
        <v>9.6000000000000014</v>
      </c>
      <c r="H105" s="31">
        <v>7.9600000000000009</v>
      </c>
      <c r="I105" s="33">
        <f t="shared" si="7"/>
        <v>9.6000000000000002E-2</v>
      </c>
    </row>
    <row r="106" spans="1:9" x14ac:dyDescent="0.2">
      <c r="A106" s="4">
        <f t="shared" si="8"/>
        <v>97</v>
      </c>
      <c r="B106" s="13">
        <f t="shared" ca="1" si="9"/>
        <v>0.66602203417113348</v>
      </c>
      <c r="C106" s="23">
        <f t="shared" ca="1" si="10"/>
        <v>4</v>
      </c>
      <c r="D106" s="13">
        <f t="shared" ca="1" si="11"/>
        <v>0.47416708252791084</v>
      </c>
      <c r="E106" s="30">
        <f t="shared" ca="1" si="12"/>
        <v>6.37</v>
      </c>
      <c r="F106" s="32">
        <f t="shared" ca="1" si="13"/>
        <v>10.370000000000001</v>
      </c>
      <c r="H106" s="31">
        <v>7.9600000000000009</v>
      </c>
      <c r="I106" s="33">
        <f t="shared" si="7"/>
        <v>9.7000000000000003E-2</v>
      </c>
    </row>
    <row r="107" spans="1:9" x14ac:dyDescent="0.2">
      <c r="A107" s="4">
        <f t="shared" si="8"/>
        <v>98</v>
      </c>
      <c r="B107" s="13">
        <f t="shared" ca="1" si="9"/>
        <v>0.27703390586740539</v>
      </c>
      <c r="C107" s="23">
        <f t="shared" ca="1" si="10"/>
        <v>3.29</v>
      </c>
      <c r="D107" s="13">
        <f t="shared" ca="1" si="11"/>
        <v>0.94197818626300289</v>
      </c>
      <c r="E107" s="30">
        <f t="shared" ca="1" si="12"/>
        <v>8.17</v>
      </c>
      <c r="F107" s="32">
        <f t="shared" ca="1" si="13"/>
        <v>11.46</v>
      </c>
      <c r="H107" s="31">
        <v>7.9700000000000006</v>
      </c>
      <c r="I107" s="33">
        <f t="shared" si="7"/>
        <v>9.8000000000000004E-2</v>
      </c>
    </row>
    <row r="108" spans="1:9" x14ac:dyDescent="0.2">
      <c r="A108" s="4">
        <f t="shared" si="8"/>
        <v>99</v>
      </c>
      <c r="B108" s="13">
        <f t="shared" ca="1" si="9"/>
        <v>0.16247819220463278</v>
      </c>
      <c r="C108" s="23">
        <f t="shared" ca="1" si="10"/>
        <v>2.99</v>
      </c>
      <c r="D108" s="13">
        <f t="shared" ca="1" si="11"/>
        <v>0.38566438515547996</v>
      </c>
      <c r="E108" s="30">
        <f t="shared" ca="1" si="12"/>
        <v>6.04</v>
      </c>
      <c r="F108" s="32">
        <f t="shared" ca="1" si="13"/>
        <v>9.0300000000000011</v>
      </c>
      <c r="H108" s="31">
        <v>7.9700000000000006</v>
      </c>
      <c r="I108" s="33">
        <f t="shared" si="7"/>
        <v>9.9000000000000005E-2</v>
      </c>
    </row>
    <row r="109" spans="1:9" x14ac:dyDescent="0.2">
      <c r="A109" s="4">
        <f t="shared" si="8"/>
        <v>100</v>
      </c>
      <c r="B109" s="13">
        <f t="shared" ca="1" si="9"/>
        <v>0.26349248848828988</v>
      </c>
      <c r="C109" s="23">
        <f t="shared" ca="1" si="10"/>
        <v>3.26</v>
      </c>
      <c r="D109" s="13">
        <f t="shared" ca="1" si="11"/>
        <v>0.42677260099335645</v>
      </c>
      <c r="E109" s="30">
        <f t="shared" ca="1" si="12"/>
        <v>6.2</v>
      </c>
      <c r="F109" s="32">
        <f t="shared" ca="1" si="13"/>
        <v>9.4600000000000009</v>
      </c>
      <c r="H109" s="31">
        <v>7.9799999999999995</v>
      </c>
      <c r="I109" s="33">
        <f t="shared" si="7"/>
        <v>0.1</v>
      </c>
    </row>
    <row r="110" spans="1:9" x14ac:dyDescent="0.2">
      <c r="A110" s="4">
        <f t="shared" ref="A110:A173" si="14">A109+1</f>
        <v>101</v>
      </c>
      <c r="B110" s="13">
        <f t="shared" ca="1" si="9"/>
        <v>0.9378538174818174</v>
      </c>
      <c r="C110" s="23">
        <f t="shared" ca="1" si="10"/>
        <v>4.57</v>
      </c>
      <c r="D110" s="13">
        <f t="shared" ca="1" si="11"/>
        <v>0.59147601268865724</v>
      </c>
      <c r="E110" s="30">
        <f t="shared" ca="1" si="12"/>
        <v>6.77</v>
      </c>
      <c r="F110" s="32">
        <f t="shared" ref="F110:F173" ca="1" si="15">C110+E110</f>
        <v>11.34</v>
      </c>
      <c r="H110" s="31">
        <v>7.98</v>
      </c>
      <c r="I110" s="33">
        <f t="shared" si="7"/>
        <v>0.10100000000000001</v>
      </c>
    </row>
    <row r="111" spans="1:9" x14ac:dyDescent="0.2">
      <c r="A111" s="4">
        <f t="shared" si="14"/>
        <v>102</v>
      </c>
      <c r="B111" s="13">
        <f t="shared" ca="1" si="9"/>
        <v>0.90092548043282861</v>
      </c>
      <c r="C111" s="23">
        <f t="shared" ca="1" si="10"/>
        <v>4.45</v>
      </c>
      <c r="D111" s="13">
        <f t="shared" ca="1" si="11"/>
        <v>4.3856070193360353E-2</v>
      </c>
      <c r="E111" s="30">
        <f t="shared" ca="1" si="12"/>
        <v>4.03</v>
      </c>
      <c r="F111" s="32">
        <f t="shared" ca="1" si="15"/>
        <v>8.48</v>
      </c>
      <c r="H111" s="31">
        <v>7.99</v>
      </c>
      <c r="I111" s="33">
        <f t="shared" si="7"/>
        <v>0.10199999999999999</v>
      </c>
    </row>
    <row r="112" spans="1:9" x14ac:dyDescent="0.2">
      <c r="A112" s="4">
        <f t="shared" si="14"/>
        <v>103</v>
      </c>
      <c r="B112" s="13">
        <f t="shared" ca="1" si="9"/>
        <v>0.12126358180110497</v>
      </c>
      <c r="C112" s="23">
        <f t="shared" ca="1" si="10"/>
        <v>2.85</v>
      </c>
      <c r="D112" s="13">
        <f t="shared" ca="1" si="11"/>
        <v>0.42831605908570736</v>
      </c>
      <c r="E112" s="30">
        <f t="shared" ca="1" si="12"/>
        <v>6.21</v>
      </c>
      <c r="F112" s="32">
        <f t="shared" ca="1" si="15"/>
        <v>9.06</v>
      </c>
      <c r="H112" s="31">
        <v>7.99</v>
      </c>
      <c r="I112" s="33">
        <f t="shared" si="7"/>
        <v>0.10299999999999999</v>
      </c>
    </row>
    <row r="113" spans="1:9" x14ac:dyDescent="0.2">
      <c r="A113" s="4">
        <f t="shared" si="14"/>
        <v>104</v>
      </c>
      <c r="B113" s="13">
        <f t="shared" ca="1" si="9"/>
        <v>0.59471715201110698</v>
      </c>
      <c r="C113" s="23">
        <f t="shared" ca="1" si="10"/>
        <v>3.89</v>
      </c>
      <c r="D113" s="13">
        <f t="shared" ca="1" si="11"/>
        <v>2.4309977496531854E-2</v>
      </c>
      <c r="E113" s="30">
        <f t="shared" ca="1" si="12"/>
        <v>3.76</v>
      </c>
      <c r="F113" s="32">
        <f t="shared" ca="1" si="15"/>
        <v>7.65</v>
      </c>
      <c r="H113" s="31">
        <v>7.99</v>
      </c>
      <c r="I113" s="33">
        <f t="shared" si="7"/>
        <v>0.104</v>
      </c>
    </row>
    <row r="114" spans="1:9" x14ac:dyDescent="0.2">
      <c r="A114" s="4">
        <f t="shared" si="14"/>
        <v>105</v>
      </c>
      <c r="B114" s="13">
        <f t="shared" ca="1" si="9"/>
        <v>0.21600036077966933</v>
      </c>
      <c r="C114" s="23">
        <f t="shared" ca="1" si="10"/>
        <v>3.14</v>
      </c>
      <c r="D114" s="13">
        <f t="shared" ca="1" si="11"/>
        <v>0.83587399756702974</v>
      </c>
      <c r="E114" s="30">
        <f t="shared" ca="1" si="12"/>
        <v>7.6</v>
      </c>
      <c r="F114" s="32">
        <f t="shared" ca="1" si="15"/>
        <v>10.74</v>
      </c>
      <c r="H114" s="31">
        <v>8.01</v>
      </c>
      <c r="I114" s="33">
        <f t="shared" si="7"/>
        <v>0.105</v>
      </c>
    </row>
    <row r="115" spans="1:9" x14ac:dyDescent="0.2">
      <c r="A115" s="4">
        <f t="shared" si="14"/>
        <v>106</v>
      </c>
      <c r="B115" s="13">
        <f t="shared" ca="1" si="9"/>
        <v>0.11577090784474164</v>
      </c>
      <c r="C115" s="23">
        <f t="shared" ca="1" si="10"/>
        <v>2.83</v>
      </c>
      <c r="D115" s="13">
        <f t="shared" ca="1" si="11"/>
        <v>0.35728796286229658</v>
      </c>
      <c r="E115" s="30">
        <f t="shared" ca="1" si="12"/>
        <v>5.93</v>
      </c>
      <c r="F115" s="32">
        <f t="shared" ca="1" si="15"/>
        <v>8.76</v>
      </c>
      <c r="H115" s="31">
        <v>8.01</v>
      </c>
      <c r="I115" s="33">
        <f t="shared" si="7"/>
        <v>0.106</v>
      </c>
    </row>
    <row r="116" spans="1:9" x14ac:dyDescent="0.2">
      <c r="A116" s="4">
        <f t="shared" si="14"/>
        <v>107</v>
      </c>
      <c r="B116" s="13">
        <f t="shared" ca="1" si="9"/>
        <v>0.13885969987166391</v>
      </c>
      <c r="C116" s="23">
        <f t="shared" ca="1" si="10"/>
        <v>2.91</v>
      </c>
      <c r="D116" s="13">
        <f t="shared" ca="1" si="11"/>
        <v>0.86463615881602651</v>
      </c>
      <c r="E116" s="30">
        <f t="shared" ca="1" si="12"/>
        <v>7.73</v>
      </c>
      <c r="F116" s="32">
        <f t="shared" ca="1" si="15"/>
        <v>10.64</v>
      </c>
      <c r="H116" s="31">
        <v>8.01</v>
      </c>
      <c r="I116" s="33">
        <f t="shared" si="7"/>
        <v>0.107</v>
      </c>
    </row>
    <row r="117" spans="1:9" x14ac:dyDescent="0.2">
      <c r="A117" s="4">
        <f t="shared" si="14"/>
        <v>108</v>
      </c>
      <c r="B117" s="13">
        <f t="shared" ca="1" si="9"/>
        <v>0.6775760689928052</v>
      </c>
      <c r="C117" s="23">
        <f t="shared" ca="1" si="10"/>
        <v>4.0199999999999996</v>
      </c>
      <c r="D117" s="13">
        <f t="shared" ca="1" si="11"/>
        <v>3.3303680546126979E-2</v>
      </c>
      <c r="E117" s="30">
        <f t="shared" ca="1" si="12"/>
        <v>3.89</v>
      </c>
      <c r="F117" s="32">
        <f t="shared" ca="1" si="15"/>
        <v>7.91</v>
      </c>
      <c r="H117" s="31">
        <v>8.01</v>
      </c>
      <c r="I117" s="33">
        <f t="shared" si="7"/>
        <v>0.108</v>
      </c>
    </row>
    <row r="118" spans="1:9" x14ac:dyDescent="0.2">
      <c r="A118" s="4">
        <f t="shared" si="14"/>
        <v>109</v>
      </c>
      <c r="B118" s="13">
        <f t="shared" ca="1" si="9"/>
        <v>0.62235384504843216</v>
      </c>
      <c r="C118" s="23">
        <f t="shared" ca="1" si="10"/>
        <v>3.93</v>
      </c>
      <c r="D118" s="13">
        <f t="shared" ca="1" si="11"/>
        <v>0.69758442604656934</v>
      </c>
      <c r="E118" s="30">
        <f t="shared" ca="1" si="12"/>
        <v>7.1</v>
      </c>
      <c r="F118" s="32">
        <f t="shared" ca="1" si="15"/>
        <v>11.03</v>
      </c>
      <c r="H118" s="31">
        <v>8.02</v>
      </c>
      <c r="I118" s="33">
        <f t="shared" si="7"/>
        <v>0.109</v>
      </c>
    </row>
    <row r="119" spans="1:9" x14ac:dyDescent="0.2">
      <c r="A119" s="4">
        <f t="shared" si="14"/>
        <v>110</v>
      </c>
      <c r="B119" s="13">
        <f t="shared" ca="1" si="9"/>
        <v>0.86375143955616718</v>
      </c>
      <c r="C119" s="23">
        <f t="shared" ca="1" si="10"/>
        <v>4.3600000000000003</v>
      </c>
      <c r="D119" s="13">
        <f t="shared" ca="1" si="11"/>
        <v>0.10772138396524999</v>
      </c>
      <c r="E119" s="30">
        <f t="shared" ca="1" si="12"/>
        <v>4.6100000000000003</v>
      </c>
      <c r="F119" s="32">
        <f t="shared" ca="1" si="15"/>
        <v>8.9700000000000006</v>
      </c>
      <c r="H119" s="31">
        <v>8.0299999999999994</v>
      </c>
      <c r="I119" s="33">
        <f t="shared" si="7"/>
        <v>0.11</v>
      </c>
    </row>
    <row r="120" spans="1:9" x14ac:dyDescent="0.2">
      <c r="A120" s="4">
        <f t="shared" si="14"/>
        <v>111</v>
      </c>
      <c r="B120" s="13">
        <f t="shared" ca="1" si="9"/>
        <v>0.24344446675193021</v>
      </c>
      <c r="C120" s="23">
        <f t="shared" ca="1" si="10"/>
        <v>3.21</v>
      </c>
      <c r="D120" s="13">
        <f t="shared" ca="1" si="11"/>
        <v>0.61647735248882884</v>
      </c>
      <c r="E120" s="30">
        <f t="shared" ca="1" si="12"/>
        <v>6.85</v>
      </c>
      <c r="F120" s="32">
        <f t="shared" ca="1" si="15"/>
        <v>10.059999999999999</v>
      </c>
      <c r="H120" s="31">
        <v>8.0399999999999991</v>
      </c>
      <c r="I120" s="33">
        <f t="shared" si="7"/>
        <v>0.111</v>
      </c>
    </row>
    <row r="121" spans="1:9" x14ac:dyDescent="0.2">
      <c r="A121" s="4">
        <f t="shared" si="14"/>
        <v>112</v>
      </c>
      <c r="B121" s="13">
        <f t="shared" ca="1" si="9"/>
        <v>0.87978843238044802</v>
      </c>
      <c r="C121" s="23">
        <f t="shared" ca="1" si="10"/>
        <v>4.4000000000000004</v>
      </c>
      <c r="D121" s="13">
        <f t="shared" ca="1" si="11"/>
        <v>0.18984521965688939</v>
      </c>
      <c r="E121" s="30">
        <f t="shared" ca="1" si="12"/>
        <v>5.13</v>
      </c>
      <c r="F121" s="32">
        <f t="shared" ca="1" si="15"/>
        <v>9.5300000000000011</v>
      </c>
      <c r="H121" s="31">
        <v>8.0400000000000009</v>
      </c>
      <c r="I121" s="33">
        <f t="shared" si="7"/>
        <v>0.112</v>
      </c>
    </row>
    <row r="122" spans="1:9" x14ac:dyDescent="0.2">
      <c r="A122" s="4">
        <f t="shared" si="14"/>
        <v>113</v>
      </c>
      <c r="B122" s="13">
        <f t="shared" ca="1" si="9"/>
        <v>0.84061901029978203</v>
      </c>
      <c r="C122" s="23">
        <f t="shared" ca="1" si="10"/>
        <v>4.3099999999999996</v>
      </c>
      <c r="D122" s="13">
        <f t="shared" ca="1" si="11"/>
        <v>0.30666183758605425</v>
      </c>
      <c r="E122" s="30">
        <f t="shared" ca="1" si="12"/>
        <v>5.71</v>
      </c>
      <c r="F122" s="32">
        <f t="shared" ca="1" si="15"/>
        <v>10.02</v>
      </c>
      <c r="H122" s="31">
        <v>8.0500000000000007</v>
      </c>
      <c r="I122" s="33">
        <f t="shared" si="7"/>
        <v>0.113</v>
      </c>
    </row>
    <row r="123" spans="1:9" x14ac:dyDescent="0.2">
      <c r="A123" s="4">
        <f t="shared" si="14"/>
        <v>114</v>
      </c>
      <c r="B123" s="13">
        <f t="shared" ca="1" si="9"/>
        <v>0.18901910457017368</v>
      </c>
      <c r="C123" s="23">
        <f t="shared" ca="1" si="10"/>
        <v>3.06</v>
      </c>
      <c r="D123" s="13">
        <f t="shared" ca="1" si="11"/>
        <v>0.33328580198888713</v>
      </c>
      <c r="E123" s="30">
        <f t="shared" ca="1" si="12"/>
        <v>5.83</v>
      </c>
      <c r="F123" s="32">
        <f t="shared" ca="1" si="15"/>
        <v>8.89</v>
      </c>
      <c r="H123" s="31">
        <v>8.0500000000000007</v>
      </c>
      <c r="I123" s="33">
        <f t="shared" si="7"/>
        <v>0.114</v>
      </c>
    </row>
    <row r="124" spans="1:9" x14ac:dyDescent="0.2">
      <c r="A124" s="4">
        <f t="shared" si="14"/>
        <v>115</v>
      </c>
      <c r="B124" s="13">
        <f t="shared" ca="1" si="9"/>
        <v>0.69697066825914056</v>
      </c>
      <c r="C124" s="23">
        <f t="shared" ca="1" si="10"/>
        <v>4.05</v>
      </c>
      <c r="D124" s="13">
        <f t="shared" ca="1" si="11"/>
        <v>0.82235115788569013</v>
      </c>
      <c r="E124" s="30">
        <f t="shared" ca="1" si="12"/>
        <v>7.54</v>
      </c>
      <c r="F124" s="32">
        <f t="shared" ca="1" si="15"/>
        <v>11.59</v>
      </c>
      <c r="H124" s="31">
        <v>8.07</v>
      </c>
      <c r="I124" s="33">
        <f t="shared" si="7"/>
        <v>0.115</v>
      </c>
    </row>
    <row r="125" spans="1:9" x14ac:dyDescent="0.2">
      <c r="A125" s="4">
        <f t="shared" si="14"/>
        <v>116</v>
      </c>
      <c r="B125" s="13">
        <f t="shared" ca="1" si="9"/>
        <v>0.3200998010610131</v>
      </c>
      <c r="C125" s="23">
        <f t="shared" ca="1" si="10"/>
        <v>3.39</v>
      </c>
      <c r="D125" s="13">
        <f t="shared" ca="1" si="11"/>
        <v>0.84824828067654756</v>
      </c>
      <c r="E125" s="30">
        <f t="shared" ca="1" si="12"/>
        <v>7.65</v>
      </c>
      <c r="F125" s="32">
        <f t="shared" ca="1" si="15"/>
        <v>11.040000000000001</v>
      </c>
      <c r="H125" s="31">
        <v>8.07</v>
      </c>
      <c r="I125" s="33">
        <f t="shared" si="7"/>
        <v>0.11600000000000001</v>
      </c>
    </row>
    <row r="126" spans="1:9" x14ac:dyDescent="0.2">
      <c r="A126" s="4">
        <f t="shared" si="14"/>
        <v>117</v>
      </c>
      <c r="B126" s="13">
        <f t="shared" ca="1" si="9"/>
        <v>0.11545668009106469</v>
      </c>
      <c r="C126" s="23">
        <f t="shared" ca="1" si="10"/>
        <v>2.83</v>
      </c>
      <c r="D126" s="13">
        <f t="shared" ca="1" si="11"/>
        <v>0.71171880038538804</v>
      </c>
      <c r="E126" s="30">
        <f t="shared" ca="1" si="12"/>
        <v>7.14</v>
      </c>
      <c r="F126" s="32">
        <f t="shared" ca="1" si="15"/>
        <v>9.9699999999999989</v>
      </c>
      <c r="H126" s="31">
        <v>8.08</v>
      </c>
      <c r="I126" s="33">
        <f t="shared" si="7"/>
        <v>0.11700000000000001</v>
      </c>
    </row>
    <row r="127" spans="1:9" x14ac:dyDescent="0.2">
      <c r="A127" s="4">
        <f t="shared" si="14"/>
        <v>118</v>
      </c>
      <c r="B127" s="13">
        <f t="shared" ca="1" si="9"/>
        <v>0.22827995132254164</v>
      </c>
      <c r="C127" s="23">
        <f t="shared" ca="1" si="10"/>
        <v>3.17</v>
      </c>
      <c r="D127" s="13">
        <f t="shared" ca="1" si="11"/>
        <v>0.39693449874956332</v>
      </c>
      <c r="E127" s="30">
        <f t="shared" ca="1" si="12"/>
        <v>6.09</v>
      </c>
      <c r="F127" s="32">
        <f t="shared" ca="1" si="15"/>
        <v>9.26</v>
      </c>
      <c r="H127" s="31">
        <v>8.1</v>
      </c>
      <c r="I127" s="33">
        <f t="shared" si="7"/>
        <v>0.11799999999999999</v>
      </c>
    </row>
    <row r="128" spans="1:9" x14ac:dyDescent="0.2">
      <c r="A128" s="4">
        <f t="shared" si="14"/>
        <v>119</v>
      </c>
      <c r="B128" s="13">
        <f t="shared" ca="1" si="9"/>
        <v>0.33220900542620957</v>
      </c>
      <c r="C128" s="23">
        <f t="shared" ca="1" si="10"/>
        <v>3.41</v>
      </c>
      <c r="D128" s="13">
        <f t="shared" ca="1" si="11"/>
        <v>0.13300875090341702</v>
      </c>
      <c r="E128" s="30">
        <f t="shared" ca="1" si="12"/>
        <v>4.79</v>
      </c>
      <c r="F128" s="32">
        <f t="shared" ca="1" si="15"/>
        <v>8.1999999999999993</v>
      </c>
      <c r="H128" s="31">
        <v>8.129999999999999</v>
      </c>
      <c r="I128" s="33">
        <f t="shared" si="7"/>
        <v>0.11899999999999999</v>
      </c>
    </row>
    <row r="129" spans="1:9" x14ac:dyDescent="0.2">
      <c r="A129" s="4">
        <f t="shared" si="14"/>
        <v>120</v>
      </c>
      <c r="B129" s="13">
        <f t="shared" ca="1" si="9"/>
        <v>0.85974574570254192</v>
      </c>
      <c r="C129" s="23">
        <f t="shared" ca="1" si="10"/>
        <v>4.3499999999999996</v>
      </c>
      <c r="D129" s="13">
        <f t="shared" ca="1" si="11"/>
        <v>0.97688014993332106</v>
      </c>
      <c r="E129" s="30">
        <f t="shared" ca="1" si="12"/>
        <v>8.4700000000000006</v>
      </c>
      <c r="F129" s="32">
        <f t="shared" ca="1" si="15"/>
        <v>12.82</v>
      </c>
      <c r="H129" s="31">
        <v>8.14</v>
      </c>
      <c r="I129" s="33">
        <f t="shared" si="7"/>
        <v>0.12</v>
      </c>
    </row>
    <row r="130" spans="1:9" x14ac:dyDescent="0.2">
      <c r="A130" s="4">
        <f t="shared" si="14"/>
        <v>121</v>
      </c>
      <c r="B130" s="13">
        <f t="shared" ca="1" si="9"/>
        <v>0.42454214282946456</v>
      </c>
      <c r="C130" s="23">
        <f t="shared" ca="1" si="10"/>
        <v>3.6</v>
      </c>
      <c r="D130" s="13">
        <f t="shared" ca="1" si="11"/>
        <v>0.3805970910933183</v>
      </c>
      <c r="E130" s="30">
        <f t="shared" ca="1" si="12"/>
        <v>6.02</v>
      </c>
      <c r="F130" s="32">
        <f t="shared" ca="1" si="15"/>
        <v>9.6199999999999992</v>
      </c>
      <c r="H130" s="31">
        <v>8.16</v>
      </c>
      <c r="I130" s="33">
        <f t="shared" si="7"/>
        <v>0.121</v>
      </c>
    </row>
    <row r="131" spans="1:9" x14ac:dyDescent="0.2">
      <c r="A131" s="4">
        <f t="shared" si="14"/>
        <v>122</v>
      </c>
      <c r="B131" s="13">
        <f t="shared" ca="1" si="9"/>
        <v>0.6044899108090066</v>
      </c>
      <c r="C131" s="23">
        <f t="shared" ca="1" si="10"/>
        <v>3.9</v>
      </c>
      <c r="D131" s="13">
        <f t="shared" ca="1" si="11"/>
        <v>0.50083581410105871</v>
      </c>
      <c r="E131" s="30">
        <f t="shared" ca="1" si="12"/>
        <v>6.47</v>
      </c>
      <c r="F131" s="32">
        <f t="shared" ca="1" si="15"/>
        <v>10.37</v>
      </c>
      <c r="H131" s="31">
        <v>8.16</v>
      </c>
      <c r="I131" s="33">
        <f t="shared" si="7"/>
        <v>0.122</v>
      </c>
    </row>
    <row r="132" spans="1:9" x14ac:dyDescent="0.2">
      <c r="A132" s="4">
        <f t="shared" si="14"/>
        <v>123</v>
      </c>
      <c r="B132" s="13">
        <f t="shared" ca="1" si="9"/>
        <v>0.28239721785715632</v>
      </c>
      <c r="C132" s="23">
        <f t="shared" ca="1" si="10"/>
        <v>3.3</v>
      </c>
      <c r="D132" s="13">
        <f t="shared" ca="1" si="11"/>
        <v>0.89549145232662963</v>
      </c>
      <c r="E132" s="30">
        <f t="shared" ca="1" si="12"/>
        <v>7.88</v>
      </c>
      <c r="F132" s="32">
        <f t="shared" ca="1" si="15"/>
        <v>11.18</v>
      </c>
      <c r="H132" s="31">
        <v>8.17</v>
      </c>
      <c r="I132" s="33">
        <f t="shared" si="7"/>
        <v>0.123</v>
      </c>
    </row>
    <row r="133" spans="1:9" x14ac:dyDescent="0.2">
      <c r="A133" s="4">
        <f t="shared" si="14"/>
        <v>124</v>
      </c>
      <c r="B133" s="13">
        <f t="shared" ca="1" si="9"/>
        <v>0.45887146444141846</v>
      </c>
      <c r="C133" s="23">
        <f t="shared" ca="1" si="10"/>
        <v>3.66</v>
      </c>
      <c r="D133" s="13">
        <f t="shared" ca="1" si="11"/>
        <v>0.53207549371629115</v>
      </c>
      <c r="E133" s="30">
        <f t="shared" ca="1" si="12"/>
        <v>6.57</v>
      </c>
      <c r="F133" s="32">
        <f t="shared" ca="1" si="15"/>
        <v>10.23</v>
      </c>
      <c r="H133" s="31">
        <v>8.18</v>
      </c>
      <c r="I133" s="33">
        <f t="shared" si="7"/>
        <v>0.124</v>
      </c>
    </row>
    <row r="134" spans="1:9" x14ac:dyDescent="0.2">
      <c r="A134" s="4">
        <f t="shared" si="14"/>
        <v>125</v>
      </c>
      <c r="B134" s="13">
        <f t="shared" ca="1" si="9"/>
        <v>0.85171034319396055</v>
      </c>
      <c r="C134" s="23">
        <f t="shared" ca="1" si="10"/>
        <v>4.33</v>
      </c>
      <c r="D134" s="13">
        <f t="shared" ca="1" si="11"/>
        <v>0.72732827418799539</v>
      </c>
      <c r="E134" s="30">
        <f t="shared" ca="1" si="12"/>
        <v>7.19</v>
      </c>
      <c r="F134" s="32">
        <f t="shared" ca="1" si="15"/>
        <v>11.52</v>
      </c>
      <c r="H134" s="31">
        <v>8.1999999999999993</v>
      </c>
      <c r="I134" s="33">
        <f t="shared" si="7"/>
        <v>0.125</v>
      </c>
    </row>
    <row r="135" spans="1:9" x14ac:dyDescent="0.2">
      <c r="A135" s="4">
        <f t="shared" si="14"/>
        <v>126</v>
      </c>
      <c r="B135" s="13">
        <f t="shared" ca="1" si="9"/>
        <v>0.5630897938271594</v>
      </c>
      <c r="C135" s="23">
        <f t="shared" ca="1" si="10"/>
        <v>3.84</v>
      </c>
      <c r="D135" s="13">
        <f t="shared" ca="1" si="11"/>
        <v>0.69374278208687989</v>
      </c>
      <c r="E135" s="30">
        <f t="shared" ca="1" si="12"/>
        <v>7.08</v>
      </c>
      <c r="F135" s="32">
        <f t="shared" ca="1" si="15"/>
        <v>10.92</v>
      </c>
      <c r="H135" s="31">
        <v>8.2100000000000009</v>
      </c>
      <c r="I135" s="33">
        <f t="shared" si="7"/>
        <v>0.126</v>
      </c>
    </row>
    <row r="136" spans="1:9" x14ac:dyDescent="0.2">
      <c r="A136" s="4">
        <f t="shared" si="14"/>
        <v>127</v>
      </c>
      <c r="B136" s="13">
        <f t="shared" ca="1" si="9"/>
        <v>0.32442334274822549</v>
      </c>
      <c r="C136" s="23">
        <f t="shared" ca="1" si="10"/>
        <v>3.4</v>
      </c>
      <c r="D136" s="13">
        <f t="shared" ca="1" si="11"/>
        <v>0.12829637423976048</v>
      </c>
      <c r="E136" s="30">
        <f t="shared" ca="1" si="12"/>
        <v>4.75</v>
      </c>
      <c r="F136" s="32">
        <f t="shared" ca="1" si="15"/>
        <v>8.15</v>
      </c>
      <c r="H136" s="31">
        <v>8.2100000000000009</v>
      </c>
      <c r="I136" s="33">
        <f t="shared" si="7"/>
        <v>0.127</v>
      </c>
    </row>
    <row r="137" spans="1:9" x14ac:dyDescent="0.2">
      <c r="A137" s="4">
        <f t="shared" si="14"/>
        <v>128</v>
      </c>
      <c r="B137" s="13">
        <f t="shared" ca="1" si="9"/>
        <v>0.20345213995913414</v>
      </c>
      <c r="C137" s="23">
        <f t="shared" ca="1" si="10"/>
        <v>3.1</v>
      </c>
      <c r="D137" s="13">
        <f t="shared" ca="1" si="11"/>
        <v>0.93341266701173797</v>
      </c>
      <c r="E137" s="30">
        <f t="shared" ca="1" si="12"/>
        <v>8.11</v>
      </c>
      <c r="F137" s="32">
        <f t="shared" ca="1" si="15"/>
        <v>11.209999999999999</v>
      </c>
      <c r="H137" s="31">
        <v>8.2200000000000006</v>
      </c>
      <c r="I137" s="33">
        <f t="shared" si="7"/>
        <v>0.128</v>
      </c>
    </row>
    <row r="138" spans="1:9" x14ac:dyDescent="0.2">
      <c r="A138" s="4">
        <f t="shared" si="14"/>
        <v>129</v>
      </c>
      <c r="B138" s="13">
        <f t="shared" ca="1" si="9"/>
        <v>0.51370936025454006</v>
      </c>
      <c r="C138" s="23">
        <f t="shared" ca="1" si="10"/>
        <v>3.76</v>
      </c>
      <c r="D138" s="13">
        <f t="shared" ca="1" si="11"/>
        <v>0.76112588085393573</v>
      </c>
      <c r="E138" s="30">
        <f t="shared" ca="1" si="12"/>
        <v>7.31</v>
      </c>
      <c r="F138" s="32">
        <f t="shared" ca="1" si="15"/>
        <v>11.07</v>
      </c>
      <c r="H138" s="31">
        <v>8.2200000000000006</v>
      </c>
      <c r="I138" s="33">
        <f t="shared" si="7"/>
        <v>0.129</v>
      </c>
    </row>
    <row r="139" spans="1:9" x14ac:dyDescent="0.2">
      <c r="A139" s="4">
        <f t="shared" si="14"/>
        <v>130</v>
      </c>
      <c r="B139" s="13">
        <f t="shared" ca="1" si="9"/>
        <v>0.40805899521386135</v>
      </c>
      <c r="C139" s="23">
        <f t="shared" ca="1" si="10"/>
        <v>3.56</v>
      </c>
      <c r="D139" s="13">
        <f t="shared" ca="1" si="11"/>
        <v>0.84466600083724996</v>
      </c>
      <c r="E139" s="30">
        <f t="shared" ca="1" si="12"/>
        <v>7.63</v>
      </c>
      <c r="F139" s="32">
        <f t="shared" ca="1" si="15"/>
        <v>11.19</v>
      </c>
      <c r="H139" s="31">
        <v>8.24</v>
      </c>
      <c r="I139" s="33">
        <f t="shared" ref="I139:I202" si="16">A139/1000</f>
        <v>0.13</v>
      </c>
    </row>
    <row r="140" spans="1:9" x14ac:dyDescent="0.2">
      <c r="A140" s="4">
        <f t="shared" si="14"/>
        <v>131</v>
      </c>
      <c r="B140" s="13">
        <f t="shared" ref="B140:B203" ca="1" si="17">IF($A$1="",RAND(),B140)</f>
        <v>0.48949066069559211</v>
      </c>
      <c r="C140" s="23">
        <f t="shared" ref="C140:C203" ca="1" si="18">ROUND(IF(B140&lt;=(C$6-C$5)/(C$7-C$5),C$5+SQRT(B140*(C$7-C$5)*(C$6-C$5)),C$7-SQRT((1-B140)*(C$7-C$5)*(-C$6+C$7))),$A$2)</f>
        <v>3.71</v>
      </c>
      <c r="D140" s="13">
        <f t="shared" ref="D140:D203" ca="1" si="19">IF($A$1="",RAND(),D140)</f>
        <v>0.43659634354767207</v>
      </c>
      <c r="E140" s="30">
        <f t="shared" ref="E140:E203" ca="1" si="20">ROUND(IF(D140&lt;=(E$6-E$5)/(E$7-E$5),E$5+SQRT(D140*(E$7-E$5)*(E$6-E$5)),E$7-SQRT((1-D140)*(E$7-E$5)*(-E$6+E$7))),$A$2)</f>
        <v>6.24</v>
      </c>
      <c r="F140" s="32">
        <f t="shared" ca="1" si="15"/>
        <v>9.9499999999999993</v>
      </c>
      <c r="H140" s="31">
        <v>8.26</v>
      </c>
      <c r="I140" s="33">
        <f t="shared" si="16"/>
        <v>0.13100000000000001</v>
      </c>
    </row>
    <row r="141" spans="1:9" x14ac:dyDescent="0.2">
      <c r="A141" s="4">
        <f t="shared" si="14"/>
        <v>132</v>
      </c>
      <c r="B141" s="13">
        <f t="shared" ca="1" si="17"/>
        <v>0.73535355153732829</v>
      </c>
      <c r="C141" s="23">
        <f t="shared" ca="1" si="18"/>
        <v>4.1100000000000003</v>
      </c>
      <c r="D141" s="13">
        <f t="shared" ca="1" si="19"/>
        <v>3.7478567916185423E-2</v>
      </c>
      <c r="E141" s="30">
        <f t="shared" ca="1" si="20"/>
        <v>3.95</v>
      </c>
      <c r="F141" s="32">
        <f t="shared" ca="1" si="15"/>
        <v>8.06</v>
      </c>
      <c r="H141" s="31">
        <v>8.26</v>
      </c>
      <c r="I141" s="33">
        <f t="shared" si="16"/>
        <v>0.13200000000000001</v>
      </c>
    </row>
    <row r="142" spans="1:9" x14ac:dyDescent="0.2">
      <c r="A142" s="4">
        <f t="shared" si="14"/>
        <v>133</v>
      </c>
      <c r="B142" s="13">
        <f t="shared" ca="1" si="17"/>
        <v>0.7843541938100661</v>
      </c>
      <c r="C142" s="23">
        <f t="shared" ca="1" si="18"/>
        <v>4.2</v>
      </c>
      <c r="D142" s="13">
        <f t="shared" ca="1" si="19"/>
        <v>0.31422413876739586</v>
      </c>
      <c r="E142" s="30">
        <f t="shared" ca="1" si="20"/>
        <v>5.75</v>
      </c>
      <c r="F142" s="32">
        <f t="shared" ca="1" si="15"/>
        <v>9.9499999999999993</v>
      </c>
      <c r="H142" s="31">
        <v>8.26</v>
      </c>
      <c r="I142" s="33">
        <f t="shared" si="16"/>
        <v>0.13300000000000001</v>
      </c>
    </row>
    <row r="143" spans="1:9" x14ac:dyDescent="0.2">
      <c r="A143" s="4">
        <f t="shared" si="14"/>
        <v>134</v>
      </c>
      <c r="B143" s="13">
        <f t="shared" ca="1" si="17"/>
        <v>0.38201641246331497</v>
      </c>
      <c r="C143" s="23">
        <f t="shared" ca="1" si="18"/>
        <v>3.51</v>
      </c>
      <c r="D143" s="13">
        <f t="shared" ca="1" si="19"/>
        <v>0.80803584541505069</v>
      </c>
      <c r="E143" s="30">
        <f t="shared" ca="1" si="20"/>
        <v>7.48</v>
      </c>
      <c r="F143" s="32">
        <f t="shared" ca="1" si="15"/>
        <v>10.99</v>
      </c>
      <c r="H143" s="31">
        <v>8.27</v>
      </c>
      <c r="I143" s="33">
        <f t="shared" si="16"/>
        <v>0.13400000000000001</v>
      </c>
    </row>
    <row r="144" spans="1:9" x14ac:dyDescent="0.2">
      <c r="A144" s="4">
        <f t="shared" si="14"/>
        <v>135</v>
      </c>
      <c r="B144" s="13">
        <f t="shared" ca="1" si="17"/>
        <v>0.13561487871123323</v>
      </c>
      <c r="C144" s="23">
        <f t="shared" ca="1" si="18"/>
        <v>2.9</v>
      </c>
      <c r="D144" s="13">
        <f t="shared" ca="1" si="19"/>
        <v>9.6714513410824821E-2</v>
      </c>
      <c r="E144" s="30">
        <f t="shared" ca="1" si="20"/>
        <v>4.5199999999999996</v>
      </c>
      <c r="F144" s="32">
        <f t="shared" ca="1" si="15"/>
        <v>7.42</v>
      </c>
      <c r="H144" s="31">
        <v>8.2799999999999994</v>
      </c>
      <c r="I144" s="33">
        <f t="shared" si="16"/>
        <v>0.13500000000000001</v>
      </c>
    </row>
    <row r="145" spans="1:9" x14ac:dyDescent="0.2">
      <c r="A145" s="4">
        <f t="shared" si="14"/>
        <v>136</v>
      </c>
      <c r="B145" s="13">
        <f t="shared" ca="1" si="17"/>
        <v>0.57745226976236963</v>
      </c>
      <c r="C145" s="23">
        <f t="shared" ca="1" si="18"/>
        <v>3.86</v>
      </c>
      <c r="D145" s="13">
        <f t="shared" ca="1" si="19"/>
        <v>0.42088795012449565</v>
      </c>
      <c r="E145" s="30">
        <f t="shared" ca="1" si="20"/>
        <v>6.18</v>
      </c>
      <c r="F145" s="32">
        <f t="shared" ca="1" si="15"/>
        <v>10.039999999999999</v>
      </c>
      <c r="H145" s="31">
        <v>8.2899999999999991</v>
      </c>
      <c r="I145" s="33">
        <f t="shared" si="16"/>
        <v>0.13600000000000001</v>
      </c>
    </row>
    <row r="146" spans="1:9" x14ac:dyDescent="0.2">
      <c r="A146" s="4">
        <f t="shared" si="14"/>
        <v>137</v>
      </c>
      <c r="B146" s="13">
        <f t="shared" ca="1" si="17"/>
        <v>0.32541575649054266</v>
      </c>
      <c r="C146" s="23">
        <f t="shared" ca="1" si="18"/>
        <v>3.4</v>
      </c>
      <c r="D146" s="13">
        <f t="shared" ca="1" si="19"/>
        <v>0.22722850523353344</v>
      </c>
      <c r="E146" s="30">
        <f t="shared" ca="1" si="20"/>
        <v>5.34</v>
      </c>
      <c r="F146" s="32">
        <f t="shared" ca="1" si="15"/>
        <v>8.74</v>
      </c>
      <c r="H146" s="31">
        <v>8.3000000000000007</v>
      </c>
      <c r="I146" s="33">
        <f t="shared" si="16"/>
        <v>0.13700000000000001</v>
      </c>
    </row>
    <row r="147" spans="1:9" x14ac:dyDescent="0.2">
      <c r="A147" s="4">
        <f t="shared" si="14"/>
        <v>138</v>
      </c>
      <c r="B147" s="13">
        <f t="shared" ca="1" si="17"/>
        <v>0.58505400827156329</v>
      </c>
      <c r="C147" s="23">
        <f t="shared" ca="1" si="18"/>
        <v>3.87</v>
      </c>
      <c r="D147" s="13">
        <f t="shared" ca="1" si="19"/>
        <v>0.1503354572352803</v>
      </c>
      <c r="E147" s="30">
        <f t="shared" ca="1" si="20"/>
        <v>4.9000000000000004</v>
      </c>
      <c r="F147" s="32">
        <f t="shared" ca="1" si="15"/>
        <v>8.77</v>
      </c>
      <c r="H147" s="31">
        <v>8.3000000000000007</v>
      </c>
      <c r="I147" s="33">
        <f t="shared" si="16"/>
        <v>0.13800000000000001</v>
      </c>
    </row>
    <row r="148" spans="1:9" x14ac:dyDescent="0.2">
      <c r="A148" s="4">
        <f t="shared" si="14"/>
        <v>139</v>
      </c>
      <c r="B148" s="13">
        <f t="shared" ca="1" si="17"/>
        <v>0.54987006122156667</v>
      </c>
      <c r="C148" s="23">
        <f t="shared" ca="1" si="18"/>
        <v>3.82</v>
      </c>
      <c r="D148" s="13">
        <f t="shared" ca="1" si="19"/>
        <v>0.54287126273816244</v>
      </c>
      <c r="E148" s="30">
        <f t="shared" ca="1" si="20"/>
        <v>6.61</v>
      </c>
      <c r="F148" s="32">
        <f t="shared" ca="1" si="15"/>
        <v>10.43</v>
      </c>
      <c r="H148" s="31">
        <v>8.3000000000000007</v>
      </c>
      <c r="I148" s="33">
        <f t="shared" si="16"/>
        <v>0.13900000000000001</v>
      </c>
    </row>
    <row r="149" spans="1:9" x14ac:dyDescent="0.2">
      <c r="A149" s="4">
        <f t="shared" si="14"/>
        <v>140</v>
      </c>
      <c r="B149" s="13">
        <f t="shared" ca="1" si="17"/>
        <v>0.65834347434343876</v>
      </c>
      <c r="C149" s="23">
        <f t="shared" ca="1" si="18"/>
        <v>3.99</v>
      </c>
      <c r="D149" s="13">
        <f t="shared" ca="1" si="19"/>
        <v>0.15870074105261089</v>
      </c>
      <c r="E149" s="30">
        <f t="shared" ca="1" si="20"/>
        <v>4.95</v>
      </c>
      <c r="F149" s="32">
        <f t="shared" ca="1" si="15"/>
        <v>8.9400000000000013</v>
      </c>
      <c r="H149" s="31">
        <v>8.33</v>
      </c>
      <c r="I149" s="33">
        <f t="shared" si="16"/>
        <v>0.14000000000000001</v>
      </c>
    </row>
    <row r="150" spans="1:9" x14ac:dyDescent="0.2">
      <c r="A150" s="4">
        <f t="shared" si="14"/>
        <v>141</v>
      </c>
      <c r="B150" s="13">
        <f t="shared" ca="1" si="17"/>
        <v>0.16739657710403033</v>
      </c>
      <c r="C150" s="23">
        <f t="shared" ca="1" si="18"/>
        <v>3</v>
      </c>
      <c r="D150" s="13">
        <f t="shared" ca="1" si="19"/>
        <v>0.28963050238012233</v>
      </c>
      <c r="E150" s="30">
        <f t="shared" ca="1" si="20"/>
        <v>5.64</v>
      </c>
      <c r="F150" s="32">
        <f t="shared" ca="1" si="15"/>
        <v>8.64</v>
      </c>
      <c r="H150" s="31">
        <v>8.34</v>
      </c>
      <c r="I150" s="33">
        <f t="shared" si="16"/>
        <v>0.14099999999999999</v>
      </c>
    </row>
    <row r="151" spans="1:9" x14ac:dyDescent="0.2">
      <c r="A151" s="4">
        <f t="shared" si="14"/>
        <v>142</v>
      </c>
      <c r="B151" s="13">
        <f t="shared" ca="1" si="17"/>
        <v>6.1319312442637441E-2</v>
      </c>
      <c r="C151" s="23">
        <f t="shared" ca="1" si="18"/>
        <v>2.61</v>
      </c>
      <c r="D151" s="13">
        <f t="shared" ca="1" si="19"/>
        <v>0.30926892702260655</v>
      </c>
      <c r="E151" s="30">
        <f t="shared" ca="1" si="20"/>
        <v>5.72</v>
      </c>
      <c r="F151" s="32">
        <f t="shared" ca="1" si="15"/>
        <v>8.33</v>
      </c>
      <c r="H151" s="31">
        <v>8.35</v>
      </c>
      <c r="I151" s="33">
        <f t="shared" si="16"/>
        <v>0.14199999999999999</v>
      </c>
    </row>
    <row r="152" spans="1:9" x14ac:dyDescent="0.2">
      <c r="A152" s="4">
        <f t="shared" si="14"/>
        <v>143</v>
      </c>
      <c r="B152" s="13">
        <f t="shared" ca="1" si="17"/>
        <v>0.74502567920111018</v>
      </c>
      <c r="C152" s="23">
        <f t="shared" ca="1" si="18"/>
        <v>4.13</v>
      </c>
      <c r="D152" s="13">
        <f t="shared" ca="1" si="19"/>
        <v>0.63231814443247769</v>
      </c>
      <c r="E152" s="30">
        <f t="shared" ca="1" si="20"/>
        <v>6.9</v>
      </c>
      <c r="F152" s="32">
        <f t="shared" ca="1" si="15"/>
        <v>11.030000000000001</v>
      </c>
      <c r="H152" s="31">
        <v>8.35</v>
      </c>
      <c r="I152" s="33">
        <f t="shared" si="16"/>
        <v>0.14299999999999999</v>
      </c>
    </row>
    <row r="153" spans="1:9" x14ac:dyDescent="0.2">
      <c r="A153" s="4">
        <f t="shared" si="14"/>
        <v>144</v>
      </c>
      <c r="B153" s="13">
        <f t="shared" ca="1" si="17"/>
        <v>0.23961627398680885</v>
      </c>
      <c r="C153" s="23">
        <f t="shared" ca="1" si="18"/>
        <v>3.2</v>
      </c>
      <c r="D153" s="13">
        <f t="shared" ca="1" si="19"/>
        <v>0.71870431983841765</v>
      </c>
      <c r="E153" s="30">
        <f t="shared" ca="1" si="20"/>
        <v>7.16</v>
      </c>
      <c r="F153" s="32">
        <f t="shared" ca="1" si="15"/>
        <v>10.36</v>
      </c>
      <c r="H153" s="31">
        <v>8.370000000000001</v>
      </c>
      <c r="I153" s="33">
        <f t="shared" si="16"/>
        <v>0.14399999999999999</v>
      </c>
    </row>
    <row r="154" spans="1:9" x14ac:dyDescent="0.2">
      <c r="A154" s="4">
        <f t="shared" si="14"/>
        <v>145</v>
      </c>
      <c r="B154" s="13">
        <f t="shared" ca="1" si="17"/>
        <v>0.96753458202331399</v>
      </c>
      <c r="C154" s="23">
        <f t="shared" ca="1" si="18"/>
        <v>4.6900000000000004</v>
      </c>
      <c r="D154" s="13">
        <f t="shared" ca="1" si="19"/>
        <v>0.84718525340664075</v>
      </c>
      <c r="E154" s="30">
        <f t="shared" ca="1" si="20"/>
        <v>7.65</v>
      </c>
      <c r="F154" s="32">
        <f t="shared" ca="1" si="15"/>
        <v>12.34</v>
      </c>
      <c r="H154" s="31">
        <v>8.379999999999999</v>
      </c>
      <c r="I154" s="33">
        <f t="shared" si="16"/>
        <v>0.14499999999999999</v>
      </c>
    </row>
    <row r="155" spans="1:9" x14ac:dyDescent="0.2">
      <c r="A155" s="4">
        <f t="shared" si="14"/>
        <v>146</v>
      </c>
      <c r="B155" s="13">
        <f t="shared" ca="1" si="17"/>
        <v>0.16574936293029285</v>
      </c>
      <c r="C155" s="23">
        <f t="shared" ca="1" si="18"/>
        <v>3</v>
      </c>
      <c r="D155" s="13">
        <f t="shared" ca="1" si="19"/>
        <v>0.38350310599804549</v>
      </c>
      <c r="E155" s="30">
        <f t="shared" ca="1" si="20"/>
        <v>6.03</v>
      </c>
      <c r="F155" s="32">
        <f t="shared" ca="1" si="15"/>
        <v>9.0300000000000011</v>
      </c>
      <c r="H155" s="31">
        <v>8.379999999999999</v>
      </c>
      <c r="I155" s="33">
        <f t="shared" si="16"/>
        <v>0.14599999999999999</v>
      </c>
    </row>
    <row r="156" spans="1:9" x14ac:dyDescent="0.2">
      <c r="A156" s="4">
        <f t="shared" si="14"/>
        <v>147</v>
      </c>
      <c r="B156" s="13">
        <f t="shared" ca="1" si="17"/>
        <v>4.8417950160858036E-2</v>
      </c>
      <c r="C156" s="23">
        <f t="shared" ca="1" si="18"/>
        <v>2.54</v>
      </c>
      <c r="D156" s="13">
        <f t="shared" ca="1" si="19"/>
        <v>0.62988296370374475</v>
      </c>
      <c r="E156" s="30">
        <f t="shared" ca="1" si="20"/>
        <v>6.89</v>
      </c>
      <c r="F156" s="32">
        <f t="shared" ca="1" si="15"/>
        <v>9.43</v>
      </c>
      <c r="H156" s="31">
        <v>8.3800000000000008</v>
      </c>
      <c r="I156" s="33">
        <f t="shared" si="16"/>
        <v>0.14699999999999999</v>
      </c>
    </row>
    <row r="157" spans="1:9" x14ac:dyDescent="0.2">
      <c r="A157" s="4">
        <f t="shared" si="14"/>
        <v>148</v>
      </c>
      <c r="B157" s="13">
        <f t="shared" ca="1" si="17"/>
        <v>0.15322929805696839</v>
      </c>
      <c r="C157" s="23">
        <f t="shared" ca="1" si="18"/>
        <v>2.96</v>
      </c>
      <c r="D157" s="13">
        <f t="shared" ca="1" si="19"/>
        <v>0.19415689736054453</v>
      </c>
      <c r="E157" s="30">
        <f t="shared" ca="1" si="20"/>
        <v>5.16</v>
      </c>
      <c r="F157" s="32">
        <f t="shared" ca="1" si="15"/>
        <v>8.120000000000001</v>
      </c>
      <c r="H157" s="31">
        <v>8.4</v>
      </c>
      <c r="I157" s="33">
        <f t="shared" si="16"/>
        <v>0.14799999999999999</v>
      </c>
    </row>
    <row r="158" spans="1:9" x14ac:dyDescent="0.2">
      <c r="A158" s="4">
        <f t="shared" si="14"/>
        <v>149</v>
      </c>
      <c r="B158" s="13">
        <f t="shared" ca="1" si="17"/>
        <v>0.28448086695862262</v>
      </c>
      <c r="C158" s="23">
        <f t="shared" ca="1" si="18"/>
        <v>3.31</v>
      </c>
      <c r="D158" s="13">
        <f t="shared" ca="1" si="19"/>
        <v>0.1345738393984568</v>
      </c>
      <c r="E158" s="30">
        <f t="shared" ca="1" si="20"/>
        <v>4.8</v>
      </c>
      <c r="F158" s="32">
        <f t="shared" ca="1" si="15"/>
        <v>8.11</v>
      </c>
      <c r="H158" s="31">
        <v>8.41</v>
      </c>
      <c r="I158" s="33">
        <f t="shared" si="16"/>
        <v>0.14899999999999999</v>
      </c>
    </row>
    <row r="159" spans="1:9" x14ac:dyDescent="0.2">
      <c r="A159" s="4">
        <f t="shared" si="14"/>
        <v>150</v>
      </c>
      <c r="B159" s="13">
        <f t="shared" ca="1" si="17"/>
        <v>0.42966705589196263</v>
      </c>
      <c r="C159" s="23">
        <f t="shared" ca="1" si="18"/>
        <v>3.61</v>
      </c>
      <c r="D159" s="13">
        <f t="shared" ca="1" si="19"/>
        <v>0.13654538114681292</v>
      </c>
      <c r="E159" s="30">
        <f t="shared" ca="1" si="20"/>
        <v>4.8099999999999996</v>
      </c>
      <c r="F159" s="32">
        <f t="shared" ca="1" si="15"/>
        <v>8.42</v>
      </c>
      <c r="H159" s="31">
        <v>8.42</v>
      </c>
      <c r="I159" s="33">
        <f t="shared" si="16"/>
        <v>0.15</v>
      </c>
    </row>
    <row r="160" spans="1:9" x14ac:dyDescent="0.2">
      <c r="A160" s="4">
        <f t="shared" si="14"/>
        <v>151</v>
      </c>
      <c r="B160" s="13">
        <f t="shared" ca="1" si="17"/>
        <v>0.55641205830879925</v>
      </c>
      <c r="C160" s="23">
        <f t="shared" ca="1" si="18"/>
        <v>3.83</v>
      </c>
      <c r="D160" s="13">
        <f t="shared" ca="1" si="19"/>
        <v>0.98695311768301364</v>
      </c>
      <c r="E160" s="30">
        <f t="shared" ca="1" si="20"/>
        <v>8.6</v>
      </c>
      <c r="F160" s="32">
        <f t="shared" ca="1" si="15"/>
        <v>12.43</v>
      </c>
      <c r="H160" s="31">
        <v>8.43</v>
      </c>
      <c r="I160" s="33">
        <f t="shared" si="16"/>
        <v>0.151</v>
      </c>
    </row>
    <row r="161" spans="1:9" x14ac:dyDescent="0.2">
      <c r="A161" s="4">
        <f t="shared" si="14"/>
        <v>152</v>
      </c>
      <c r="B161" s="13">
        <f t="shared" ca="1" si="17"/>
        <v>0.67737139034312854</v>
      </c>
      <c r="C161" s="23">
        <f t="shared" ca="1" si="18"/>
        <v>4.0199999999999996</v>
      </c>
      <c r="D161" s="13">
        <f t="shared" ca="1" si="19"/>
        <v>0.43098178354145467</v>
      </c>
      <c r="E161" s="30">
        <f t="shared" ca="1" si="20"/>
        <v>6.22</v>
      </c>
      <c r="F161" s="32">
        <f t="shared" ca="1" si="15"/>
        <v>10.239999999999998</v>
      </c>
      <c r="H161" s="31">
        <v>8.43</v>
      </c>
      <c r="I161" s="33">
        <f t="shared" si="16"/>
        <v>0.152</v>
      </c>
    </row>
    <row r="162" spans="1:9" x14ac:dyDescent="0.2">
      <c r="A162" s="4">
        <f t="shared" si="14"/>
        <v>153</v>
      </c>
      <c r="B162" s="13">
        <f t="shared" ca="1" si="17"/>
        <v>0.70588431543566799</v>
      </c>
      <c r="C162" s="23">
        <f t="shared" ca="1" si="18"/>
        <v>4.0599999999999996</v>
      </c>
      <c r="D162" s="13">
        <f t="shared" ca="1" si="19"/>
        <v>0.30299557755969742</v>
      </c>
      <c r="E162" s="30">
        <f t="shared" ca="1" si="20"/>
        <v>5.7</v>
      </c>
      <c r="F162" s="32">
        <f t="shared" ca="1" si="15"/>
        <v>9.76</v>
      </c>
      <c r="H162" s="31">
        <v>8.4499999999999993</v>
      </c>
      <c r="I162" s="33">
        <f t="shared" si="16"/>
        <v>0.153</v>
      </c>
    </row>
    <row r="163" spans="1:9" x14ac:dyDescent="0.2">
      <c r="A163" s="4">
        <f t="shared" si="14"/>
        <v>154</v>
      </c>
      <c r="B163" s="13">
        <f t="shared" ca="1" si="17"/>
        <v>0.85523572033313477</v>
      </c>
      <c r="C163" s="23">
        <f t="shared" ca="1" si="18"/>
        <v>4.34</v>
      </c>
      <c r="D163" s="13">
        <f t="shared" ca="1" si="19"/>
        <v>0.43139467889389627</v>
      </c>
      <c r="E163" s="30">
        <f t="shared" ca="1" si="20"/>
        <v>6.22</v>
      </c>
      <c r="F163" s="32">
        <f t="shared" ca="1" si="15"/>
        <v>10.559999999999999</v>
      </c>
      <c r="H163" s="31">
        <v>8.48</v>
      </c>
      <c r="I163" s="33">
        <f t="shared" si="16"/>
        <v>0.154</v>
      </c>
    </row>
    <row r="164" spans="1:9" x14ac:dyDescent="0.2">
      <c r="A164" s="4">
        <f t="shared" si="14"/>
        <v>155</v>
      </c>
      <c r="B164" s="13">
        <f t="shared" ca="1" si="17"/>
        <v>0.27276416818038718</v>
      </c>
      <c r="C164" s="23">
        <f t="shared" ca="1" si="18"/>
        <v>3.28</v>
      </c>
      <c r="D164" s="13">
        <f t="shared" ca="1" si="19"/>
        <v>0.16404445275484769</v>
      </c>
      <c r="E164" s="30">
        <f t="shared" ca="1" si="20"/>
        <v>4.9800000000000004</v>
      </c>
      <c r="F164" s="32">
        <f t="shared" ca="1" si="15"/>
        <v>8.26</v>
      </c>
      <c r="H164" s="31">
        <v>8.48</v>
      </c>
      <c r="I164" s="33">
        <f t="shared" si="16"/>
        <v>0.155</v>
      </c>
    </row>
    <row r="165" spans="1:9" x14ac:dyDescent="0.2">
      <c r="A165" s="4">
        <f t="shared" si="14"/>
        <v>156</v>
      </c>
      <c r="B165" s="13">
        <f t="shared" ca="1" si="17"/>
        <v>0.68985437948604422</v>
      </c>
      <c r="C165" s="23">
        <f t="shared" ca="1" si="18"/>
        <v>4.04</v>
      </c>
      <c r="D165" s="13">
        <f t="shared" ca="1" si="19"/>
        <v>0.60608531443627822</v>
      </c>
      <c r="E165" s="30">
        <f t="shared" ca="1" si="20"/>
        <v>6.81</v>
      </c>
      <c r="F165" s="32">
        <f t="shared" ca="1" si="15"/>
        <v>10.85</v>
      </c>
      <c r="H165" s="31">
        <v>8.5</v>
      </c>
      <c r="I165" s="33">
        <f t="shared" si="16"/>
        <v>0.156</v>
      </c>
    </row>
    <row r="166" spans="1:9" x14ac:dyDescent="0.2">
      <c r="A166" s="4">
        <f t="shared" si="14"/>
        <v>157</v>
      </c>
      <c r="B166" s="13">
        <f t="shared" ca="1" si="17"/>
        <v>0.44324367785085861</v>
      </c>
      <c r="C166" s="23">
        <f t="shared" ca="1" si="18"/>
        <v>3.63</v>
      </c>
      <c r="D166" s="13">
        <f t="shared" ca="1" si="19"/>
        <v>0.36256544894984821</v>
      </c>
      <c r="E166" s="30">
        <f t="shared" ca="1" si="20"/>
        <v>5.95</v>
      </c>
      <c r="F166" s="32">
        <f t="shared" ca="1" si="15"/>
        <v>9.58</v>
      </c>
      <c r="H166" s="31">
        <v>8.5</v>
      </c>
      <c r="I166" s="33">
        <f t="shared" si="16"/>
        <v>0.157</v>
      </c>
    </row>
    <row r="167" spans="1:9" x14ac:dyDescent="0.2">
      <c r="A167" s="4">
        <f t="shared" si="14"/>
        <v>158</v>
      </c>
      <c r="B167" s="13">
        <f t="shared" ca="1" si="17"/>
        <v>0.2666715958658683</v>
      </c>
      <c r="C167" s="23">
        <f t="shared" ca="1" si="18"/>
        <v>3.26</v>
      </c>
      <c r="D167" s="13">
        <f t="shared" ca="1" si="19"/>
        <v>1.8610659137596963E-2</v>
      </c>
      <c r="E167" s="30">
        <f t="shared" ca="1" si="20"/>
        <v>3.67</v>
      </c>
      <c r="F167" s="32">
        <f t="shared" ca="1" si="15"/>
        <v>6.93</v>
      </c>
      <c r="H167" s="31">
        <v>8.5</v>
      </c>
      <c r="I167" s="33">
        <f t="shared" si="16"/>
        <v>0.158</v>
      </c>
    </row>
    <row r="168" spans="1:9" x14ac:dyDescent="0.2">
      <c r="A168" s="4">
        <f t="shared" si="14"/>
        <v>159</v>
      </c>
      <c r="B168" s="13">
        <f t="shared" ca="1" si="17"/>
        <v>0.70049434738127314</v>
      </c>
      <c r="C168" s="23">
        <f t="shared" ca="1" si="18"/>
        <v>4.05</v>
      </c>
      <c r="D168" s="13">
        <f t="shared" ca="1" si="19"/>
        <v>0.89761325066881492</v>
      </c>
      <c r="E168" s="30">
        <f t="shared" ca="1" si="20"/>
        <v>7.89</v>
      </c>
      <c r="F168" s="32">
        <f t="shared" ca="1" si="15"/>
        <v>11.94</v>
      </c>
      <c r="H168" s="31">
        <v>8.51</v>
      </c>
      <c r="I168" s="33">
        <f t="shared" si="16"/>
        <v>0.159</v>
      </c>
    </row>
    <row r="169" spans="1:9" x14ac:dyDescent="0.2">
      <c r="A169" s="4">
        <f t="shared" si="14"/>
        <v>160</v>
      </c>
      <c r="B169" s="13">
        <f t="shared" ca="1" si="17"/>
        <v>0.16959196775079022</v>
      </c>
      <c r="C169" s="23">
        <f t="shared" ca="1" si="18"/>
        <v>3.01</v>
      </c>
      <c r="D169" s="13">
        <f t="shared" ca="1" si="19"/>
        <v>0.35991839370642442</v>
      </c>
      <c r="E169" s="30">
        <f t="shared" ca="1" si="20"/>
        <v>5.94</v>
      </c>
      <c r="F169" s="32">
        <f t="shared" ca="1" si="15"/>
        <v>8.9499999999999993</v>
      </c>
      <c r="H169" s="31">
        <v>8.5399999999999991</v>
      </c>
      <c r="I169" s="33">
        <f t="shared" si="16"/>
        <v>0.16</v>
      </c>
    </row>
    <row r="170" spans="1:9" x14ac:dyDescent="0.2">
      <c r="A170" s="4">
        <f t="shared" si="14"/>
        <v>161</v>
      </c>
      <c r="B170" s="13">
        <f t="shared" ca="1" si="17"/>
        <v>0.28919983657470127</v>
      </c>
      <c r="C170" s="23">
        <f t="shared" ca="1" si="18"/>
        <v>3.32</v>
      </c>
      <c r="D170" s="13">
        <f t="shared" ca="1" si="19"/>
        <v>3.9809213660078391E-2</v>
      </c>
      <c r="E170" s="30">
        <f t="shared" ca="1" si="20"/>
        <v>3.98</v>
      </c>
      <c r="F170" s="32">
        <f t="shared" ca="1" si="15"/>
        <v>7.3</v>
      </c>
      <c r="H170" s="31">
        <v>8.5399999999999991</v>
      </c>
      <c r="I170" s="33">
        <f t="shared" si="16"/>
        <v>0.161</v>
      </c>
    </row>
    <row r="171" spans="1:9" x14ac:dyDescent="0.2">
      <c r="A171" s="4">
        <f t="shared" si="14"/>
        <v>162</v>
      </c>
      <c r="B171" s="13">
        <f t="shared" ca="1" si="17"/>
        <v>0.91138223707821031</v>
      </c>
      <c r="C171" s="23">
        <f t="shared" ca="1" si="18"/>
        <v>4.4800000000000004</v>
      </c>
      <c r="D171" s="13">
        <f t="shared" ca="1" si="19"/>
        <v>0.29046860256571572</v>
      </c>
      <c r="E171" s="30">
        <f t="shared" ca="1" si="20"/>
        <v>5.64</v>
      </c>
      <c r="F171" s="32">
        <f t="shared" ca="1" si="15"/>
        <v>10.120000000000001</v>
      </c>
      <c r="H171" s="31">
        <v>8.5500000000000007</v>
      </c>
      <c r="I171" s="33">
        <f t="shared" si="16"/>
        <v>0.16200000000000001</v>
      </c>
    </row>
    <row r="172" spans="1:9" x14ac:dyDescent="0.2">
      <c r="A172" s="4">
        <f t="shared" si="14"/>
        <v>163</v>
      </c>
      <c r="B172" s="13">
        <f t="shared" ca="1" si="17"/>
        <v>7.9089885757497647E-2</v>
      </c>
      <c r="C172" s="23">
        <f t="shared" ca="1" si="18"/>
        <v>2.69</v>
      </c>
      <c r="D172" s="13">
        <f t="shared" ca="1" si="19"/>
        <v>0.85466235891869102</v>
      </c>
      <c r="E172" s="30">
        <f t="shared" ca="1" si="20"/>
        <v>7.68</v>
      </c>
      <c r="F172" s="32">
        <f t="shared" ca="1" si="15"/>
        <v>10.37</v>
      </c>
      <c r="H172" s="31">
        <v>8.5599999999999987</v>
      </c>
      <c r="I172" s="33">
        <f t="shared" si="16"/>
        <v>0.16300000000000001</v>
      </c>
    </row>
    <row r="173" spans="1:9" x14ac:dyDescent="0.2">
      <c r="A173" s="4">
        <f t="shared" si="14"/>
        <v>164</v>
      </c>
      <c r="B173" s="13">
        <f t="shared" ca="1" si="17"/>
        <v>0.69600316982660981</v>
      </c>
      <c r="C173" s="23">
        <f t="shared" ca="1" si="18"/>
        <v>4.05</v>
      </c>
      <c r="D173" s="13">
        <f t="shared" ca="1" si="19"/>
        <v>0.52824899718165907</v>
      </c>
      <c r="E173" s="30">
        <f t="shared" ca="1" si="20"/>
        <v>6.56</v>
      </c>
      <c r="F173" s="32">
        <f t="shared" ca="1" si="15"/>
        <v>10.61</v>
      </c>
      <c r="H173" s="31">
        <v>8.5599999999999987</v>
      </c>
      <c r="I173" s="33">
        <f t="shared" si="16"/>
        <v>0.16400000000000001</v>
      </c>
    </row>
    <row r="174" spans="1:9" x14ac:dyDescent="0.2">
      <c r="A174" s="4">
        <f t="shared" ref="A174:A237" si="21">A173+1</f>
        <v>165</v>
      </c>
      <c r="B174" s="13">
        <f t="shared" ca="1" si="17"/>
        <v>0.3868428632082852</v>
      </c>
      <c r="C174" s="23">
        <f t="shared" ca="1" si="18"/>
        <v>3.52</v>
      </c>
      <c r="D174" s="13">
        <f t="shared" ca="1" si="19"/>
        <v>0.1940378928629326</v>
      </c>
      <c r="E174" s="30">
        <f t="shared" ca="1" si="20"/>
        <v>5.16</v>
      </c>
      <c r="F174" s="32">
        <f t="shared" ref="F174:F237" ca="1" si="22">C174+E174</f>
        <v>8.68</v>
      </c>
      <c r="H174" s="31">
        <v>8.56</v>
      </c>
      <c r="I174" s="33">
        <f t="shared" si="16"/>
        <v>0.16500000000000001</v>
      </c>
    </row>
    <row r="175" spans="1:9" x14ac:dyDescent="0.2">
      <c r="A175" s="4">
        <f t="shared" si="21"/>
        <v>166</v>
      </c>
      <c r="B175" s="13">
        <f t="shared" ca="1" si="17"/>
        <v>0.22136240524394091</v>
      </c>
      <c r="C175" s="23">
        <f t="shared" ca="1" si="18"/>
        <v>3.15</v>
      </c>
      <c r="D175" s="13">
        <f t="shared" ca="1" si="19"/>
        <v>0.86411224793385588</v>
      </c>
      <c r="E175" s="30">
        <f t="shared" ca="1" si="20"/>
        <v>7.72</v>
      </c>
      <c r="F175" s="32">
        <f t="shared" ca="1" si="22"/>
        <v>10.87</v>
      </c>
      <c r="H175" s="31">
        <v>8.57</v>
      </c>
      <c r="I175" s="33">
        <f t="shared" si="16"/>
        <v>0.16600000000000001</v>
      </c>
    </row>
    <row r="176" spans="1:9" x14ac:dyDescent="0.2">
      <c r="A176" s="4">
        <f t="shared" si="21"/>
        <v>167</v>
      </c>
      <c r="B176" s="13">
        <f t="shared" ca="1" si="17"/>
        <v>0.94136620965794271</v>
      </c>
      <c r="C176" s="23">
        <f t="shared" ca="1" si="18"/>
        <v>4.58</v>
      </c>
      <c r="D176" s="13">
        <f t="shared" ca="1" si="19"/>
        <v>0.6757798452715158</v>
      </c>
      <c r="E176" s="30">
        <f t="shared" ca="1" si="20"/>
        <v>7.03</v>
      </c>
      <c r="F176" s="32">
        <f t="shared" ca="1" si="22"/>
        <v>11.61</v>
      </c>
      <c r="H176" s="31">
        <v>8.58</v>
      </c>
      <c r="I176" s="33">
        <f t="shared" si="16"/>
        <v>0.16700000000000001</v>
      </c>
    </row>
    <row r="177" spans="1:9" x14ac:dyDescent="0.2">
      <c r="A177" s="4">
        <f t="shared" si="21"/>
        <v>168</v>
      </c>
      <c r="B177" s="13">
        <f t="shared" ca="1" si="17"/>
        <v>0.31799882235763399</v>
      </c>
      <c r="C177" s="23">
        <f t="shared" ca="1" si="18"/>
        <v>3.38</v>
      </c>
      <c r="D177" s="13">
        <f t="shared" ca="1" si="19"/>
        <v>0.20000787603631121</v>
      </c>
      <c r="E177" s="30">
        <f t="shared" ca="1" si="20"/>
        <v>5.19</v>
      </c>
      <c r="F177" s="32">
        <f t="shared" ca="1" si="22"/>
        <v>8.57</v>
      </c>
      <c r="H177" s="31">
        <v>8.6199999999999992</v>
      </c>
      <c r="I177" s="33">
        <f t="shared" si="16"/>
        <v>0.16800000000000001</v>
      </c>
    </row>
    <row r="178" spans="1:9" x14ac:dyDescent="0.2">
      <c r="A178" s="4">
        <f t="shared" si="21"/>
        <v>169</v>
      </c>
      <c r="B178" s="13">
        <f t="shared" ca="1" si="17"/>
        <v>0.84944624946643865</v>
      </c>
      <c r="C178" s="23">
        <f t="shared" ca="1" si="18"/>
        <v>4.33</v>
      </c>
      <c r="D178" s="13">
        <f t="shared" ca="1" si="19"/>
        <v>0.24563720210522222</v>
      </c>
      <c r="E178" s="30">
        <f t="shared" ca="1" si="20"/>
        <v>5.43</v>
      </c>
      <c r="F178" s="32">
        <f t="shared" ca="1" si="22"/>
        <v>9.76</v>
      </c>
      <c r="H178" s="31">
        <v>8.6199999999999992</v>
      </c>
      <c r="I178" s="33">
        <f t="shared" si="16"/>
        <v>0.16900000000000001</v>
      </c>
    </row>
    <row r="179" spans="1:9" x14ac:dyDescent="0.2">
      <c r="A179" s="4">
        <f t="shared" si="21"/>
        <v>170</v>
      </c>
      <c r="B179" s="13">
        <f t="shared" ca="1" si="17"/>
        <v>0.25740751866073042</v>
      </c>
      <c r="C179" s="23">
        <f t="shared" ca="1" si="18"/>
        <v>3.24</v>
      </c>
      <c r="D179" s="13">
        <f t="shared" ca="1" si="19"/>
        <v>0.25340026292525941</v>
      </c>
      <c r="E179" s="30">
        <f t="shared" ca="1" si="20"/>
        <v>5.47</v>
      </c>
      <c r="F179" s="32">
        <f t="shared" ca="1" si="22"/>
        <v>8.7100000000000009</v>
      </c>
      <c r="H179" s="31">
        <v>8.6199999999999992</v>
      </c>
      <c r="I179" s="33">
        <f t="shared" si="16"/>
        <v>0.17</v>
      </c>
    </row>
    <row r="180" spans="1:9" x14ac:dyDescent="0.2">
      <c r="A180" s="4">
        <f t="shared" si="21"/>
        <v>171</v>
      </c>
      <c r="B180" s="13">
        <f t="shared" ca="1" si="17"/>
        <v>0.97591429531577267</v>
      </c>
      <c r="C180" s="23">
        <f t="shared" ca="1" si="18"/>
        <v>4.7300000000000004</v>
      </c>
      <c r="D180" s="13">
        <f t="shared" ca="1" si="19"/>
        <v>7.332269663599178E-2</v>
      </c>
      <c r="E180" s="30">
        <f t="shared" ca="1" si="20"/>
        <v>4.33</v>
      </c>
      <c r="F180" s="32">
        <f t="shared" ca="1" si="22"/>
        <v>9.06</v>
      </c>
      <c r="H180" s="31">
        <v>8.620000000000001</v>
      </c>
      <c r="I180" s="33">
        <f t="shared" si="16"/>
        <v>0.17100000000000001</v>
      </c>
    </row>
    <row r="181" spans="1:9" x14ac:dyDescent="0.2">
      <c r="A181" s="4">
        <f t="shared" si="21"/>
        <v>172</v>
      </c>
      <c r="B181" s="13">
        <f t="shared" ca="1" si="17"/>
        <v>0.79176220504995665</v>
      </c>
      <c r="C181" s="23">
        <f t="shared" ca="1" si="18"/>
        <v>4.21</v>
      </c>
      <c r="D181" s="13">
        <f t="shared" ca="1" si="19"/>
        <v>0.374609303939482</v>
      </c>
      <c r="E181" s="30">
        <f t="shared" ca="1" si="20"/>
        <v>6</v>
      </c>
      <c r="F181" s="32">
        <f t="shared" ca="1" si="22"/>
        <v>10.210000000000001</v>
      </c>
      <c r="H181" s="31">
        <v>8.64</v>
      </c>
      <c r="I181" s="33">
        <f t="shared" si="16"/>
        <v>0.17199999999999999</v>
      </c>
    </row>
    <row r="182" spans="1:9" x14ac:dyDescent="0.2">
      <c r="A182" s="4">
        <f t="shared" si="21"/>
        <v>173</v>
      </c>
      <c r="B182" s="13">
        <f t="shared" ca="1" si="17"/>
        <v>0.65827531172230203</v>
      </c>
      <c r="C182" s="23">
        <f t="shared" ca="1" si="18"/>
        <v>3.99</v>
      </c>
      <c r="D182" s="13">
        <f t="shared" ca="1" si="19"/>
        <v>0.85824092477043101</v>
      </c>
      <c r="E182" s="30">
        <f t="shared" ca="1" si="20"/>
        <v>7.7</v>
      </c>
      <c r="F182" s="32">
        <f t="shared" ca="1" si="22"/>
        <v>11.690000000000001</v>
      </c>
      <c r="H182" s="31">
        <v>8.65</v>
      </c>
      <c r="I182" s="33">
        <f t="shared" si="16"/>
        <v>0.17299999999999999</v>
      </c>
    </row>
    <row r="183" spans="1:9" x14ac:dyDescent="0.2">
      <c r="A183" s="4">
        <f t="shared" si="21"/>
        <v>174</v>
      </c>
      <c r="B183" s="13">
        <f t="shared" ca="1" si="17"/>
        <v>0.96256071884812688</v>
      </c>
      <c r="C183" s="23">
        <f t="shared" ca="1" si="18"/>
        <v>4.66</v>
      </c>
      <c r="D183" s="13">
        <f t="shared" ca="1" si="19"/>
        <v>0.99817284396035499</v>
      </c>
      <c r="E183" s="30">
        <f t="shared" ca="1" si="20"/>
        <v>8.85</v>
      </c>
      <c r="F183" s="32">
        <f t="shared" ca="1" si="22"/>
        <v>13.51</v>
      </c>
      <c r="H183" s="31">
        <v>8.66</v>
      </c>
      <c r="I183" s="33">
        <f t="shared" si="16"/>
        <v>0.17399999999999999</v>
      </c>
    </row>
    <row r="184" spans="1:9" x14ac:dyDescent="0.2">
      <c r="A184" s="4">
        <f t="shared" si="21"/>
        <v>175</v>
      </c>
      <c r="B184" s="13">
        <f t="shared" ca="1" si="17"/>
        <v>0.59715329279409768</v>
      </c>
      <c r="C184" s="23">
        <f t="shared" ca="1" si="18"/>
        <v>3.89</v>
      </c>
      <c r="D184" s="13">
        <f t="shared" ca="1" si="19"/>
        <v>0.35303044782457549</v>
      </c>
      <c r="E184" s="30">
        <f t="shared" ca="1" si="20"/>
        <v>5.91</v>
      </c>
      <c r="F184" s="32">
        <f t="shared" ca="1" si="22"/>
        <v>9.8000000000000007</v>
      </c>
      <c r="H184" s="31">
        <v>8.66</v>
      </c>
      <c r="I184" s="33">
        <f t="shared" si="16"/>
        <v>0.17499999999999999</v>
      </c>
    </row>
    <row r="185" spans="1:9" x14ac:dyDescent="0.2">
      <c r="A185" s="4">
        <f t="shared" si="21"/>
        <v>176</v>
      </c>
      <c r="B185" s="13">
        <f t="shared" ca="1" si="17"/>
        <v>0.50330397203138555</v>
      </c>
      <c r="C185" s="23">
        <f t="shared" ca="1" si="18"/>
        <v>3.74</v>
      </c>
      <c r="D185" s="13">
        <f t="shared" ca="1" si="19"/>
        <v>0.75042772592243123</v>
      </c>
      <c r="E185" s="30">
        <f t="shared" ca="1" si="20"/>
        <v>7.27</v>
      </c>
      <c r="F185" s="32">
        <f t="shared" ca="1" si="22"/>
        <v>11.01</v>
      </c>
      <c r="H185" s="31">
        <v>8.68</v>
      </c>
      <c r="I185" s="33">
        <f t="shared" si="16"/>
        <v>0.17599999999999999</v>
      </c>
    </row>
    <row r="186" spans="1:9" x14ac:dyDescent="0.2">
      <c r="A186" s="4">
        <f t="shared" si="21"/>
        <v>177</v>
      </c>
      <c r="B186" s="13">
        <f t="shared" ca="1" si="17"/>
        <v>0.37876602953097738</v>
      </c>
      <c r="C186" s="23">
        <f t="shared" ca="1" si="18"/>
        <v>3.51</v>
      </c>
      <c r="D186" s="13">
        <f t="shared" ca="1" si="19"/>
        <v>0.95800181377317151</v>
      </c>
      <c r="E186" s="30">
        <f t="shared" ca="1" si="20"/>
        <v>8.2899999999999991</v>
      </c>
      <c r="F186" s="32">
        <f t="shared" ca="1" si="22"/>
        <v>11.799999999999999</v>
      </c>
      <c r="H186" s="31">
        <v>8.68</v>
      </c>
      <c r="I186" s="33">
        <f t="shared" si="16"/>
        <v>0.17699999999999999</v>
      </c>
    </row>
    <row r="187" spans="1:9" x14ac:dyDescent="0.2">
      <c r="A187" s="4">
        <f t="shared" si="21"/>
        <v>178</v>
      </c>
      <c r="B187" s="13">
        <f t="shared" ca="1" si="17"/>
        <v>0.57536844801030707</v>
      </c>
      <c r="C187" s="23">
        <f t="shared" ca="1" si="18"/>
        <v>3.86</v>
      </c>
      <c r="D187" s="13">
        <f t="shared" ca="1" si="19"/>
        <v>0.33609540115139669</v>
      </c>
      <c r="E187" s="30">
        <f t="shared" ca="1" si="20"/>
        <v>5.84</v>
      </c>
      <c r="F187" s="32">
        <f t="shared" ca="1" si="22"/>
        <v>9.6999999999999993</v>
      </c>
      <c r="H187" s="31">
        <v>8.68</v>
      </c>
      <c r="I187" s="33">
        <f t="shared" si="16"/>
        <v>0.17799999999999999</v>
      </c>
    </row>
    <row r="188" spans="1:9" x14ac:dyDescent="0.2">
      <c r="A188" s="4">
        <f t="shared" si="21"/>
        <v>179</v>
      </c>
      <c r="B188" s="13">
        <f t="shared" ca="1" si="17"/>
        <v>0.89893465401610151</v>
      </c>
      <c r="C188" s="23">
        <f t="shared" ca="1" si="18"/>
        <v>4.45</v>
      </c>
      <c r="D188" s="13">
        <f t="shared" ca="1" si="19"/>
        <v>0.16577637661338873</v>
      </c>
      <c r="E188" s="30">
        <f t="shared" ca="1" si="20"/>
        <v>4.99</v>
      </c>
      <c r="F188" s="32">
        <f t="shared" ca="1" si="22"/>
        <v>9.4400000000000013</v>
      </c>
      <c r="H188" s="31">
        <v>8.6900000000000013</v>
      </c>
      <c r="I188" s="33">
        <f t="shared" si="16"/>
        <v>0.17899999999999999</v>
      </c>
    </row>
    <row r="189" spans="1:9" x14ac:dyDescent="0.2">
      <c r="A189" s="4">
        <f t="shared" si="21"/>
        <v>180</v>
      </c>
      <c r="B189" s="13">
        <f t="shared" ca="1" si="17"/>
        <v>0.65475858024742395</v>
      </c>
      <c r="C189" s="23">
        <f t="shared" ca="1" si="18"/>
        <v>3.98</v>
      </c>
      <c r="D189" s="13">
        <f t="shared" ca="1" si="19"/>
        <v>0.69623516460050872</v>
      </c>
      <c r="E189" s="30">
        <f t="shared" ca="1" si="20"/>
        <v>7.09</v>
      </c>
      <c r="F189" s="32">
        <f t="shared" ca="1" si="22"/>
        <v>11.07</v>
      </c>
      <c r="H189" s="31">
        <v>8.6999999999999993</v>
      </c>
      <c r="I189" s="33">
        <f t="shared" si="16"/>
        <v>0.18</v>
      </c>
    </row>
    <row r="190" spans="1:9" x14ac:dyDescent="0.2">
      <c r="A190" s="4">
        <f t="shared" si="21"/>
        <v>181</v>
      </c>
      <c r="B190" s="13">
        <f t="shared" ca="1" si="17"/>
        <v>0.62944085517270865</v>
      </c>
      <c r="C190" s="23">
        <f t="shared" ca="1" si="18"/>
        <v>3.94</v>
      </c>
      <c r="D190" s="13">
        <f t="shared" ca="1" si="19"/>
        <v>0.5248367047948399</v>
      </c>
      <c r="E190" s="30">
        <f t="shared" ca="1" si="20"/>
        <v>6.55</v>
      </c>
      <c r="F190" s="32">
        <f t="shared" ca="1" si="22"/>
        <v>10.49</v>
      </c>
      <c r="H190" s="31">
        <v>8.6999999999999993</v>
      </c>
      <c r="I190" s="33">
        <f t="shared" si="16"/>
        <v>0.18099999999999999</v>
      </c>
    </row>
    <row r="191" spans="1:9" x14ac:dyDescent="0.2">
      <c r="A191" s="4">
        <f t="shared" si="21"/>
        <v>182</v>
      </c>
      <c r="B191" s="13">
        <f t="shared" ca="1" si="17"/>
        <v>0.83819834295828721</v>
      </c>
      <c r="C191" s="23">
        <f t="shared" ca="1" si="18"/>
        <v>4.3</v>
      </c>
      <c r="D191" s="13">
        <f t="shared" ca="1" si="19"/>
        <v>0.20297922591781659</v>
      </c>
      <c r="E191" s="30">
        <f t="shared" ca="1" si="20"/>
        <v>5.21</v>
      </c>
      <c r="F191" s="32">
        <f t="shared" ca="1" si="22"/>
        <v>9.51</v>
      </c>
      <c r="H191" s="31">
        <v>8.6999999999999993</v>
      </c>
      <c r="I191" s="33">
        <f t="shared" si="16"/>
        <v>0.182</v>
      </c>
    </row>
    <row r="192" spans="1:9" x14ac:dyDescent="0.2">
      <c r="A192" s="4">
        <f t="shared" si="21"/>
        <v>183</v>
      </c>
      <c r="B192" s="13">
        <f t="shared" ca="1" si="17"/>
        <v>1.4693596038694579E-2</v>
      </c>
      <c r="C192" s="23">
        <f t="shared" ca="1" si="18"/>
        <v>2.2999999999999998</v>
      </c>
      <c r="D192" s="13">
        <f t="shared" ca="1" si="19"/>
        <v>0.23103627783054714</v>
      </c>
      <c r="E192" s="30">
        <f t="shared" ca="1" si="20"/>
        <v>5.35</v>
      </c>
      <c r="F192" s="32">
        <f t="shared" ca="1" si="22"/>
        <v>7.6499999999999995</v>
      </c>
      <c r="H192" s="31">
        <v>8.7100000000000009</v>
      </c>
      <c r="I192" s="33">
        <f t="shared" si="16"/>
        <v>0.183</v>
      </c>
    </row>
    <row r="193" spans="1:9" x14ac:dyDescent="0.2">
      <c r="A193" s="4">
        <f t="shared" si="21"/>
        <v>184</v>
      </c>
      <c r="B193" s="13">
        <f t="shared" ca="1" si="17"/>
        <v>5.318108055344628E-2</v>
      </c>
      <c r="C193" s="23">
        <f t="shared" ca="1" si="18"/>
        <v>2.56</v>
      </c>
      <c r="D193" s="13">
        <f t="shared" ca="1" si="19"/>
        <v>0.59548547077316294</v>
      </c>
      <c r="E193" s="30">
        <f t="shared" ca="1" si="20"/>
        <v>6.78</v>
      </c>
      <c r="F193" s="32">
        <f t="shared" ca="1" si="22"/>
        <v>9.34</v>
      </c>
      <c r="H193" s="31">
        <v>8.7100000000000009</v>
      </c>
      <c r="I193" s="33">
        <f t="shared" si="16"/>
        <v>0.184</v>
      </c>
    </row>
    <row r="194" spans="1:9" x14ac:dyDescent="0.2">
      <c r="A194" s="4">
        <f t="shared" si="21"/>
        <v>185</v>
      </c>
      <c r="B194" s="13">
        <f t="shared" ca="1" si="17"/>
        <v>0.46387348549690177</v>
      </c>
      <c r="C194" s="23">
        <f t="shared" ca="1" si="18"/>
        <v>3.67</v>
      </c>
      <c r="D194" s="13">
        <f t="shared" ca="1" si="19"/>
        <v>0.53632708272876262</v>
      </c>
      <c r="E194" s="30">
        <f t="shared" ca="1" si="20"/>
        <v>6.59</v>
      </c>
      <c r="F194" s="32">
        <f t="shared" ca="1" si="22"/>
        <v>10.26</v>
      </c>
      <c r="H194" s="31">
        <v>8.7100000000000009</v>
      </c>
      <c r="I194" s="33">
        <f t="shared" si="16"/>
        <v>0.185</v>
      </c>
    </row>
    <row r="195" spans="1:9" x14ac:dyDescent="0.2">
      <c r="A195" s="4">
        <f t="shared" si="21"/>
        <v>186</v>
      </c>
      <c r="B195" s="13">
        <f t="shared" ca="1" si="17"/>
        <v>0.37151371449963855</v>
      </c>
      <c r="C195" s="23">
        <f t="shared" ca="1" si="18"/>
        <v>3.49</v>
      </c>
      <c r="D195" s="13">
        <f t="shared" ca="1" si="19"/>
        <v>0.16592933900482176</v>
      </c>
      <c r="E195" s="30">
        <f t="shared" ca="1" si="20"/>
        <v>5</v>
      </c>
      <c r="F195" s="32">
        <f t="shared" ca="1" si="22"/>
        <v>8.49</v>
      </c>
      <c r="H195" s="31">
        <v>8.7199999999999989</v>
      </c>
      <c r="I195" s="33">
        <f t="shared" si="16"/>
        <v>0.186</v>
      </c>
    </row>
    <row r="196" spans="1:9" x14ac:dyDescent="0.2">
      <c r="A196" s="4">
        <f t="shared" si="21"/>
        <v>187</v>
      </c>
      <c r="B196" s="13">
        <f t="shared" ca="1" si="17"/>
        <v>0.29762215836097983</v>
      </c>
      <c r="C196" s="23">
        <f t="shared" ca="1" si="18"/>
        <v>3.34</v>
      </c>
      <c r="D196" s="13">
        <f t="shared" ca="1" si="19"/>
        <v>0.44214344336113642</v>
      </c>
      <c r="E196" s="30">
        <f t="shared" ca="1" si="20"/>
        <v>6.26</v>
      </c>
      <c r="F196" s="32">
        <f t="shared" ca="1" si="22"/>
        <v>9.6</v>
      </c>
      <c r="H196" s="31">
        <v>8.73</v>
      </c>
      <c r="I196" s="33">
        <f t="shared" si="16"/>
        <v>0.187</v>
      </c>
    </row>
    <row r="197" spans="1:9" x14ac:dyDescent="0.2">
      <c r="A197" s="4">
        <f t="shared" si="21"/>
        <v>188</v>
      </c>
      <c r="B197" s="13">
        <f t="shared" ca="1" si="17"/>
        <v>0.52721992365385884</v>
      </c>
      <c r="C197" s="23">
        <f t="shared" ca="1" si="18"/>
        <v>3.78</v>
      </c>
      <c r="D197" s="13">
        <f t="shared" ca="1" si="19"/>
        <v>0.20596951782413231</v>
      </c>
      <c r="E197" s="30">
        <f t="shared" ca="1" si="20"/>
        <v>5.22</v>
      </c>
      <c r="F197" s="32">
        <f t="shared" ca="1" si="22"/>
        <v>9</v>
      </c>
      <c r="H197" s="31">
        <v>8.74</v>
      </c>
      <c r="I197" s="33">
        <f t="shared" si="16"/>
        <v>0.188</v>
      </c>
    </row>
    <row r="198" spans="1:9" x14ac:dyDescent="0.2">
      <c r="A198" s="4">
        <f t="shared" si="21"/>
        <v>189</v>
      </c>
      <c r="B198" s="13">
        <f t="shared" ca="1" si="17"/>
        <v>0.64562025807920331</v>
      </c>
      <c r="C198" s="23">
        <f t="shared" ca="1" si="18"/>
        <v>3.97</v>
      </c>
      <c r="D198" s="13">
        <f t="shared" ca="1" si="19"/>
        <v>0.29653645020667407</v>
      </c>
      <c r="E198" s="30">
        <f t="shared" ca="1" si="20"/>
        <v>5.67</v>
      </c>
      <c r="F198" s="32">
        <f t="shared" ca="1" si="22"/>
        <v>9.64</v>
      </c>
      <c r="H198" s="31">
        <v>8.74</v>
      </c>
      <c r="I198" s="33">
        <f t="shared" si="16"/>
        <v>0.189</v>
      </c>
    </row>
    <row r="199" spans="1:9" x14ac:dyDescent="0.2">
      <c r="A199" s="4">
        <f t="shared" si="21"/>
        <v>190</v>
      </c>
      <c r="B199" s="13">
        <f t="shared" ca="1" si="17"/>
        <v>9.9403630999995052E-2</v>
      </c>
      <c r="C199" s="23">
        <f t="shared" ca="1" si="18"/>
        <v>2.77</v>
      </c>
      <c r="D199" s="13">
        <f t="shared" ca="1" si="19"/>
        <v>0.35758637501753321</v>
      </c>
      <c r="E199" s="30">
        <f t="shared" ca="1" si="20"/>
        <v>5.93</v>
      </c>
      <c r="F199" s="32">
        <f t="shared" ca="1" si="22"/>
        <v>8.6999999999999993</v>
      </c>
      <c r="H199" s="31">
        <v>8.75</v>
      </c>
      <c r="I199" s="33">
        <f t="shared" si="16"/>
        <v>0.19</v>
      </c>
    </row>
    <row r="200" spans="1:9" x14ac:dyDescent="0.2">
      <c r="A200" s="4">
        <f t="shared" si="21"/>
        <v>191</v>
      </c>
      <c r="B200" s="13">
        <f t="shared" ca="1" si="17"/>
        <v>0.28105631676551335</v>
      </c>
      <c r="C200" s="23">
        <f t="shared" ca="1" si="18"/>
        <v>3.3</v>
      </c>
      <c r="D200" s="13">
        <f t="shared" ca="1" si="19"/>
        <v>0.92829915644450944</v>
      </c>
      <c r="E200" s="30">
        <f t="shared" ca="1" si="20"/>
        <v>8.07</v>
      </c>
      <c r="F200" s="32">
        <f t="shared" ca="1" si="22"/>
        <v>11.370000000000001</v>
      </c>
      <c r="H200" s="31">
        <v>8.75</v>
      </c>
      <c r="I200" s="33">
        <f t="shared" si="16"/>
        <v>0.191</v>
      </c>
    </row>
    <row r="201" spans="1:9" x14ac:dyDescent="0.2">
      <c r="A201" s="4">
        <f t="shared" si="21"/>
        <v>192</v>
      </c>
      <c r="B201" s="13">
        <f t="shared" ca="1" si="17"/>
        <v>0.73435665980912435</v>
      </c>
      <c r="C201" s="23">
        <f t="shared" ca="1" si="18"/>
        <v>4.1100000000000003</v>
      </c>
      <c r="D201" s="13">
        <f t="shared" ca="1" si="19"/>
        <v>0.63101217937932241</v>
      </c>
      <c r="E201" s="30">
        <f t="shared" ca="1" si="20"/>
        <v>6.89</v>
      </c>
      <c r="F201" s="32">
        <f t="shared" ca="1" si="22"/>
        <v>11</v>
      </c>
      <c r="H201" s="31">
        <v>8.75</v>
      </c>
      <c r="I201" s="33">
        <f t="shared" si="16"/>
        <v>0.192</v>
      </c>
    </row>
    <row r="202" spans="1:9" x14ac:dyDescent="0.2">
      <c r="A202" s="4">
        <f t="shared" si="21"/>
        <v>193</v>
      </c>
      <c r="B202" s="13">
        <f t="shared" ca="1" si="17"/>
        <v>9.5340343368910507E-2</v>
      </c>
      <c r="C202" s="23">
        <f t="shared" ca="1" si="18"/>
        <v>2.76</v>
      </c>
      <c r="D202" s="13">
        <f t="shared" ca="1" si="19"/>
        <v>0.3195316375588978</v>
      </c>
      <c r="E202" s="30">
        <f t="shared" ca="1" si="20"/>
        <v>5.77</v>
      </c>
      <c r="F202" s="32">
        <f t="shared" ca="1" si="22"/>
        <v>8.5299999999999994</v>
      </c>
      <c r="H202" s="31">
        <v>8.75</v>
      </c>
      <c r="I202" s="33">
        <f t="shared" si="16"/>
        <v>0.193</v>
      </c>
    </row>
    <row r="203" spans="1:9" x14ac:dyDescent="0.2">
      <c r="A203" s="4">
        <f t="shared" si="21"/>
        <v>194</v>
      </c>
      <c r="B203" s="13">
        <f t="shared" ca="1" si="17"/>
        <v>0.11012256150932032</v>
      </c>
      <c r="C203" s="23">
        <f t="shared" ca="1" si="18"/>
        <v>2.81</v>
      </c>
      <c r="D203" s="13">
        <f t="shared" ca="1" si="19"/>
        <v>6.2048287087548726E-2</v>
      </c>
      <c r="E203" s="30">
        <f t="shared" ca="1" si="20"/>
        <v>4.22</v>
      </c>
      <c r="F203" s="32">
        <f t="shared" ca="1" si="22"/>
        <v>7.0299999999999994</v>
      </c>
      <c r="H203" s="31">
        <v>8.76</v>
      </c>
      <c r="I203" s="33">
        <f t="shared" ref="I203:I266" si="23">A203/1000</f>
        <v>0.19400000000000001</v>
      </c>
    </row>
    <row r="204" spans="1:9" x14ac:dyDescent="0.2">
      <c r="A204" s="4">
        <f t="shared" si="21"/>
        <v>195</v>
      </c>
      <c r="B204" s="13">
        <f t="shared" ref="B204:B267" ca="1" si="24">IF($A$1="",RAND(),B204)</f>
        <v>0.9172683090689786</v>
      </c>
      <c r="C204" s="23">
        <f t="shared" ref="C204:C267" ca="1" si="25">ROUND(IF(B204&lt;=(C$6-C$5)/(C$7-C$5),C$5+SQRT(B204*(C$7-C$5)*(C$6-C$5)),C$7-SQRT((1-B204)*(C$7-C$5)*(-C$6+C$7))),$A$2)</f>
        <v>4.5</v>
      </c>
      <c r="D204" s="13">
        <f t="shared" ref="D204:D267" ca="1" si="26">IF($A$1="",RAND(),D204)</f>
        <v>8.5648665951911673E-2</v>
      </c>
      <c r="E204" s="30">
        <f t="shared" ref="E204:E267" ca="1" si="27">ROUND(IF(D204&lt;=(E$6-E$5)/(E$7-E$5),E$5+SQRT(D204*(E$7-E$5)*(E$6-E$5)),E$7-SQRT((1-D204)*(E$7-E$5)*(-E$6+E$7))),$A$2)</f>
        <v>4.43</v>
      </c>
      <c r="F204" s="32">
        <f t="shared" ca="1" si="22"/>
        <v>8.93</v>
      </c>
      <c r="H204" s="31">
        <v>8.76</v>
      </c>
      <c r="I204" s="33">
        <f t="shared" si="23"/>
        <v>0.19500000000000001</v>
      </c>
    </row>
    <row r="205" spans="1:9" x14ac:dyDescent="0.2">
      <c r="A205" s="4">
        <f t="shared" si="21"/>
        <v>196</v>
      </c>
      <c r="B205" s="13">
        <f t="shared" ca="1" si="24"/>
        <v>0.75270044766690025</v>
      </c>
      <c r="C205" s="23">
        <f t="shared" ca="1" si="25"/>
        <v>4.1399999999999997</v>
      </c>
      <c r="D205" s="13">
        <f t="shared" ca="1" si="26"/>
        <v>0.88689334104252182</v>
      </c>
      <c r="E205" s="30">
        <f t="shared" ca="1" si="27"/>
        <v>7.83</v>
      </c>
      <c r="F205" s="32">
        <f t="shared" ca="1" si="22"/>
        <v>11.969999999999999</v>
      </c>
      <c r="H205" s="31">
        <v>8.76</v>
      </c>
      <c r="I205" s="33">
        <f t="shared" si="23"/>
        <v>0.19600000000000001</v>
      </c>
    </row>
    <row r="206" spans="1:9" x14ac:dyDescent="0.2">
      <c r="A206" s="4">
        <f t="shared" si="21"/>
        <v>197</v>
      </c>
      <c r="B206" s="13">
        <f t="shared" ca="1" si="24"/>
        <v>0.23907733418966037</v>
      </c>
      <c r="C206" s="23">
        <f t="shared" ca="1" si="25"/>
        <v>3.2</v>
      </c>
      <c r="D206" s="13">
        <f t="shared" ca="1" si="26"/>
        <v>0.81995530559192975</v>
      </c>
      <c r="E206" s="30">
        <f t="shared" ca="1" si="27"/>
        <v>7.53</v>
      </c>
      <c r="F206" s="32">
        <f t="shared" ca="1" si="22"/>
        <v>10.73</v>
      </c>
      <c r="H206" s="31">
        <v>8.77</v>
      </c>
      <c r="I206" s="33">
        <f t="shared" si="23"/>
        <v>0.19700000000000001</v>
      </c>
    </row>
    <row r="207" spans="1:9" x14ac:dyDescent="0.2">
      <c r="A207" s="4">
        <f t="shared" si="21"/>
        <v>198</v>
      </c>
      <c r="B207" s="13">
        <f t="shared" ca="1" si="24"/>
        <v>0.21993535669019937</v>
      </c>
      <c r="C207" s="23">
        <f t="shared" ca="1" si="25"/>
        <v>3.15</v>
      </c>
      <c r="D207" s="13">
        <f t="shared" ca="1" si="26"/>
        <v>0.87218285777466276</v>
      </c>
      <c r="E207" s="30">
        <f t="shared" ca="1" si="27"/>
        <v>7.76</v>
      </c>
      <c r="F207" s="32">
        <f t="shared" ca="1" si="22"/>
        <v>10.91</v>
      </c>
      <c r="H207" s="31">
        <v>8.77</v>
      </c>
      <c r="I207" s="33">
        <f t="shared" si="23"/>
        <v>0.19800000000000001</v>
      </c>
    </row>
    <row r="208" spans="1:9" x14ac:dyDescent="0.2">
      <c r="A208" s="4">
        <f t="shared" si="21"/>
        <v>199</v>
      </c>
      <c r="B208" s="13">
        <f t="shared" ca="1" si="24"/>
        <v>9.5832078035318347E-6</v>
      </c>
      <c r="C208" s="23">
        <f t="shared" ca="1" si="25"/>
        <v>2.0099999999999998</v>
      </c>
      <c r="D208" s="13">
        <f t="shared" ca="1" si="26"/>
        <v>0.12490142927619774</v>
      </c>
      <c r="E208" s="30">
        <f t="shared" ca="1" si="27"/>
        <v>4.7300000000000004</v>
      </c>
      <c r="F208" s="32">
        <f t="shared" ca="1" si="22"/>
        <v>6.74</v>
      </c>
      <c r="H208" s="31">
        <v>8.7800000000000011</v>
      </c>
      <c r="I208" s="33">
        <f t="shared" si="23"/>
        <v>0.19900000000000001</v>
      </c>
    </row>
    <row r="209" spans="1:9" x14ac:dyDescent="0.2">
      <c r="A209" s="4">
        <f t="shared" si="21"/>
        <v>200</v>
      </c>
      <c r="B209" s="13">
        <f t="shared" ca="1" si="24"/>
        <v>0.42839461718740879</v>
      </c>
      <c r="C209" s="23">
        <f t="shared" ca="1" si="25"/>
        <v>3.6</v>
      </c>
      <c r="D209" s="13">
        <f t="shared" ca="1" si="26"/>
        <v>0.34249042531697993</v>
      </c>
      <c r="E209" s="30">
        <f t="shared" ca="1" si="27"/>
        <v>5.87</v>
      </c>
      <c r="F209" s="32">
        <f t="shared" ca="1" si="22"/>
        <v>9.4700000000000006</v>
      </c>
      <c r="H209" s="31">
        <v>8.7899999999999991</v>
      </c>
      <c r="I209" s="33">
        <f t="shared" si="23"/>
        <v>0.2</v>
      </c>
    </row>
    <row r="210" spans="1:9" x14ac:dyDescent="0.2">
      <c r="A210" s="4">
        <f t="shared" si="21"/>
        <v>201</v>
      </c>
      <c r="B210" s="13">
        <f t="shared" ca="1" si="24"/>
        <v>0.42702412356999531</v>
      </c>
      <c r="C210" s="23">
        <f t="shared" ca="1" si="25"/>
        <v>3.6</v>
      </c>
      <c r="D210" s="13">
        <f t="shared" ca="1" si="26"/>
        <v>0.89404121889778176</v>
      </c>
      <c r="E210" s="30">
        <f t="shared" ca="1" si="27"/>
        <v>7.87</v>
      </c>
      <c r="F210" s="32">
        <f t="shared" ca="1" si="22"/>
        <v>11.47</v>
      </c>
      <c r="H210" s="31">
        <v>8.7899999999999991</v>
      </c>
      <c r="I210" s="33">
        <f t="shared" si="23"/>
        <v>0.20100000000000001</v>
      </c>
    </row>
    <row r="211" spans="1:9" x14ac:dyDescent="0.2">
      <c r="A211" s="4">
        <f t="shared" si="21"/>
        <v>202</v>
      </c>
      <c r="B211" s="13">
        <f t="shared" ca="1" si="24"/>
        <v>0.41384809495534081</v>
      </c>
      <c r="C211" s="23">
        <f t="shared" ca="1" si="25"/>
        <v>3.58</v>
      </c>
      <c r="D211" s="13">
        <f t="shared" ca="1" si="26"/>
        <v>0.80614398156553901</v>
      </c>
      <c r="E211" s="30">
        <f t="shared" ca="1" si="27"/>
        <v>7.47</v>
      </c>
      <c r="F211" s="32">
        <f t="shared" ca="1" si="22"/>
        <v>11.05</v>
      </c>
      <c r="H211" s="31">
        <v>8.7899999999999991</v>
      </c>
      <c r="I211" s="33">
        <f t="shared" si="23"/>
        <v>0.20200000000000001</v>
      </c>
    </row>
    <row r="212" spans="1:9" x14ac:dyDescent="0.2">
      <c r="A212" s="4">
        <f t="shared" si="21"/>
        <v>203</v>
      </c>
      <c r="B212" s="13">
        <f t="shared" ca="1" si="24"/>
        <v>0.33600243799024765</v>
      </c>
      <c r="C212" s="23">
        <f t="shared" ca="1" si="25"/>
        <v>3.42</v>
      </c>
      <c r="D212" s="13">
        <f t="shared" ca="1" si="26"/>
        <v>0.3035789998875249</v>
      </c>
      <c r="E212" s="30">
        <f t="shared" ca="1" si="27"/>
        <v>5.7</v>
      </c>
      <c r="F212" s="32">
        <f t="shared" ca="1" si="22"/>
        <v>9.120000000000001</v>
      </c>
      <c r="H212" s="31">
        <v>8.7900000000000009</v>
      </c>
      <c r="I212" s="33">
        <f t="shared" si="23"/>
        <v>0.20300000000000001</v>
      </c>
    </row>
    <row r="213" spans="1:9" x14ac:dyDescent="0.2">
      <c r="A213" s="4">
        <f t="shared" si="21"/>
        <v>204</v>
      </c>
      <c r="B213" s="13">
        <f t="shared" ca="1" si="24"/>
        <v>0.99253455276727598</v>
      </c>
      <c r="C213" s="23">
        <f t="shared" ca="1" si="25"/>
        <v>4.8499999999999996</v>
      </c>
      <c r="D213" s="13">
        <f t="shared" ca="1" si="26"/>
        <v>0.84622620304249518</v>
      </c>
      <c r="E213" s="30">
        <f t="shared" ca="1" si="27"/>
        <v>7.64</v>
      </c>
      <c r="F213" s="32">
        <f t="shared" ca="1" si="22"/>
        <v>12.489999999999998</v>
      </c>
      <c r="H213" s="31">
        <v>8.8000000000000007</v>
      </c>
      <c r="I213" s="33">
        <f t="shared" si="23"/>
        <v>0.20399999999999999</v>
      </c>
    </row>
    <row r="214" spans="1:9" x14ac:dyDescent="0.2">
      <c r="A214" s="4">
        <f t="shared" si="21"/>
        <v>205</v>
      </c>
      <c r="B214" s="13">
        <f t="shared" ca="1" si="24"/>
        <v>0.9164283165403726</v>
      </c>
      <c r="C214" s="23">
        <f t="shared" ca="1" si="25"/>
        <v>4.5</v>
      </c>
      <c r="D214" s="13">
        <f t="shared" ca="1" si="26"/>
        <v>0.19647535996120458</v>
      </c>
      <c r="E214" s="30">
        <f t="shared" ca="1" si="27"/>
        <v>5.17</v>
      </c>
      <c r="F214" s="32">
        <f t="shared" ca="1" si="22"/>
        <v>9.67</v>
      </c>
      <c r="H214" s="31">
        <v>8.8099999999999987</v>
      </c>
      <c r="I214" s="33">
        <f t="shared" si="23"/>
        <v>0.20499999999999999</v>
      </c>
    </row>
    <row r="215" spans="1:9" x14ac:dyDescent="0.2">
      <c r="A215" s="4">
        <f t="shared" si="21"/>
        <v>206</v>
      </c>
      <c r="B215" s="13">
        <f t="shared" ca="1" si="24"/>
        <v>0.65524418993276679</v>
      </c>
      <c r="C215" s="23">
        <f t="shared" ca="1" si="25"/>
        <v>3.98</v>
      </c>
      <c r="D215" s="13">
        <f t="shared" ca="1" si="26"/>
        <v>0.56663139190941991</v>
      </c>
      <c r="E215" s="30">
        <f t="shared" ca="1" si="27"/>
        <v>6.69</v>
      </c>
      <c r="F215" s="32">
        <f t="shared" ca="1" si="22"/>
        <v>10.67</v>
      </c>
      <c r="H215" s="31">
        <v>8.82</v>
      </c>
      <c r="I215" s="33">
        <f t="shared" si="23"/>
        <v>0.20599999999999999</v>
      </c>
    </row>
    <row r="216" spans="1:9" x14ac:dyDescent="0.2">
      <c r="A216" s="4">
        <f t="shared" si="21"/>
        <v>207</v>
      </c>
      <c r="B216" s="13">
        <f t="shared" ca="1" si="24"/>
        <v>0.41375868794564952</v>
      </c>
      <c r="C216" s="23">
        <f t="shared" ca="1" si="25"/>
        <v>3.58</v>
      </c>
      <c r="D216" s="13">
        <f t="shared" ca="1" si="26"/>
        <v>0.49027238420810249</v>
      </c>
      <c r="E216" s="30">
        <f t="shared" ca="1" si="27"/>
        <v>6.43</v>
      </c>
      <c r="F216" s="32">
        <f t="shared" ca="1" si="22"/>
        <v>10.01</v>
      </c>
      <c r="H216" s="31">
        <v>8.82</v>
      </c>
      <c r="I216" s="33">
        <f t="shared" si="23"/>
        <v>0.20699999999999999</v>
      </c>
    </row>
    <row r="217" spans="1:9" x14ac:dyDescent="0.2">
      <c r="A217" s="4">
        <f t="shared" si="21"/>
        <v>208</v>
      </c>
      <c r="B217" s="13">
        <f t="shared" ca="1" si="24"/>
        <v>0.90866725467702891</v>
      </c>
      <c r="C217" s="23">
        <f t="shared" ca="1" si="25"/>
        <v>4.4800000000000004</v>
      </c>
      <c r="D217" s="13">
        <f t="shared" ca="1" si="26"/>
        <v>0.8331629179326675</v>
      </c>
      <c r="E217" s="30">
        <f t="shared" ca="1" si="27"/>
        <v>7.59</v>
      </c>
      <c r="F217" s="32">
        <f t="shared" ca="1" si="22"/>
        <v>12.07</v>
      </c>
      <c r="H217" s="31">
        <v>8.83</v>
      </c>
      <c r="I217" s="33">
        <f t="shared" si="23"/>
        <v>0.20799999999999999</v>
      </c>
    </row>
    <row r="218" spans="1:9" x14ac:dyDescent="0.2">
      <c r="A218" s="4">
        <f t="shared" si="21"/>
        <v>209</v>
      </c>
      <c r="B218" s="13">
        <f t="shared" ca="1" si="24"/>
        <v>0.20213803578836154</v>
      </c>
      <c r="C218" s="23">
        <f t="shared" ca="1" si="25"/>
        <v>3.1</v>
      </c>
      <c r="D218" s="13">
        <f t="shared" ca="1" si="26"/>
        <v>0.36879579795163342</v>
      </c>
      <c r="E218" s="30">
        <f t="shared" ca="1" si="27"/>
        <v>5.98</v>
      </c>
      <c r="F218" s="32">
        <f t="shared" ca="1" si="22"/>
        <v>9.08</v>
      </c>
      <c r="H218" s="31">
        <v>8.84</v>
      </c>
      <c r="I218" s="33">
        <f t="shared" si="23"/>
        <v>0.20899999999999999</v>
      </c>
    </row>
    <row r="219" spans="1:9" x14ac:dyDescent="0.2">
      <c r="A219" s="4">
        <f t="shared" si="21"/>
        <v>210</v>
      </c>
      <c r="B219" s="13">
        <f t="shared" ca="1" si="24"/>
        <v>0.21290898721440765</v>
      </c>
      <c r="C219" s="23">
        <f t="shared" ca="1" si="25"/>
        <v>3.13</v>
      </c>
      <c r="D219" s="13">
        <f t="shared" ca="1" si="26"/>
        <v>0.913737764073</v>
      </c>
      <c r="E219" s="30">
        <f t="shared" ca="1" si="27"/>
        <v>7.98</v>
      </c>
      <c r="F219" s="32">
        <f t="shared" ca="1" si="22"/>
        <v>11.11</v>
      </c>
      <c r="H219" s="31">
        <v>8.84</v>
      </c>
      <c r="I219" s="33">
        <f t="shared" si="23"/>
        <v>0.21</v>
      </c>
    </row>
    <row r="220" spans="1:9" x14ac:dyDescent="0.2">
      <c r="A220" s="4">
        <f t="shared" si="21"/>
        <v>211</v>
      </c>
      <c r="B220" s="13">
        <f t="shared" ca="1" si="24"/>
        <v>0.72714638975378054</v>
      </c>
      <c r="C220" s="23">
        <f t="shared" ca="1" si="25"/>
        <v>4.0999999999999996</v>
      </c>
      <c r="D220" s="13">
        <f t="shared" ca="1" si="26"/>
        <v>0.54189570505456408</v>
      </c>
      <c r="E220" s="30">
        <f t="shared" ca="1" si="27"/>
        <v>6.61</v>
      </c>
      <c r="F220" s="32">
        <f t="shared" ca="1" si="22"/>
        <v>10.71</v>
      </c>
      <c r="H220" s="31">
        <v>8.84</v>
      </c>
      <c r="I220" s="33">
        <f t="shared" si="23"/>
        <v>0.21099999999999999</v>
      </c>
    </row>
    <row r="221" spans="1:9" x14ac:dyDescent="0.2">
      <c r="A221" s="4">
        <f t="shared" si="21"/>
        <v>212</v>
      </c>
      <c r="B221" s="13">
        <f t="shared" ca="1" si="24"/>
        <v>0.2856178688128328</v>
      </c>
      <c r="C221" s="23">
        <f t="shared" ca="1" si="25"/>
        <v>3.31</v>
      </c>
      <c r="D221" s="13">
        <f t="shared" ca="1" si="26"/>
        <v>0.33007419221547663</v>
      </c>
      <c r="E221" s="30">
        <f t="shared" ca="1" si="27"/>
        <v>5.81</v>
      </c>
      <c r="F221" s="32">
        <f t="shared" ca="1" si="22"/>
        <v>9.1199999999999992</v>
      </c>
      <c r="H221" s="31">
        <v>8.85</v>
      </c>
      <c r="I221" s="33">
        <f t="shared" si="23"/>
        <v>0.21199999999999999</v>
      </c>
    </row>
    <row r="222" spans="1:9" x14ac:dyDescent="0.2">
      <c r="A222" s="4">
        <f t="shared" si="21"/>
        <v>213</v>
      </c>
      <c r="B222" s="13">
        <f t="shared" ca="1" si="24"/>
        <v>0.51435672765362006</v>
      </c>
      <c r="C222" s="23">
        <f t="shared" ca="1" si="25"/>
        <v>3.76</v>
      </c>
      <c r="D222" s="13">
        <f t="shared" ca="1" si="26"/>
        <v>0.76373248848200181</v>
      </c>
      <c r="E222" s="30">
        <f t="shared" ca="1" si="27"/>
        <v>7.32</v>
      </c>
      <c r="F222" s="32">
        <f t="shared" ca="1" si="22"/>
        <v>11.08</v>
      </c>
      <c r="H222" s="31">
        <v>8.85</v>
      </c>
      <c r="I222" s="33">
        <f t="shared" si="23"/>
        <v>0.21299999999999999</v>
      </c>
    </row>
    <row r="223" spans="1:9" x14ac:dyDescent="0.2">
      <c r="A223" s="4">
        <f t="shared" si="21"/>
        <v>214</v>
      </c>
      <c r="B223" s="13">
        <f t="shared" ca="1" si="24"/>
        <v>0.19999130359132056</v>
      </c>
      <c r="C223" s="23">
        <f t="shared" ca="1" si="25"/>
        <v>3.1</v>
      </c>
      <c r="D223" s="13">
        <f t="shared" ca="1" si="26"/>
        <v>0.26822835043338489</v>
      </c>
      <c r="E223" s="30">
        <f t="shared" ca="1" si="27"/>
        <v>5.54</v>
      </c>
      <c r="F223" s="32">
        <f t="shared" ca="1" si="22"/>
        <v>8.64</v>
      </c>
      <c r="H223" s="31">
        <v>8.85</v>
      </c>
      <c r="I223" s="33">
        <f t="shared" si="23"/>
        <v>0.214</v>
      </c>
    </row>
    <row r="224" spans="1:9" x14ac:dyDescent="0.2">
      <c r="A224" s="4">
        <f t="shared" si="21"/>
        <v>215</v>
      </c>
      <c r="B224" s="13">
        <f t="shared" ca="1" si="24"/>
        <v>0.9158660806974982</v>
      </c>
      <c r="C224" s="23">
        <f t="shared" ca="1" si="25"/>
        <v>4.5</v>
      </c>
      <c r="D224" s="13">
        <f t="shared" ca="1" si="26"/>
        <v>0.41703464804219836</v>
      </c>
      <c r="E224" s="30">
        <f t="shared" ca="1" si="27"/>
        <v>6.16</v>
      </c>
      <c r="F224" s="32">
        <f t="shared" ca="1" si="22"/>
        <v>10.66</v>
      </c>
      <c r="H224" s="31">
        <v>8.85</v>
      </c>
      <c r="I224" s="33">
        <f t="shared" si="23"/>
        <v>0.215</v>
      </c>
    </row>
    <row r="225" spans="1:9" x14ac:dyDescent="0.2">
      <c r="A225" s="4">
        <f t="shared" si="21"/>
        <v>216</v>
      </c>
      <c r="B225" s="13">
        <f t="shared" ca="1" si="24"/>
        <v>0.15536414018514522</v>
      </c>
      <c r="C225" s="23">
        <f t="shared" ca="1" si="25"/>
        <v>2.97</v>
      </c>
      <c r="D225" s="13">
        <f t="shared" ca="1" si="26"/>
        <v>0.67202106018775332</v>
      </c>
      <c r="E225" s="30">
        <f t="shared" ca="1" si="27"/>
        <v>7.02</v>
      </c>
      <c r="F225" s="32">
        <f t="shared" ca="1" si="22"/>
        <v>9.99</v>
      </c>
      <c r="H225" s="31">
        <v>8.8500000000000014</v>
      </c>
      <c r="I225" s="33">
        <f t="shared" si="23"/>
        <v>0.216</v>
      </c>
    </row>
    <row r="226" spans="1:9" x14ac:dyDescent="0.2">
      <c r="A226" s="4">
        <f t="shared" si="21"/>
        <v>217</v>
      </c>
      <c r="B226" s="13">
        <f t="shared" ca="1" si="24"/>
        <v>0.91934852295480474</v>
      </c>
      <c r="C226" s="23">
        <f t="shared" ca="1" si="25"/>
        <v>4.51</v>
      </c>
      <c r="D226" s="13">
        <f t="shared" ca="1" si="26"/>
        <v>0.55221257972506266</v>
      </c>
      <c r="E226" s="30">
        <f t="shared" ca="1" si="27"/>
        <v>6.64</v>
      </c>
      <c r="F226" s="32">
        <f t="shared" ca="1" si="22"/>
        <v>11.149999999999999</v>
      </c>
      <c r="H226" s="31">
        <v>8.8500000000000014</v>
      </c>
      <c r="I226" s="33">
        <f t="shared" si="23"/>
        <v>0.217</v>
      </c>
    </row>
    <row r="227" spans="1:9" x14ac:dyDescent="0.2">
      <c r="A227" s="4">
        <f t="shared" si="21"/>
        <v>218</v>
      </c>
      <c r="B227" s="13">
        <f t="shared" ca="1" si="24"/>
        <v>0.24106364332321495</v>
      </c>
      <c r="C227" s="23">
        <f t="shared" ca="1" si="25"/>
        <v>3.2</v>
      </c>
      <c r="D227" s="13">
        <f t="shared" ca="1" si="26"/>
        <v>0.45820362143574522</v>
      </c>
      <c r="E227" s="30">
        <f t="shared" ca="1" si="27"/>
        <v>6.32</v>
      </c>
      <c r="F227" s="32">
        <f t="shared" ca="1" si="22"/>
        <v>9.52</v>
      </c>
      <c r="H227" s="31">
        <v>8.8699999999999992</v>
      </c>
      <c r="I227" s="33">
        <f t="shared" si="23"/>
        <v>0.218</v>
      </c>
    </row>
    <row r="228" spans="1:9" x14ac:dyDescent="0.2">
      <c r="A228" s="4">
        <f t="shared" si="21"/>
        <v>219</v>
      </c>
      <c r="B228" s="13">
        <f t="shared" ca="1" si="24"/>
        <v>0.74430715030283323</v>
      </c>
      <c r="C228" s="23">
        <f t="shared" ca="1" si="25"/>
        <v>4.12</v>
      </c>
      <c r="D228" s="13">
        <f t="shared" ca="1" si="26"/>
        <v>8.1460298750909432E-3</v>
      </c>
      <c r="E228" s="30">
        <f t="shared" ca="1" si="27"/>
        <v>3.44</v>
      </c>
      <c r="F228" s="32">
        <f t="shared" ca="1" si="22"/>
        <v>7.5600000000000005</v>
      </c>
      <c r="H228" s="31">
        <v>8.879999999999999</v>
      </c>
      <c r="I228" s="33">
        <f t="shared" si="23"/>
        <v>0.219</v>
      </c>
    </row>
    <row r="229" spans="1:9" x14ac:dyDescent="0.2">
      <c r="A229" s="4">
        <f t="shared" si="21"/>
        <v>220</v>
      </c>
      <c r="B229" s="13">
        <f t="shared" ca="1" si="24"/>
        <v>0.79102425031601908</v>
      </c>
      <c r="C229" s="23">
        <f t="shared" ca="1" si="25"/>
        <v>4.21</v>
      </c>
      <c r="D229" s="13">
        <f t="shared" ca="1" si="26"/>
        <v>0.90265495535336948</v>
      </c>
      <c r="E229" s="30">
        <f t="shared" ca="1" si="27"/>
        <v>7.92</v>
      </c>
      <c r="F229" s="32">
        <f t="shared" ca="1" si="22"/>
        <v>12.129999999999999</v>
      </c>
      <c r="H229" s="31">
        <v>8.89</v>
      </c>
      <c r="I229" s="33">
        <f t="shared" si="23"/>
        <v>0.22</v>
      </c>
    </row>
    <row r="230" spans="1:9" x14ac:dyDescent="0.2">
      <c r="A230" s="4">
        <f t="shared" si="21"/>
        <v>221</v>
      </c>
      <c r="B230" s="13">
        <f t="shared" ca="1" si="24"/>
        <v>0.84664690579207391</v>
      </c>
      <c r="C230" s="23">
        <f t="shared" ca="1" si="25"/>
        <v>4.32</v>
      </c>
      <c r="D230" s="13">
        <f t="shared" ca="1" si="26"/>
        <v>0.87099556418443946</v>
      </c>
      <c r="E230" s="30">
        <f t="shared" ca="1" si="27"/>
        <v>7.76</v>
      </c>
      <c r="F230" s="32">
        <f t="shared" ca="1" si="22"/>
        <v>12.08</v>
      </c>
      <c r="H230" s="31">
        <v>8.89</v>
      </c>
      <c r="I230" s="33">
        <f t="shared" si="23"/>
        <v>0.221</v>
      </c>
    </row>
    <row r="231" spans="1:9" x14ac:dyDescent="0.2">
      <c r="A231" s="4">
        <f t="shared" si="21"/>
        <v>222</v>
      </c>
      <c r="B231" s="13">
        <f t="shared" ca="1" si="24"/>
        <v>0.97153535246843481</v>
      </c>
      <c r="C231" s="23">
        <f t="shared" ca="1" si="25"/>
        <v>4.71</v>
      </c>
      <c r="D231" s="13">
        <f t="shared" ca="1" si="26"/>
        <v>0.6142243793710096</v>
      </c>
      <c r="E231" s="30">
        <f t="shared" ca="1" si="27"/>
        <v>6.84</v>
      </c>
      <c r="F231" s="32">
        <f t="shared" ca="1" si="22"/>
        <v>11.55</v>
      </c>
      <c r="H231" s="31">
        <v>8.91</v>
      </c>
      <c r="I231" s="33">
        <f t="shared" si="23"/>
        <v>0.222</v>
      </c>
    </row>
    <row r="232" spans="1:9" x14ac:dyDescent="0.2">
      <c r="A232" s="4">
        <f t="shared" si="21"/>
        <v>223</v>
      </c>
      <c r="B232" s="13">
        <f t="shared" ca="1" si="24"/>
        <v>0.76283615999019483</v>
      </c>
      <c r="C232" s="23">
        <f t="shared" ca="1" si="25"/>
        <v>4.16</v>
      </c>
      <c r="D232" s="13">
        <f t="shared" ca="1" si="26"/>
        <v>0.19008563554967262</v>
      </c>
      <c r="E232" s="30">
        <f t="shared" ca="1" si="27"/>
        <v>5.14</v>
      </c>
      <c r="F232" s="32">
        <f t="shared" ca="1" si="22"/>
        <v>9.3000000000000007</v>
      </c>
      <c r="H232" s="31">
        <v>8.92</v>
      </c>
      <c r="I232" s="33">
        <f t="shared" si="23"/>
        <v>0.223</v>
      </c>
    </row>
    <row r="233" spans="1:9" x14ac:dyDescent="0.2">
      <c r="A233" s="4">
        <f t="shared" si="21"/>
        <v>224</v>
      </c>
      <c r="B233" s="13">
        <f t="shared" ca="1" si="24"/>
        <v>0.76541934123050637</v>
      </c>
      <c r="C233" s="23">
        <f t="shared" ca="1" si="25"/>
        <v>4.16</v>
      </c>
      <c r="D233" s="13">
        <f t="shared" ca="1" si="26"/>
        <v>0.63685188397265458</v>
      </c>
      <c r="E233" s="30">
        <f t="shared" ca="1" si="27"/>
        <v>6.91</v>
      </c>
      <c r="F233" s="32">
        <f t="shared" ca="1" si="22"/>
        <v>11.07</v>
      </c>
      <c r="H233" s="31">
        <v>8.93</v>
      </c>
      <c r="I233" s="33">
        <f t="shared" si="23"/>
        <v>0.224</v>
      </c>
    </row>
    <row r="234" spans="1:9" x14ac:dyDescent="0.2">
      <c r="A234" s="4">
        <f t="shared" si="21"/>
        <v>225</v>
      </c>
      <c r="B234" s="13">
        <f t="shared" ca="1" si="24"/>
        <v>0.94661365564362854</v>
      </c>
      <c r="C234" s="23">
        <f t="shared" ca="1" si="25"/>
        <v>4.5999999999999996</v>
      </c>
      <c r="D234" s="13">
        <f t="shared" ca="1" si="26"/>
        <v>0.3960749716927392</v>
      </c>
      <c r="E234" s="30">
        <f t="shared" ca="1" si="27"/>
        <v>6.08</v>
      </c>
      <c r="F234" s="32">
        <f t="shared" ca="1" si="22"/>
        <v>10.68</v>
      </c>
      <c r="H234" s="31">
        <v>8.93</v>
      </c>
      <c r="I234" s="33">
        <f t="shared" si="23"/>
        <v>0.22500000000000001</v>
      </c>
    </row>
    <row r="235" spans="1:9" x14ac:dyDescent="0.2">
      <c r="A235" s="4">
        <f t="shared" si="21"/>
        <v>226</v>
      </c>
      <c r="B235" s="13">
        <f t="shared" ca="1" si="24"/>
        <v>7.9145394638336031E-2</v>
      </c>
      <c r="C235" s="23">
        <f t="shared" ca="1" si="25"/>
        <v>2.69</v>
      </c>
      <c r="D235" s="13">
        <f t="shared" ca="1" si="26"/>
        <v>0.6291255378998325</v>
      </c>
      <c r="E235" s="30">
        <f t="shared" ca="1" si="27"/>
        <v>6.89</v>
      </c>
      <c r="F235" s="32">
        <f t="shared" ca="1" si="22"/>
        <v>9.58</v>
      </c>
      <c r="H235" s="31">
        <v>8.94</v>
      </c>
      <c r="I235" s="33">
        <f t="shared" si="23"/>
        <v>0.22600000000000001</v>
      </c>
    </row>
    <row r="236" spans="1:9" x14ac:dyDescent="0.2">
      <c r="A236" s="4">
        <f t="shared" si="21"/>
        <v>227</v>
      </c>
      <c r="B236" s="13">
        <f t="shared" ca="1" si="24"/>
        <v>0.12191378053134816</v>
      </c>
      <c r="C236" s="23">
        <f t="shared" ca="1" si="25"/>
        <v>2.86</v>
      </c>
      <c r="D236" s="13">
        <f t="shared" ca="1" si="26"/>
        <v>0.77439482800746029</v>
      </c>
      <c r="E236" s="30">
        <f t="shared" ca="1" si="27"/>
        <v>7.35</v>
      </c>
      <c r="F236" s="32">
        <f t="shared" ca="1" si="22"/>
        <v>10.209999999999999</v>
      </c>
      <c r="H236" s="31">
        <v>8.94</v>
      </c>
      <c r="I236" s="33">
        <f t="shared" si="23"/>
        <v>0.22700000000000001</v>
      </c>
    </row>
    <row r="237" spans="1:9" x14ac:dyDescent="0.2">
      <c r="A237" s="4">
        <f t="shared" si="21"/>
        <v>228</v>
      </c>
      <c r="B237" s="13">
        <f t="shared" ca="1" si="24"/>
        <v>0.5249821122083127</v>
      </c>
      <c r="C237" s="23">
        <f t="shared" ca="1" si="25"/>
        <v>3.77</v>
      </c>
      <c r="D237" s="13">
        <f t="shared" ca="1" si="26"/>
        <v>0.69302307018147469</v>
      </c>
      <c r="E237" s="30">
        <f t="shared" ca="1" si="27"/>
        <v>7.08</v>
      </c>
      <c r="F237" s="32">
        <f t="shared" ca="1" si="22"/>
        <v>10.85</v>
      </c>
      <c r="H237" s="31">
        <v>8.9499999999999993</v>
      </c>
      <c r="I237" s="33">
        <f t="shared" si="23"/>
        <v>0.22800000000000001</v>
      </c>
    </row>
    <row r="238" spans="1:9" x14ac:dyDescent="0.2">
      <c r="A238" s="4">
        <f t="shared" ref="A238:A301" si="28">A237+1</f>
        <v>229</v>
      </c>
      <c r="B238" s="13">
        <f t="shared" ca="1" si="24"/>
        <v>6.3205360362012075E-2</v>
      </c>
      <c r="C238" s="23">
        <f t="shared" ca="1" si="25"/>
        <v>2.62</v>
      </c>
      <c r="D238" s="13">
        <f t="shared" ca="1" si="26"/>
        <v>0.10564914895572053</v>
      </c>
      <c r="E238" s="30">
        <f t="shared" ca="1" si="27"/>
        <v>4.59</v>
      </c>
      <c r="F238" s="32">
        <f t="shared" ref="F238:F301" ca="1" si="29">C238+E238</f>
        <v>7.21</v>
      </c>
      <c r="H238" s="31">
        <v>8.9599999999999991</v>
      </c>
      <c r="I238" s="33">
        <f t="shared" si="23"/>
        <v>0.22900000000000001</v>
      </c>
    </row>
    <row r="239" spans="1:9" x14ac:dyDescent="0.2">
      <c r="A239" s="4">
        <f t="shared" si="28"/>
        <v>230</v>
      </c>
      <c r="B239" s="13">
        <f t="shared" ca="1" si="24"/>
        <v>0.31344496986395254</v>
      </c>
      <c r="C239" s="23">
        <f t="shared" ca="1" si="25"/>
        <v>3.37</v>
      </c>
      <c r="D239" s="13">
        <f t="shared" ca="1" si="26"/>
        <v>0.40544781195482471</v>
      </c>
      <c r="E239" s="30">
        <f t="shared" ca="1" si="27"/>
        <v>6.12</v>
      </c>
      <c r="F239" s="32">
        <f t="shared" ca="1" si="29"/>
        <v>9.49</v>
      </c>
      <c r="H239" s="31">
        <v>8.9700000000000006</v>
      </c>
      <c r="I239" s="33">
        <f t="shared" si="23"/>
        <v>0.23</v>
      </c>
    </row>
    <row r="240" spans="1:9" x14ac:dyDescent="0.2">
      <c r="A240" s="4">
        <f t="shared" si="28"/>
        <v>231</v>
      </c>
      <c r="B240" s="13">
        <f t="shared" ca="1" si="24"/>
        <v>0.27088073427441195</v>
      </c>
      <c r="C240" s="23">
        <f t="shared" ca="1" si="25"/>
        <v>3.27</v>
      </c>
      <c r="D240" s="13">
        <f t="shared" ca="1" si="26"/>
        <v>0.84808792933825372</v>
      </c>
      <c r="E240" s="30">
        <f t="shared" ca="1" si="27"/>
        <v>7.65</v>
      </c>
      <c r="F240" s="32">
        <f t="shared" ca="1" si="29"/>
        <v>10.92</v>
      </c>
      <c r="H240" s="31">
        <v>8.9700000000000006</v>
      </c>
      <c r="I240" s="33">
        <f t="shared" si="23"/>
        <v>0.23100000000000001</v>
      </c>
    </row>
    <row r="241" spans="1:9" x14ac:dyDescent="0.2">
      <c r="A241" s="4">
        <f t="shared" si="28"/>
        <v>232</v>
      </c>
      <c r="B241" s="13">
        <f t="shared" ca="1" si="24"/>
        <v>0.20524119370668314</v>
      </c>
      <c r="C241" s="23">
        <f t="shared" ca="1" si="25"/>
        <v>3.11</v>
      </c>
      <c r="D241" s="13">
        <f t="shared" ca="1" si="26"/>
        <v>0.71239805121042077</v>
      </c>
      <c r="E241" s="30">
        <f t="shared" ca="1" si="27"/>
        <v>7.14</v>
      </c>
      <c r="F241" s="32">
        <f t="shared" ca="1" si="29"/>
        <v>10.25</v>
      </c>
      <c r="H241" s="31">
        <v>8.98</v>
      </c>
      <c r="I241" s="33">
        <f t="shared" si="23"/>
        <v>0.23200000000000001</v>
      </c>
    </row>
    <row r="242" spans="1:9" x14ac:dyDescent="0.2">
      <c r="A242" s="4">
        <f t="shared" si="28"/>
        <v>233</v>
      </c>
      <c r="B242" s="13">
        <f t="shared" ca="1" si="24"/>
        <v>0.14740540691199289</v>
      </c>
      <c r="C242" s="23">
        <f t="shared" ca="1" si="25"/>
        <v>2.94</v>
      </c>
      <c r="D242" s="13">
        <f t="shared" ca="1" si="26"/>
        <v>0.12858814139544938</v>
      </c>
      <c r="E242" s="30">
        <f t="shared" ca="1" si="27"/>
        <v>4.76</v>
      </c>
      <c r="F242" s="32">
        <f t="shared" ca="1" si="29"/>
        <v>7.6999999999999993</v>
      </c>
      <c r="H242" s="31">
        <v>8.9899999999999984</v>
      </c>
      <c r="I242" s="33">
        <f t="shared" si="23"/>
        <v>0.23300000000000001</v>
      </c>
    </row>
    <row r="243" spans="1:9" x14ac:dyDescent="0.2">
      <c r="A243" s="4">
        <f t="shared" si="28"/>
        <v>234</v>
      </c>
      <c r="B243" s="13">
        <f t="shared" ca="1" si="24"/>
        <v>0.78443450570002071</v>
      </c>
      <c r="C243" s="23">
        <f t="shared" ca="1" si="25"/>
        <v>4.2</v>
      </c>
      <c r="D243" s="13">
        <f t="shared" ca="1" si="26"/>
        <v>0.69482171376376689</v>
      </c>
      <c r="E243" s="30">
        <f t="shared" ca="1" si="27"/>
        <v>7.09</v>
      </c>
      <c r="F243" s="32">
        <f t="shared" ca="1" si="29"/>
        <v>11.29</v>
      </c>
      <c r="H243" s="31">
        <v>8.99</v>
      </c>
      <c r="I243" s="33">
        <f t="shared" si="23"/>
        <v>0.23400000000000001</v>
      </c>
    </row>
    <row r="244" spans="1:9" x14ac:dyDescent="0.2">
      <c r="A244" s="4">
        <f t="shared" si="28"/>
        <v>235</v>
      </c>
      <c r="B244" s="13">
        <f t="shared" ca="1" si="24"/>
        <v>0.63999828276627557</v>
      </c>
      <c r="C244" s="23">
        <f t="shared" ca="1" si="25"/>
        <v>3.96</v>
      </c>
      <c r="D244" s="13">
        <f t="shared" ca="1" si="26"/>
        <v>0.23421557435165508</v>
      </c>
      <c r="E244" s="30">
        <f t="shared" ca="1" si="27"/>
        <v>5.37</v>
      </c>
      <c r="F244" s="32">
        <f t="shared" ca="1" si="29"/>
        <v>9.33</v>
      </c>
      <c r="H244" s="31">
        <v>8.99</v>
      </c>
      <c r="I244" s="33">
        <f t="shared" si="23"/>
        <v>0.23499999999999999</v>
      </c>
    </row>
    <row r="245" spans="1:9" x14ac:dyDescent="0.2">
      <c r="A245" s="4">
        <f t="shared" si="28"/>
        <v>236</v>
      </c>
      <c r="B245" s="13">
        <f t="shared" ca="1" si="24"/>
        <v>0.6004505478458696</v>
      </c>
      <c r="C245" s="23">
        <f t="shared" ca="1" si="25"/>
        <v>3.9</v>
      </c>
      <c r="D245" s="13">
        <f t="shared" ca="1" si="26"/>
        <v>0.50474360780653826</v>
      </c>
      <c r="E245" s="30">
        <f t="shared" ca="1" si="27"/>
        <v>6.48</v>
      </c>
      <c r="F245" s="32">
        <f t="shared" ca="1" si="29"/>
        <v>10.38</v>
      </c>
      <c r="H245" s="31">
        <v>8.99</v>
      </c>
      <c r="I245" s="33">
        <f t="shared" si="23"/>
        <v>0.23599999999999999</v>
      </c>
    </row>
    <row r="246" spans="1:9" x14ac:dyDescent="0.2">
      <c r="A246" s="4">
        <f t="shared" si="28"/>
        <v>237</v>
      </c>
      <c r="B246" s="13">
        <f t="shared" ca="1" si="24"/>
        <v>0.70177006831106759</v>
      </c>
      <c r="C246" s="23">
        <f t="shared" ca="1" si="25"/>
        <v>4.05</v>
      </c>
      <c r="D246" s="13">
        <f t="shared" ca="1" si="26"/>
        <v>0.57845650439433471</v>
      </c>
      <c r="E246" s="30">
        <f t="shared" ca="1" si="27"/>
        <v>6.73</v>
      </c>
      <c r="F246" s="32">
        <f t="shared" ca="1" si="29"/>
        <v>10.780000000000001</v>
      </c>
      <c r="H246" s="31">
        <v>8.99</v>
      </c>
      <c r="I246" s="33">
        <f t="shared" si="23"/>
        <v>0.23699999999999999</v>
      </c>
    </row>
    <row r="247" spans="1:9" x14ac:dyDescent="0.2">
      <c r="A247" s="4">
        <f t="shared" si="28"/>
        <v>238</v>
      </c>
      <c r="B247" s="13">
        <f t="shared" ca="1" si="24"/>
        <v>0.50861232456253691</v>
      </c>
      <c r="C247" s="23">
        <f t="shared" ca="1" si="25"/>
        <v>3.75</v>
      </c>
      <c r="D247" s="13">
        <f t="shared" ca="1" si="26"/>
        <v>0.74541940377734894</v>
      </c>
      <c r="E247" s="30">
        <f t="shared" ca="1" si="27"/>
        <v>7.25</v>
      </c>
      <c r="F247" s="32">
        <f t="shared" ca="1" si="29"/>
        <v>11</v>
      </c>
      <c r="H247" s="31">
        <v>9</v>
      </c>
      <c r="I247" s="33">
        <f t="shared" si="23"/>
        <v>0.23799999999999999</v>
      </c>
    </row>
    <row r="248" spans="1:9" x14ac:dyDescent="0.2">
      <c r="A248" s="4">
        <f t="shared" si="28"/>
        <v>239</v>
      </c>
      <c r="B248" s="13">
        <f t="shared" ca="1" si="24"/>
        <v>0.56808107453022205</v>
      </c>
      <c r="C248" s="23">
        <f t="shared" ca="1" si="25"/>
        <v>3.85</v>
      </c>
      <c r="D248" s="13">
        <f t="shared" ca="1" si="26"/>
        <v>8.2608866298069294E-2</v>
      </c>
      <c r="E248" s="30">
        <f t="shared" ca="1" si="27"/>
        <v>4.41</v>
      </c>
      <c r="F248" s="32">
        <f t="shared" ca="1" si="29"/>
        <v>8.26</v>
      </c>
      <c r="H248" s="31">
        <v>9</v>
      </c>
      <c r="I248" s="33">
        <f t="shared" si="23"/>
        <v>0.23899999999999999</v>
      </c>
    </row>
    <row r="249" spans="1:9" x14ac:dyDescent="0.2">
      <c r="A249" s="4">
        <f t="shared" si="28"/>
        <v>240</v>
      </c>
      <c r="B249" s="13">
        <f t="shared" ca="1" si="24"/>
        <v>0.1973648433770071</v>
      </c>
      <c r="C249" s="23">
        <f t="shared" ca="1" si="25"/>
        <v>3.09</v>
      </c>
      <c r="D249" s="13">
        <f t="shared" ca="1" si="26"/>
        <v>0.47222552379396709</v>
      </c>
      <c r="E249" s="30">
        <f t="shared" ca="1" si="27"/>
        <v>6.37</v>
      </c>
      <c r="F249" s="32">
        <f t="shared" ca="1" si="29"/>
        <v>9.4600000000000009</v>
      </c>
      <c r="H249" s="31">
        <v>9.0100000000000016</v>
      </c>
      <c r="I249" s="33">
        <f t="shared" si="23"/>
        <v>0.24</v>
      </c>
    </row>
    <row r="250" spans="1:9" x14ac:dyDescent="0.2">
      <c r="A250" s="4">
        <f t="shared" si="28"/>
        <v>241</v>
      </c>
      <c r="B250" s="13">
        <f t="shared" ca="1" si="24"/>
        <v>7.9716277421518766E-2</v>
      </c>
      <c r="C250" s="23">
        <f t="shared" ca="1" si="25"/>
        <v>2.69</v>
      </c>
      <c r="D250" s="13">
        <f t="shared" ca="1" si="26"/>
        <v>0.12772196774960198</v>
      </c>
      <c r="E250" s="30">
        <f t="shared" ca="1" si="27"/>
        <v>4.75</v>
      </c>
      <c r="F250" s="32">
        <f t="shared" ca="1" si="29"/>
        <v>7.4399999999999995</v>
      </c>
      <c r="H250" s="31">
        <v>9.02</v>
      </c>
      <c r="I250" s="33">
        <f t="shared" si="23"/>
        <v>0.24099999999999999</v>
      </c>
    </row>
    <row r="251" spans="1:9" x14ac:dyDescent="0.2">
      <c r="A251" s="4">
        <f t="shared" si="28"/>
        <v>242</v>
      </c>
      <c r="B251" s="13">
        <f t="shared" ca="1" si="24"/>
        <v>0.96808433698523066</v>
      </c>
      <c r="C251" s="23">
        <f t="shared" ca="1" si="25"/>
        <v>4.6900000000000004</v>
      </c>
      <c r="D251" s="13">
        <f t="shared" ca="1" si="26"/>
        <v>9.8109628057641896E-2</v>
      </c>
      <c r="E251" s="30">
        <f t="shared" ca="1" si="27"/>
        <v>4.53</v>
      </c>
      <c r="F251" s="32">
        <f t="shared" ca="1" si="29"/>
        <v>9.2200000000000006</v>
      </c>
      <c r="H251" s="31">
        <v>9.0299999999999994</v>
      </c>
      <c r="I251" s="33">
        <f t="shared" si="23"/>
        <v>0.24199999999999999</v>
      </c>
    </row>
    <row r="252" spans="1:9" x14ac:dyDescent="0.2">
      <c r="A252" s="4">
        <f t="shared" si="28"/>
        <v>243</v>
      </c>
      <c r="B252" s="13">
        <f t="shared" ca="1" si="24"/>
        <v>0.50713461867457843</v>
      </c>
      <c r="C252" s="23">
        <f t="shared" ca="1" si="25"/>
        <v>3.74</v>
      </c>
      <c r="D252" s="13">
        <f t="shared" ca="1" si="26"/>
        <v>0.65707287952339644</v>
      </c>
      <c r="E252" s="30">
        <f t="shared" ca="1" si="27"/>
        <v>6.97</v>
      </c>
      <c r="F252" s="32">
        <f t="shared" ca="1" si="29"/>
        <v>10.71</v>
      </c>
      <c r="H252" s="31">
        <v>9.0300000000000011</v>
      </c>
      <c r="I252" s="33">
        <f t="shared" si="23"/>
        <v>0.24299999999999999</v>
      </c>
    </row>
    <row r="253" spans="1:9" x14ac:dyDescent="0.2">
      <c r="A253" s="4">
        <f t="shared" si="28"/>
        <v>244</v>
      </c>
      <c r="B253" s="13">
        <f t="shared" ca="1" si="24"/>
        <v>0.8198395162564468</v>
      </c>
      <c r="C253" s="23">
        <f t="shared" ca="1" si="25"/>
        <v>4.26</v>
      </c>
      <c r="D253" s="13">
        <f t="shared" ca="1" si="26"/>
        <v>0.91381010098187165</v>
      </c>
      <c r="E253" s="30">
        <f t="shared" ca="1" si="27"/>
        <v>7.98</v>
      </c>
      <c r="F253" s="32">
        <f t="shared" ca="1" si="29"/>
        <v>12.24</v>
      </c>
      <c r="H253" s="31">
        <v>9.0399999999999991</v>
      </c>
      <c r="I253" s="33">
        <f t="shared" si="23"/>
        <v>0.24399999999999999</v>
      </c>
    </row>
    <row r="254" spans="1:9" x14ac:dyDescent="0.2">
      <c r="A254" s="4">
        <f t="shared" si="28"/>
        <v>245</v>
      </c>
      <c r="B254" s="13">
        <f t="shared" ca="1" si="24"/>
        <v>0.22940671545325353</v>
      </c>
      <c r="C254" s="23">
        <f t="shared" ca="1" si="25"/>
        <v>3.17</v>
      </c>
      <c r="D254" s="13">
        <f t="shared" ca="1" si="26"/>
        <v>3.9395380565812488E-2</v>
      </c>
      <c r="E254" s="30">
        <f t="shared" ca="1" si="27"/>
        <v>3.97</v>
      </c>
      <c r="F254" s="32">
        <f t="shared" ca="1" si="29"/>
        <v>7.1400000000000006</v>
      </c>
      <c r="H254" s="31">
        <v>9.0400000000000009</v>
      </c>
      <c r="I254" s="33">
        <f t="shared" si="23"/>
        <v>0.245</v>
      </c>
    </row>
    <row r="255" spans="1:9" x14ac:dyDescent="0.2">
      <c r="A255" s="4">
        <f t="shared" si="28"/>
        <v>246</v>
      </c>
      <c r="B255" s="13">
        <f t="shared" ca="1" si="24"/>
        <v>0.17846676036173414</v>
      </c>
      <c r="C255" s="23">
        <f t="shared" ca="1" si="25"/>
        <v>3.03</v>
      </c>
      <c r="D255" s="13">
        <f t="shared" ca="1" si="26"/>
        <v>0.51654301308530337</v>
      </c>
      <c r="E255" s="30">
        <f t="shared" ca="1" si="27"/>
        <v>6.52</v>
      </c>
      <c r="F255" s="32">
        <f t="shared" ca="1" si="29"/>
        <v>9.5499999999999989</v>
      </c>
      <c r="H255" s="31">
        <v>9.0500000000000007</v>
      </c>
      <c r="I255" s="33">
        <f t="shared" si="23"/>
        <v>0.246</v>
      </c>
    </row>
    <row r="256" spans="1:9" x14ac:dyDescent="0.2">
      <c r="A256" s="4">
        <f t="shared" si="28"/>
        <v>247</v>
      </c>
      <c r="B256" s="13">
        <f t="shared" ca="1" si="24"/>
        <v>0.97638391361798837</v>
      </c>
      <c r="C256" s="23">
        <f t="shared" ca="1" si="25"/>
        <v>4.7300000000000004</v>
      </c>
      <c r="D256" s="13">
        <f t="shared" ca="1" si="26"/>
        <v>0.75680769485819255</v>
      </c>
      <c r="E256" s="30">
        <f t="shared" ca="1" si="27"/>
        <v>7.29</v>
      </c>
      <c r="F256" s="32">
        <f t="shared" ca="1" si="29"/>
        <v>12.02</v>
      </c>
      <c r="H256" s="31">
        <v>9.0599999999999987</v>
      </c>
      <c r="I256" s="33">
        <f t="shared" si="23"/>
        <v>0.247</v>
      </c>
    </row>
    <row r="257" spans="1:9" x14ac:dyDescent="0.2">
      <c r="A257" s="4">
        <f t="shared" si="28"/>
        <v>248</v>
      </c>
      <c r="B257" s="13">
        <f t="shared" ca="1" si="24"/>
        <v>0.77764159321618798</v>
      </c>
      <c r="C257" s="23">
        <f t="shared" ca="1" si="25"/>
        <v>4.18</v>
      </c>
      <c r="D257" s="13">
        <f t="shared" ca="1" si="26"/>
        <v>1.0084697658673147E-2</v>
      </c>
      <c r="E257" s="30">
        <f t="shared" ca="1" si="27"/>
        <v>3.49</v>
      </c>
      <c r="F257" s="32">
        <f t="shared" ca="1" si="29"/>
        <v>7.67</v>
      </c>
      <c r="H257" s="31">
        <v>9.06</v>
      </c>
      <c r="I257" s="33">
        <f t="shared" si="23"/>
        <v>0.248</v>
      </c>
    </row>
    <row r="258" spans="1:9" x14ac:dyDescent="0.2">
      <c r="A258" s="4">
        <f t="shared" si="28"/>
        <v>249</v>
      </c>
      <c r="B258" s="13">
        <f t="shared" ca="1" si="24"/>
        <v>0.51308933922551136</v>
      </c>
      <c r="C258" s="23">
        <f t="shared" ca="1" si="25"/>
        <v>3.75</v>
      </c>
      <c r="D258" s="13">
        <f t="shared" ca="1" si="26"/>
        <v>0.7109852171203831</v>
      </c>
      <c r="E258" s="30">
        <f t="shared" ca="1" si="27"/>
        <v>7.14</v>
      </c>
      <c r="F258" s="32">
        <f t="shared" ca="1" si="29"/>
        <v>10.89</v>
      </c>
      <c r="H258" s="31">
        <v>9.07</v>
      </c>
      <c r="I258" s="33">
        <f t="shared" si="23"/>
        <v>0.249</v>
      </c>
    </row>
    <row r="259" spans="1:9" x14ac:dyDescent="0.2">
      <c r="A259" s="4">
        <f t="shared" si="28"/>
        <v>250</v>
      </c>
      <c r="B259" s="13">
        <f t="shared" ca="1" si="24"/>
        <v>0.95199422670113609</v>
      </c>
      <c r="C259" s="23">
        <f t="shared" ca="1" si="25"/>
        <v>4.62</v>
      </c>
      <c r="D259" s="13">
        <f t="shared" ca="1" si="26"/>
        <v>6.200385911978612E-2</v>
      </c>
      <c r="E259" s="30">
        <f t="shared" ca="1" si="27"/>
        <v>4.22</v>
      </c>
      <c r="F259" s="32">
        <f t="shared" ca="1" si="29"/>
        <v>8.84</v>
      </c>
      <c r="H259" s="31">
        <v>9.07</v>
      </c>
      <c r="I259" s="33">
        <f t="shared" si="23"/>
        <v>0.25</v>
      </c>
    </row>
    <row r="260" spans="1:9" x14ac:dyDescent="0.2">
      <c r="A260" s="4">
        <f t="shared" si="28"/>
        <v>251</v>
      </c>
      <c r="B260" s="13">
        <f t="shared" ca="1" si="24"/>
        <v>0.70534819741974175</v>
      </c>
      <c r="C260" s="23">
        <f t="shared" ca="1" si="25"/>
        <v>4.0599999999999996</v>
      </c>
      <c r="D260" s="13">
        <f t="shared" ca="1" si="26"/>
        <v>0.49581681223664809</v>
      </c>
      <c r="E260" s="30">
        <f t="shared" ca="1" si="27"/>
        <v>6.45</v>
      </c>
      <c r="F260" s="32">
        <f t="shared" ca="1" si="29"/>
        <v>10.51</v>
      </c>
      <c r="H260" s="31">
        <v>9.07</v>
      </c>
      <c r="I260" s="33">
        <f t="shared" si="23"/>
        <v>0.251</v>
      </c>
    </row>
    <row r="261" spans="1:9" x14ac:dyDescent="0.2">
      <c r="A261" s="4">
        <f t="shared" si="28"/>
        <v>252</v>
      </c>
      <c r="B261" s="13">
        <f t="shared" ca="1" si="24"/>
        <v>0.98891145096012978</v>
      </c>
      <c r="C261" s="23">
        <f t="shared" ca="1" si="25"/>
        <v>4.82</v>
      </c>
      <c r="D261" s="13">
        <f t="shared" ca="1" si="26"/>
        <v>0.37034782336889027</v>
      </c>
      <c r="E261" s="30">
        <f t="shared" ca="1" si="27"/>
        <v>5.98</v>
      </c>
      <c r="F261" s="32">
        <f t="shared" ca="1" si="29"/>
        <v>10.8</v>
      </c>
      <c r="H261" s="31">
        <v>9.07</v>
      </c>
      <c r="I261" s="33">
        <f t="shared" si="23"/>
        <v>0.252</v>
      </c>
    </row>
    <row r="262" spans="1:9" x14ac:dyDescent="0.2">
      <c r="A262" s="4">
        <f t="shared" si="28"/>
        <v>253</v>
      </c>
      <c r="B262" s="13">
        <f t="shared" ca="1" si="24"/>
        <v>0.25938369927375049</v>
      </c>
      <c r="C262" s="23">
        <f t="shared" ca="1" si="25"/>
        <v>3.25</v>
      </c>
      <c r="D262" s="13">
        <f t="shared" ca="1" si="26"/>
        <v>0.46964436993639058</v>
      </c>
      <c r="E262" s="30">
        <f t="shared" ca="1" si="27"/>
        <v>6.36</v>
      </c>
      <c r="F262" s="32">
        <f t="shared" ca="1" si="29"/>
        <v>9.61</v>
      </c>
      <c r="H262" s="31">
        <v>9.08</v>
      </c>
      <c r="I262" s="33">
        <f t="shared" si="23"/>
        <v>0.253</v>
      </c>
    </row>
    <row r="263" spans="1:9" x14ac:dyDescent="0.2">
      <c r="A263" s="4">
        <f t="shared" si="28"/>
        <v>254</v>
      </c>
      <c r="B263" s="13">
        <f t="shared" ca="1" si="24"/>
        <v>0.73715024433875553</v>
      </c>
      <c r="C263" s="23">
        <f t="shared" ca="1" si="25"/>
        <v>4.1100000000000003</v>
      </c>
      <c r="D263" s="13">
        <f t="shared" ca="1" si="26"/>
        <v>0.78495670636682635</v>
      </c>
      <c r="E263" s="30">
        <f t="shared" ca="1" si="27"/>
        <v>7.39</v>
      </c>
      <c r="F263" s="32">
        <f t="shared" ca="1" si="29"/>
        <v>11.5</v>
      </c>
      <c r="H263" s="31">
        <v>9.08</v>
      </c>
      <c r="I263" s="33">
        <f t="shared" si="23"/>
        <v>0.254</v>
      </c>
    </row>
    <row r="264" spans="1:9" x14ac:dyDescent="0.2">
      <c r="A264" s="4">
        <f t="shared" si="28"/>
        <v>255</v>
      </c>
      <c r="B264" s="13">
        <f t="shared" ca="1" si="24"/>
        <v>0.54408772062581745</v>
      </c>
      <c r="C264" s="23">
        <f t="shared" ca="1" si="25"/>
        <v>3.81</v>
      </c>
      <c r="D264" s="13">
        <f t="shared" ca="1" si="26"/>
        <v>0.42198425085860192</v>
      </c>
      <c r="E264" s="30">
        <f t="shared" ca="1" si="27"/>
        <v>6.18</v>
      </c>
      <c r="F264" s="32">
        <f t="shared" ca="1" si="29"/>
        <v>9.99</v>
      </c>
      <c r="H264" s="31">
        <v>9.09</v>
      </c>
      <c r="I264" s="33">
        <f t="shared" si="23"/>
        <v>0.255</v>
      </c>
    </row>
    <row r="265" spans="1:9" x14ac:dyDescent="0.2">
      <c r="A265" s="4">
        <f t="shared" si="28"/>
        <v>256</v>
      </c>
      <c r="B265" s="13">
        <f t="shared" ca="1" si="24"/>
        <v>8.0846154786047952E-2</v>
      </c>
      <c r="C265" s="23">
        <f t="shared" ca="1" si="25"/>
        <v>2.7</v>
      </c>
      <c r="D265" s="13">
        <f t="shared" ca="1" si="26"/>
        <v>0.26238690881905347</v>
      </c>
      <c r="E265" s="30">
        <f t="shared" ca="1" si="27"/>
        <v>5.51</v>
      </c>
      <c r="F265" s="32">
        <f t="shared" ca="1" si="29"/>
        <v>8.2100000000000009</v>
      </c>
      <c r="H265" s="31">
        <v>9.09</v>
      </c>
      <c r="I265" s="33">
        <f t="shared" si="23"/>
        <v>0.25600000000000001</v>
      </c>
    </row>
    <row r="266" spans="1:9" x14ac:dyDescent="0.2">
      <c r="A266" s="4">
        <f t="shared" si="28"/>
        <v>257</v>
      </c>
      <c r="B266" s="13">
        <f t="shared" ca="1" si="24"/>
        <v>0.42564497016045544</v>
      </c>
      <c r="C266" s="23">
        <f t="shared" ca="1" si="25"/>
        <v>3.6</v>
      </c>
      <c r="D266" s="13">
        <f t="shared" ca="1" si="26"/>
        <v>3.7880233814143405E-2</v>
      </c>
      <c r="E266" s="30">
        <f t="shared" ca="1" si="27"/>
        <v>3.95</v>
      </c>
      <c r="F266" s="32">
        <f t="shared" ca="1" si="29"/>
        <v>7.5500000000000007</v>
      </c>
      <c r="H266" s="31">
        <v>9.09</v>
      </c>
      <c r="I266" s="33">
        <f t="shared" si="23"/>
        <v>0.25700000000000001</v>
      </c>
    </row>
    <row r="267" spans="1:9" x14ac:dyDescent="0.2">
      <c r="A267" s="4">
        <f t="shared" si="28"/>
        <v>258</v>
      </c>
      <c r="B267" s="13">
        <f t="shared" ca="1" si="24"/>
        <v>0.60801068133638414</v>
      </c>
      <c r="C267" s="23">
        <f t="shared" ca="1" si="25"/>
        <v>3.91</v>
      </c>
      <c r="D267" s="13">
        <f t="shared" ca="1" si="26"/>
        <v>0.96657400298362328</v>
      </c>
      <c r="E267" s="30">
        <f t="shared" ca="1" si="27"/>
        <v>8.3699999999999992</v>
      </c>
      <c r="F267" s="32">
        <f t="shared" ca="1" si="29"/>
        <v>12.28</v>
      </c>
      <c r="H267" s="31">
        <v>9.1</v>
      </c>
      <c r="I267" s="33">
        <f t="shared" ref="I267:I330" si="30">A267/1000</f>
        <v>0.25800000000000001</v>
      </c>
    </row>
    <row r="268" spans="1:9" x14ac:dyDescent="0.2">
      <c r="A268" s="4">
        <f t="shared" si="28"/>
        <v>259</v>
      </c>
      <c r="B268" s="13">
        <f t="shared" ref="B268:B331" ca="1" si="31">IF($A$1="",RAND(),B268)</f>
        <v>0.21521830354842442</v>
      </c>
      <c r="C268" s="23">
        <f t="shared" ref="C268:C331" ca="1" si="32">ROUND(IF(B268&lt;=(C$6-C$5)/(C$7-C$5),C$5+SQRT(B268*(C$7-C$5)*(C$6-C$5)),C$7-SQRT((1-B268)*(C$7-C$5)*(-C$6+C$7))),$A$2)</f>
        <v>3.14</v>
      </c>
      <c r="D268" s="13">
        <f t="shared" ref="D268:D331" ca="1" si="33">IF($A$1="",RAND(),D268)</f>
        <v>0.5730816842291685</v>
      </c>
      <c r="E268" s="30">
        <f t="shared" ref="E268:E331" ca="1" si="34">ROUND(IF(D268&lt;=(E$6-E$5)/(E$7-E$5),E$5+SQRT(D268*(E$7-E$5)*(E$6-E$5)),E$7-SQRT((1-D268)*(E$7-E$5)*(-E$6+E$7))),$A$2)</f>
        <v>6.71</v>
      </c>
      <c r="F268" s="32">
        <f t="shared" ca="1" si="29"/>
        <v>9.85</v>
      </c>
      <c r="H268" s="31">
        <v>9.11</v>
      </c>
      <c r="I268" s="33">
        <f t="shared" si="30"/>
        <v>0.25900000000000001</v>
      </c>
    </row>
    <row r="269" spans="1:9" x14ac:dyDescent="0.2">
      <c r="A269" s="4">
        <f t="shared" si="28"/>
        <v>260</v>
      </c>
      <c r="B269" s="13">
        <f t="shared" ca="1" si="31"/>
        <v>0.74165674568469597</v>
      </c>
      <c r="C269" s="23">
        <f t="shared" ca="1" si="32"/>
        <v>4.12</v>
      </c>
      <c r="D269" s="13">
        <f t="shared" ca="1" si="33"/>
        <v>0.56994495470772188</v>
      </c>
      <c r="E269" s="30">
        <f t="shared" ca="1" si="34"/>
        <v>6.7</v>
      </c>
      <c r="F269" s="32">
        <f t="shared" ca="1" si="29"/>
        <v>10.82</v>
      </c>
      <c r="H269" s="31">
        <v>9.120000000000001</v>
      </c>
      <c r="I269" s="33">
        <f t="shared" si="30"/>
        <v>0.26</v>
      </c>
    </row>
    <row r="270" spans="1:9" x14ac:dyDescent="0.2">
      <c r="A270" s="4">
        <f t="shared" si="28"/>
        <v>261</v>
      </c>
      <c r="B270" s="13">
        <f t="shared" ca="1" si="31"/>
        <v>0.90727350056627465</v>
      </c>
      <c r="C270" s="23">
        <f t="shared" ca="1" si="32"/>
        <v>4.47</v>
      </c>
      <c r="D270" s="13">
        <f t="shared" ca="1" si="33"/>
        <v>0.45335380349638144</v>
      </c>
      <c r="E270" s="30">
        <f t="shared" ca="1" si="34"/>
        <v>6.3</v>
      </c>
      <c r="F270" s="32">
        <f t="shared" ca="1" si="29"/>
        <v>10.77</v>
      </c>
      <c r="H270" s="31">
        <v>9.129999999999999</v>
      </c>
      <c r="I270" s="33">
        <f t="shared" si="30"/>
        <v>0.26100000000000001</v>
      </c>
    </row>
    <row r="271" spans="1:9" x14ac:dyDescent="0.2">
      <c r="A271" s="4">
        <f t="shared" si="28"/>
        <v>262</v>
      </c>
      <c r="B271" s="13">
        <f t="shared" ca="1" si="31"/>
        <v>0.79793864253606295</v>
      </c>
      <c r="C271" s="23">
        <f t="shared" ca="1" si="32"/>
        <v>4.22</v>
      </c>
      <c r="D271" s="13">
        <f t="shared" ca="1" si="33"/>
        <v>0.93106285477154416</v>
      </c>
      <c r="E271" s="30">
        <f t="shared" ca="1" si="34"/>
        <v>8.09</v>
      </c>
      <c r="F271" s="32">
        <f t="shared" ca="1" si="29"/>
        <v>12.309999999999999</v>
      </c>
      <c r="H271" s="31">
        <v>9.129999999999999</v>
      </c>
      <c r="I271" s="33">
        <f t="shared" si="30"/>
        <v>0.26200000000000001</v>
      </c>
    </row>
    <row r="272" spans="1:9" x14ac:dyDescent="0.2">
      <c r="A272" s="4">
        <f t="shared" si="28"/>
        <v>263</v>
      </c>
      <c r="B272" s="13">
        <f t="shared" ca="1" si="31"/>
        <v>0.58222687252521188</v>
      </c>
      <c r="C272" s="23">
        <f t="shared" ca="1" si="32"/>
        <v>3.87</v>
      </c>
      <c r="D272" s="13">
        <f t="shared" ca="1" si="33"/>
        <v>0.17589292732634088</v>
      </c>
      <c r="E272" s="30">
        <f t="shared" ca="1" si="34"/>
        <v>5.05</v>
      </c>
      <c r="F272" s="32">
        <f t="shared" ca="1" si="29"/>
        <v>8.92</v>
      </c>
      <c r="H272" s="31">
        <v>9.1300000000000008</v>
      </c>
      <c r="I272" s="33">
        <f t="shared" si="30"/>
        <v>0.26300000000000001</v>
      </c>
    </row>
    <row r="273" spans="1:9" x14ac:dyDescent="0.2">
      <c r="A273" s="4">
        <f t="shared" si="28"/>
        <v>264</v>
      </c>
      <c r="B273" s="13">
        <f t="shared" ca="1" si="31"/>
        <v>0.48719958780167583</v>
      </c>
      <c r="C273" s="23">
        <f t="shared" ca="1" si="32"/>
        <v>3.71</v>
      </c>
      <c r="D273" s="13">
        <f t="shared" ca="1" si="33"/>
        <v>0.35371799730142595</v>
      </c>
      <c r="E273" s="30">
        <f t="shared" ca="1" si="34"/>
        <v>5.91</v>
      </c>
      <c r="F273" s="32">
        <f t="shared" ca="1" si="29"/>
        <v>9.620000000000001</v>
      </c>
      <c r="H273" s="31">
        <v>9.14</v>
      </c>
      <c r="I273" s="33">
        <f t="shared" si="30"/>
        <v>0.26400000000000001</v>
      </c>
    </row>
    <row r="274" spans="1:9" x14ac:dyDescent="0.2">
      <c r="A274" s="4">
        <f t="shared" si="28"/>
        <v>265</v>
      </c>
      <c r="B274" s="13">
        <f t="shared" ca="1" si="31"/>
        <v>0.57354002438228402</v>
      </c>
      <c r="C274" s="23">
        <f t="shared" ca="1" si="32"/>
        <v>3.86</v>
      </c>
      <c r="D274" s="13">
        <f t="shared" ca="1" si="33"/>
        <v>0.58707238278151885</v>
      </c>
      <c r="E274" s="30">
        <f t="shared" ca="1" si="34"/>
        <v>6.75</v>
      </c>
      <c r="F274" s="32">
        <f t="shared" ca="1" si="29"/>
        <v>10.61</v>
      </c>
      <c r="H274" s="31">
        <v>9.14</v>
      </c>
      <c r="I274" s="33">
        <f t="shared" si="30"/>
        <v>0.26500000000000001</v>
      </c>
    </row>
    <row r="275" spans="1:9" x14ac:dyDescent="0.2">
      <c r="A275" s="4">
        <f t="shared" si="28"/>
        <v>266</v>
      </c>
      <c r="B275" s="13">
        <f t="shared" ca="1" si="31"/>
        <v>0.15587137808451945</v>
      </c>
      <c r="C275" s="23">
        <f t="shared" ca="1" si="32"/>
        <v>2.97</v>
      </c>
      <c r="D275" s="13">
        <f t="shared" ca="1" si="33"/>
        <v>0.99103513380576247</v>
      </c>
      <c r="E275" s="30">
        <f t="shared" ca="1" si="34"/>
        <v>8.67</v>
      </c>
      <c r="F275" s="32">
        <f t="shared" ca="1" si="29"/>
        <v>11.64</v>
      </c>
      <c r="H275" s="31">
        <v>9.15</v>
      </c>
      <c r="I275" s="33">
        <f t="shared" si="30"/>
        <v>0.26600000000000001</v>
      </c>
    </row>
    <row r="276" spans="1:9" x14ac:dyDescent="0.2">
      <c r="A276" s="4">
        <f t="shared" si="28"/>
        <v>267</v>
      </c>
      <c r="B276" s="13">
        <f t="shared" ca="1" si="31"/>
        <v>9.4000673026922499E-2</v>
      </c>
      <c r="C276" s="23">
        <f t="shared" ca="1" si="32"/>
        <v>2.75</v>
      </c>
      <c r="D276" s="13">
        <f t="shared" ca="1" si="33"/>
        <v>0.69149176954391056</v>
      </c>
      <c r="E276" s="30">
        <f t="shared" ca="1" si="34"/>
        <v>7.08</v>
      </c>
      <c r="F276" s="32">
        <f t="shared" ca="1" si="29"/>
        <v>9.83</v>
      </c>
      <c r="H276" s="31">
        <v>9.15</v>
      </c>
      <c r="I276" s="33">
        <f t="shared" si="30"/>
        <v>0.26700000000000002</v>
      </c>
    </row>
    <row r="277" spans="1:9" x14ac:dyDescent="0.2">
      <c r="A277" s="4">
        <f t="shared" si="28"/>
        <v>268</v>
      </c>
      <c r="B277" s="13">
        <f t="shared" ca="1" si="31"/>
        <v>0.33614461040603549</v>
      </c>
      <c r="C277" s="23">
        <f t="shared" ca="1" si="32"/>
        <v>3.42</v>
      </c>
      <c r="D277" s="13">
        <f t="shared" ca="1" si="33"/>
        <v>0.41223332587192418</v>
      </c>
      <c r="E277" s="30">
        <f t="shared" ca="1" si="34"/>
        <v>6.15</v>
      </c>
      <c r="F277" s="32">
        <f t="shared" ca="1" si="29"/>
        <v>9.57</v>
      </c>
      <c r="H277" s="31">
        <v>9.15</v>
      </c>
      <c r="I277" s="33">
        <f t="shared" si="30"/>
        <v>0.26800000000000002</v>
      </c>
    </row>
    <row r="278" spans="1:9" x14ac:dyDescent="0.2">
      <c r="A278" s="4">
        <f t="shared" si="28"/>
        <v>269</v>
      </c>
      <c r="B278" s="13">
        <f t="shared" ca="1" si="31"/>
        <v>0.4660087265516708</v>
      </c>
      <c r="C278" s="23">
        <f t="shared" ca="1" si="32"/>
        <v>3.67</v>
      </c>
      <c r="D278" s="13">
        <f t="shared" ca="1" si="33"/>
        <v>0.21520880967345446</v>
      </c>
      <c r="E278" s="30">
        <f t="shared" ca="1" si="34"/>
        <v>5.27</v>
      </c>
      <c r="F278" s="32">
        <f t="shared" ca="1" si="29"/>
        <v>8.94</v>
      </c>
      <c r="H278" s="31">
        <v>9.15</v>
      </c>
      <c r="I278" s="33">
        <f t="shared" si="30"/>
        <v>0.26900000000000002</v>
      </c>
    </row>
    <row r="279" spans="1:9" x14ac:dyDescent="0.2">
      <c r="A279" s="4">
        <f t="shared" si="28"/>
        <v>270</v>
      </c>
      <c r="B279" s="13">
        <f t="shared" ca="1" si="31"/>
        <v>0.74139674119486765</v>
      </c>
      <c r="C279" s="23">
        <f t="shared" ca="1" si="32"/>
        <v>4.12</v>
      </c>
      <c r="D279" s="13">
        <f t="shared" ca="1" si="33"/>
        <v>9.8287417902875207E-2</v>
      </c>
      <c r="E279" s="30">
        <f t="shared" ca="1" si="34"/>
        <v>4.54</v>
      </c>
      <c r="F279" s="32">
        <f t="shared" ca="1" si="29"/>
        <v>8.66</v>
      </c>
      <c r="H279" s="31">
        <v>9.17</v>
      </c>
      <c r="I279" s="33">
        <f t="shared" si="30"/>
        <v>0.27</v>
      </c>
    </row>
    <row r="280" spans="1:9" x14ac:dyDescent="0.2">
      <c r="A280" s="4">
        <f t="shared" si="28"/>
        <v>271</v>
      </c>
      <c r="B280" s="13">
        <f t="shared" ca="1" si="31"/>
        <v>0.64054656638886664</v>
      </c>
      <c r="C280" s="23">
        <f t="shared" ca="1" si="32"/>
        <v>3.96</v>
      </c>
      <c r="D280" s="13">
        <f t="shared" ca="1" si="33"/>
        <v>0.31306726397950679</v>
      </c>
      <c r="E280" s="30">
        <f t="shared" ca="1" si="34"/>
        <v>5.74</v>
      </c>
      <c r="F280" s="32">
        <f t="shared" ca="1" si="29"/>
        <v>9.6999999999999993</v>
      </c>
      <c r="H280" s="31">
        <v>9.17</v>
      </c>
      <c r="I280" s="33">
        <f t="shared" si="30"/>
        <v>0.27100000000000002</v>
      </c>
    </row>
    <row r="281" spans="1:9" x14ac:dyDescent="0.2">
      <c r="A281" s="4">
        <f t="shared" si="28"/>
        <v>272</v>
      </c>
      <c r="B281" s="13">
        <f t="shared" ca="1" si="31"/>
        <v>0.1150716982811496</v>
      </c>
      <c r="C281" s="23">
        <f t="shared" ca="1" si="32"/>
        <v>2.83</v>
      </c>
      <c r="D281" s="13">
        <f t="shared" ca="1" si="33"/>
        <v>0.87347036831189429</v>
      </c>
      <c r="E281" s="30">
        <f t="shared" ca="1" si="34"/>
        <v>7.77</v>
      </c>
      <c r="F281" s="32">
        <f t="shared" ca="1" si="29"/>
        <v>10.6</v>
      </c>
      <c r="H281" s="31">
        <v>9.17</v>
      </c>
      <c r="I281" s="33">
        <f t="shared" si="30"/>
        <v>0.27200000000000002</v>
      </c>
    </row>
    <row r="282" spans="1:9" x14ac:dyDescent="0.2">
      <c r="A282" s="4">
        <f t="shared" si="28"/>
        <v>273</v>
      </c>
      <c r="B282" s="13">
        <f t="shared" ca="1" si="31"/>
        <v>0.78063407422856257</v>
      </c>
      <c r="C282" s="23">
        <f t="shared" ca="1" si="32"/>
        <v>4.1900000000000004</v>
      </c>
      <c r="D282" s="13">
        <f t="shared" ca="1" si="33"/>
        <v>0.46841877046019331</v>
      </c>
      <c r="E282" s="30">
        <f t="shared" ca="1" si="34"/>
        <v>6.35</v>
      </c>
      <c r="F282" s="32">
        <f t="shared" ca="1" si="29"/>
        <v>10.54</v>
      </c>
      <c r="H282" s="31">
        <v>9.18</v>
      </c>
      <c r="I282" s="33">
        <f t="shared" si="30"/>
        <v>0.27300000000000002</v>
      </c>
    </row>
    <row r="283" spans="1:9" x14ac:dyDescent="0.2">
      <c r="A283" s="4">
        <f t="shared" si="28"/>
        <v>274</v>
      </c>
      <c r="B283" s="13">
        <f t="shared" ca="1" si="31"/>
        <v>0.21550572789580547</v>
      </c>
      <c r="C283" s="23">
        <f t="shared" ca="1" si="32"/>
        <v>3.14</v>
      </c>
      <c r="D283" s="13">
        <f t="shared" ca="1" si="33"/>
        <v>0.74029049762994359</v>
      </c>
      <c r="E283" s="30">
        <f t="shared" ca="1" si="34"/>
        <v>7.23</v>
      </c>
      <c r="F283" s="32">
        <f t="shared" ca="1" si="29"/>
        <v>10.370000000000001</v>
      </c>
      <c r="H283" s="31">
        <v>9.18</v>
      </c>
      <c r="I283" s="33">
        <f t="shared" si="30"/>
        <v>0.27400000000000002</v>
      </c>
    </row>
    <row r="284" spans="1:9" x14ac:dyDescent="0.2">
      <c r="A284" s="4">
        <f t="shared" si="28"/>
        <v>275</v>
      </c>
      <c r="B284" s="13">
        <f t="shared" ca="1" si="31"/>
        <v>0.38507935079149513</v>
      </c>
      <c r="C284" s="23">
        <f t="shared" ca="1" si="32"/>
        <v>3.52</v>
      </c>
      <c r="D284" s="13">
        <f t="shared" ca="1" si="33"/>
        <v>0.98161071704343705</v>
      </c>
      <c r="E284" s="30">
        <f t="shared" ca="1" si="34"/>
        <v>8.5299999999999994</v>
      </c>
      <c r="F284" s="32">
        <f t="shared" ca="1" si="29"/>
        <v>12.049999999999999</v>
      </c>
      <c r="H284" s="31">
        <v>9.18</v>
      </c>
      <c r="I284" s="33">
        <f t="shared" si="30"/>
        <v>0.27500000000000002</v>
      </c>
    </row>
    <row r="285" spans="1:9" x14ac:dyDescent="0.2">
      <c r="A285" s="4">
        <f t="shared" si="28"/>
        <v>276</v>
      </c>
      <c r="B285" s="13">
        <f t="shared" ca="1" si="31"/>
        <v>0.10630578491858445</v>
      </c>
      <c r="C285" s="23">
        <f t="shared" ca="1" si="32"/>
        <v>2.8</v>
      </c>
      <c r="D285" s="13">
        <f t="shared" ca="1" si="33"/>
        <v>0.11547981798202489</v>
      </c>
      <c r="E285" s="30">
        <f t="shared" ca="1" si="34"/>
        <v>4.66</v>
      </c>
      <c r="F285" s="32">
        <f t="shared" ca="1" si="29"/>
        <v>7.46</v>
      </c>
      <c r="H285" s="31">
        <v>9.18</v>
      </c>
      <c r="I285" s="33">
        <f t="shared" si="30"/>
        <v>0.27600000000000002</v>
      </c>
    </row>
    <row r="286" spans="1:9" x14ac:dyDescent="0.2">
      <c r="A286" s="4">
        <f t="shared" si="28"/>
        <v>277</v>
      </c>
      <c r="B286" s="13">
        <f t="shared" ca="1" si="31"/>
        <v>0.45277841594194568</v>
      </c>
      <c r="C286" s="23">
        <f t="shared" ca="1" si="32"/>
        <v>3.65</v>
      </c>
      <c r="D286" s="13">
        <f t="shared" ca="1" si="33"/>
        <v>0.17820695570634659</v>
      </c>
      <c r="E286" s="30">
        <f t="shared" ca="1" si="34"/>
        <v>5.07</v>
      </c>
      <c r="F286" s="32">
        <f t="shared" ca="1" si="29"/>
        <v>8.7200000000000006</v>
      </c>
      <c r="H286" s="31">
        <v>9.19</v>
      </c>
      <c r="I286" s="33">
        <f t="shared" si="30"/>
        <v>0.27700000000000002</v>
      </c>
    </row>
    <row r="287" spans="1:9" x14ac:dyDescent="0.2">
      <c r="A287" s="4">
        <f t="shared" si="28"/>
        <v>278</v>
      </c>
      <c r="B287" s="13">
        <f t="shared" ca="1" si="31"/>
        <v>0.11626851756461343</v>
      </c>
      <c r="C287" s="23">
        <f t="shared" ca="1" si="32"/>
        <v>2.84</v>
      </c>
      <c r="D287" s="13">
        <f t="shared" ca="1" si="33"/>
        <v>0.53177380358408743</v>
      </c>
      <c r="E287" s="30">
        <f t="shared" ca="1" si="34"/>
        <v>6.57</v>
      </c>
      <c r="F287" s="32">
        <f t="shared" ca="1" si="29"/>
        <v>9.41</v>
      </c>
      <c r="H287" s="31">
        <v>9.1900000000000013</v>
      </c>
      <c r="I287" s="33">
        <f t="shared" si="30"/>
        <v>0.27800000000000002</v>
      </c>
    </row>
    <row r="288" spans="1:9" x14ac:dyDescent="0.2">
      <c r="A288" s="4">
        <f t="shared" si="28"/>
        <v>279</v>
      </c>
      <c r="B288" s="13">
        <f t="shared" ca="1" si="31"/>
        <v>2.0560953285038153E-3</v>
      </c>
      <c r="C288" s="23">
        <f t="shared" ca="1" si="32"/>
        <v>2.11</v>
      </c>
      <c r="D288" s="13">
        <f t="shared" ca="1" si="33"/>
        <v>0.6526383512200955</v>
      </c>
      <c r="E288" s="30">
        <f t="shared" ca="1" si="34"/>
        <v>6.96</v>
      </c>
      <c r="F288" s="32">
        <f t="shared" ca="1" si="29"/>
        <v>9.07</v>
      </c>
      <c r="H288" s="31">
        <v>9.1999999999999993</v>
      </c>
      <c r="I288" s="33">
        <f t="shared" si="30"/>
        <v>0.27900000000000003</v>
      </c>
    </row>
    <row r="289" spans="1:9" x14ac:dyDescent="0.2">
      <c r="A289" s="4">
        <f t="shared" si="28"/>
        <v>280</v>
      </c>
      <c r="B289" s="13">
        <f t="shared" ca="1" si="31"/>
        <v>0.61448279738512168</v>
      </c>
      <c r="C289" s="23">
        <f t="shared" ca="1" si="32"/>
        <v>3.92</v>
      </c>
      <c r="D289" s="13">
        <f t="shared" ca="1" si="33"/>
        <v>0.52761979456414165</v>
      </c>
      <c r="E289" s="30">
        <f t="shared" ca="1" si="34"/>
        <v>6.56</v>
      </c>
      <c r="F289" s="32">
        <f t="shared" ca="1" si="29"/>
        <v>10.48</v>
      </c>
      <c r="H289" s="31">
        <v>9.1999999999999993</v>
      </c>
      <c r="I289" s="33">
        <f t="shared" si="30"/>
        <v>0.28000000000000003</v>
      </c>
    </row>
    <row r="290" spans="1:9" x14ac:dyDescent="0.2">
      <c r="A290" s="4">
        <f t="shared" si="28"/>
        <v>281</v>
      </c>
      <c r="B290" s="13">
        <f t="shared" ca="1" si="31"/>
        <v>0.24047213284695157</v>
      </c>
      <c r="C290" s="23">
        <f t="shared" ca="1" si="32"/>
        <v>3.2</v>
      </c>
      <c r="D290" s="13">
        <f t="shared" ca="1" si="33"/>
        <v>0.77560739664473721</v>
      </c>
      <c r="E290" s="30">
        <f t="shared" ca="1" si="34"/>
        <v>7.36</v>
      </c>
      <c r="F290" s="32">
        <f t="shared" ca="1" si="29"/>
        <v>10.56</v>
      </c>
      <c r="H290" s="31">
        <v>9.1999999999999993</v>
      </c>
      <c r="I290" s="33">
        <f t="shared" si="30"/>
        <v>0.28100000000000003</v>
      </c>
    </row>
    <row r="291" spans="1:9" x14ac:dyDescent="0.2">
      <c r="A291" s="4">
        <f t="shared" si="28"/>
        <v>282</v>
      </c>
      <c r="B291" s="13">
        <f t="shared" ca="1" si="31"/>
        <v>0.26450945301223938</v>
      </c>
      <c r="C291" s="23">
        <f t="shared" ca="1" si="32"/>
        <v>3.26</v>
      </c>
      <c r="D291" s="13">
        <f t="shared" ca="1" si="33"/>
        <v>0.93790511423639478</v>
      </c>
      <c r="E291" s="30">
        <f t="shared" ca="1" si="34"/>
        <v>8.14</v>
      </c>
      <c r="F291" s="32">
        <f t="shared" ca="1" si="29"/>
        <v>11.4</v>
      </c>
      <c r="H291" s="31">
        <v>9.2100000000000009</v>
      </c>
      <c r="I291" s="33">
        <f t="shared" si="30"/>
        <v>0.28199999999999997</v>
      </c>
    </row>
    <row r="292" spans="1:9" x14ac:dyDescent="0.2">
      <c r="A292" s="4">
        <f t="shared" si="28"/>
        <v>283</v>
      </c>
      <c r="B292" s="13">
        <f t="shared" ca="1" si="31"/>
        <v>0.33709811438725812</v>
      </c>
      <c r="C292" s="23">
        <f t="shared" ca="1" si="32"/>
        <v>3.42</v>
      </c>
      <c r="D292" s="13">
        <f t="shared" ca="1" si="33"/>
        <v>0.64026335482368957</v>
      </c>
      <c r="E292" s="30">
        <f t="shared" ca="1" si="34"/>
        <v>6.92</v>
      </c>
      <c r="F292" s="32">
        <f t="shared" ca="1" si="29"/>
        <v>10.34</v>
      </c>
      <c r="H292" s="31">
        <v>9.2100000000000009</v>
      </c>
      <c r="I292" s="33">
        <f t="shared" si="30"/>
        <v>0.28299999999999997</v>
      </c>
    </row>
    <row r="293" spans="1:9" x14ac:dyDescent="0.2">
      <c r="A293" s="4">
        <f t="shared" si="28"/>
        <v>284</v>
      </c>
      <c r="B293" s="13">
        <f t="shared" ca="1" si="31"/>
        <v>0.11832844816037169</v>
      </c>
      <c r="C293" s="23">
        <f t="shared" ca="1" si="32"/>
        <v>2.84</v>
      </c>
      <c r="D293" s="13">
        <f t="shared" ca="1" si="33"/>
        <v>0.84296921190752261</v>
      </c>
      <c r="E293" s="30">
        <f t="shared" ca="1" si="34"/>
        <v>7.63</v>
      </c>
      <c r="F293" s="32">
        <f t="shared" ca="1" si="29"/>
        <v>10.469999999999999</v>
      </c>
      <c r="H293" s="31">
        <v>9.2199999999999989</v>
      </c>
      <c r="I293" s="33">
        <f t="shared" si="30"/>
        <v>0.28399999999999997</v>
      </c>
    </row>
    <row r="294" spans="1:9" x14ac:dyDescent="0.2">
      <c r="A294" s="4">
        <f t="shared" si="28"/>
        <v>285</v>
      </c>
      <c r="B294" s="13">
        <f t="shared" ca="1" si="31"/>
        <v>0.37276702975918596</v>
      </c>
      <c r="C294" s="23">
        <f t="shared" ca="1" si="32"/>
        <v>3.5</v>
      </c>
      <c r="D294" s="13">
        <f t="shared" ca="1" si="33"/>
        <v>0.90747718737236294</v>
      </c>
      <c r="E294" s="30">
        <f t="shared" ca="1" si="34"/>
        <v>7.95</v>
      </c>
      <c r="F294" s="32">
        <f t="shared" ca="1" si="29"/>
        <v>11.45</v>
      </c>
      <c r="H294" s="31">
        <v>9.2200000000000006</v>
      </c>
      <c r="I294" s="33">
        <f t="shared" si="30"/>
        <v>0.28499999999999998</v>
      </c>
    </row>
    <row r="295" spans="1:9" x14ac:dyDescent="0.2">
      <c r="A295" s="4">
        <f t="shared" si="28"/>
        <v>286</v>
      </c>
      <c r="B295" s="13">
        <f t="shared" ca="1" si="31"/>
        <v>8.0770611514421442E-2</v>
      </c>
      <c r="C295" s="23">
        <f t="shared" ca="1" si="32"/>
        <v>2.7</v>
      </c>
      <c r="D295" s="13">
        <f t="shared" ca="1" si="33"/>
        <v>0.34855542956214836</v>
      </c>
      <c r="E295" s="30">
        <f t="shared" ca="1" si="34"/>
        <v>5.89</v>
      </c>
      <c r="F295" s="32">
        <f t="shared" ca="1" si="29"/>
        <v>8.59</v>
      </c>
      <c r="H295" s="31">
        <v>9.2200000000000006</v>
      </c>
      <c r="I295" s="33">
        <f t="shared" si="30"/>
        <v>0.28599999999999998</v>
      </c>
    </row>
    <row r="296" spans="1:9" x14ac:dyDescent="0.2">
      <c r="A296" s="4">
        <f t="shared" si="28"/>
        <v>287</v>
      </c>
      <c r="B296" s="13">
        <f t="shared" ca="1" si="31"/>
        <v>0.47517448625129066</v>
      </c>
      <c r="C296" s="23">
        <f t="shared" ca="1" si="32"/>
        <v>3.69</v>
      </c>
      <c r="D296" s="13">
        <f t="shared" ca="1" si="33"/>
        <v>0.15313537805697786</v>
      </c>
      <c r="E296" s="30">
        <f t="shared" ca="1" si="34"/>
        <v>4.92</v>
      </c>
      <c r="F296" s="32">
        <f t="shared" ca="1" si="29"/>
        <v>8.61</v>
      </c>
      <c r="H296" s="31">
        <v>9.24</v>
      </c>
      <c r="I296" s="33">
        <f t="shared" si="30"/>
        <v>0.28699999999999998</v>
      </c>
    </row>
    <row r="297" spans="1:9" x14ac:dyDescent="0.2">
      <c r="A297" s="4">
        <f t="shared" si="28"/>
        <v>288</v>
      </c>
      <c r="B297" s="13">
        <f t="shared" ca="1" si="31"/>
        <v>0.86462982272972033</v>
      </c>
      <c r="C297" s="23">
        <f t="shared" ca="1" si="32"/>
        <v>4.3600000000000003</v>
      </c>
      <c r="D297" s="13">
        <f t="shared" ca="1" si="33"/>
        <v>0.75028423875139405</v>
      </c>
      <c r="E297" s="30">
        <f t="shared" ca="1" si="34"/>
        <v>7.27</v>
      </c>
      <c r="F297" s="32">
        <f t="shared" ca="1" si="29"/>
        <v>11.629999999999999</v>
      </c>
      <c r="H297" s="31">
        <v>9.25</v>
      </c>
      <c r="I297" s="33">
        <f t="shared" si="30"/>
        <v>0.28799999999999998</v>
      </c>
    </row>
    <row r="298" spans="1:9" x14ac:dyDescent="0.2">
      <c r="A298" s="4">
        <f t="shared" si="28"/>
        <v>289</v>
      </c>
      <c r="B298" s="13">
        <f t="shared" ca="1" si="31"/>
        <v>0.18675348709853556</v>
      </c>
      <c r="C298" s="23">
        <f t="shared" ca="1" si="32"/>
        <v>3.06</v>
      </c>
      <c r="D298" s="13">
        <f t="shared" ca="1" si="33"/>
        <v>0.52327066169661496</v>
      </c>
      <c r="E298" s="30">
        <f t="shared" ca="1" si="34"/>
        <v>6.54</v>
      </c>
      <c r="F298" s="32">
        <f t="shared" ca="1" si="29"/>
        <v>9.6</v>
      </c>
      <c r="H298" s="31">
        <v>9.26</v>
      </c>
      <c r="I298" s="33">
        <f t="shared" si="30"/>
        <v>0.28899999999999998</v>
      </c>
    </row>
    <row r="299" spans="1:9" x14ac:dyDescent="0.2">
      <c r="A299" s="4">
        <f t="shared" si="28"/>
        <v>290</v>
      </c>
      <c r="B299" s="13">
        <f t="shared" ca="1" si="31"/>
        <v>0.65184238864365207</v>
      </c>
      <c r="C299" s="23">
        <f t="shared" ca="1" si="32"/>
        <v>3.98</v>
      </c>
      <c r="D299" s="13">
        <f t="shared" ca="1" si="33"/>
        <v>9.810649302302521E-2</v>
      </c>
      <c r="E299" s="30">
        <f t="shared" ca="1" si="34"/>
        <v>4.53</v>
      </c>
      <c r="F299" s="32">
        <f t="shared" ca="1" si="29"/>
        <v>8.51</v>
      </c>
      <c r="H299" s="31">
        <v>9.26</v>
      </c>
      <c r="I299" s="33">
        <f t="shared" si="30"/>
        <v>0.28999999999999998</v>
      </c>
    </row>
    <row r="300" spans="1:9" x14ac:dyDescent="0.2">
      <c r="A300" s="4">
        <f t="shared" si="28"/>
        <v>291</v>
      </c>
      <c r="B300" s="13">
        <f t="shared" ca="1" si="31"/>
        <v>0.76172776157842059</v>
      </c>
      <c r="C300" s="23">
        <f t="shared" ca="1" si="32"/>
        <v>4.1500000000000004</v>
      </c>
      <c r="D300" s="13">
        <f t="shared" ca="1" si="33"/>
        <v>0.87850113457768364</v>
      </c>
      <c r="E300" s="30">
        <f t="shared" ca="1" si="34"/>
        <v>7.79</v>
      </c>
      <c r="F300" s="32">
        <f t="shared" ca="1" si="29"/>
        <v>11.940000000000001</v>
      </c>
      <c r="H300" s="31">
        <v>9.26</v>
      </c>
      <c r="I300" s="33">
        <f t="shared" si="30"/>
        <v>0.29099999999999998</v>
      </c>
    </row>
    <row r="301" spans="1:9" x14ac:dyDescent="0.2">
      <c r="A301" s="4">
        <f t="shared" si="28"/>
        <v>292</v>
      </c>
      <c r="B301" s="13">
        <f t="shared" ca="1" si="31"/>
        <v>0.1718668795934879</v>
      </c>
      <c r="C301" s="23">
        <f t="shared" ca="1" si="32"/>
        <v>3.02</v>
      </c>
      <c r="D301" s="13">
        <f t="shared" ca="1" si="33"/>
        <v>0.73762300992555452</v>
      </c>
      <c r="E301" s="30">
        <f t="shared" ca="1" si="34"/>
        <v>7.23</v>
      </c>
      <c r="F301" s="32">
        <f t="shared" ca="1" si="29"/>
        <v>10.25</v>
      </c>
      <c r="H301" s="31">
        <v>9.27</v>
      </c>
      <c r="I301" s="33">
        <f t="shared" si="30"/>
        <v>0.29199999999999998</v>
      </c>
    </row>
    <row r="302" spans="1:9" x14ac:dyDescent="0.2">
      <c r="A302" s="4">
        <f t="shared" ref="A302:A365" si="35">A301+1</f>
        <v>293</v>
      </c>
      <c r="B302" s="13">
        <f t="shared" ca="1" si="31"/>
        <v>0.12889288640562313</v>
      </c>
      <c r="C302" s="23">
        <f t="shared" ca="1" si="32"/>
        <v>2.88</v>
      </c>
      <c r="D302" s="13">
        <f t="shared" ca="1" si="33"/>
        <v>0.42106974037706468</v>
      </c>
      <c r="E302" s="30">
        <f t="shared" ca="1" si="34"/>
        <v>6.18</v>
      </c>
      <c r="F302" s="32">
        <f t="shared" ref="F302:F365" ca="1" si="36">C302+E302</f>
        <v>9.0599999999999987</v>
      </c>
      <c r="H302" s="31">
        <v>9.27</v>
      </c>
      <c r="I302" s="33">
        <f t="shared" si="30"/>
        <v>0.29299999999999998</v>
      </c>
    </row>
    <row r="303" spans="1:9" x14ac:dyDescent="0.2">
      <c r="A303" s="4">
        <f t="shared" si="35"/>
        <v>294</v>
      </c>
      <c r="B303" s="13">
        <f t="shared" ca="1" si="31"/>
        <v>0.34469094847687398</v>
      </c>
      <c r="C303" s="23">
        <f t="shared" ca="1" si="32"/>
        <v>3.44</v>
      </c>
      <c r="D303" s="13">
        <f t="shared" ca="1" si="33"/>
        <v>0.61772518762814288</v>
      </c>
      <c r="E303" s="30">
        <f t="shared" ca="1" si="34"/>
        <v>6.85</v>
      </c>
      <c r="F303" s="32">
        <f t="shared" ca="1" si="36"/>
        <v>10.29</v>
      </c>
      <c r="H303" s="31">
        <v>9.2799999999999994</v>
      </c>
      <c r="I303" s="33">
        <f t="shared" si="30"/>
        <v>0.29399999999999998</v>
      </c>
    </row>
    <row r="304" spans="1:9" x14ac:dyDescent="0.2">
      <c r="A304" s="4">
        <f t="shared" si="35"/>
        <v>295</v>
      </c>
      <c r="B304" s="13">
        <f t="shared" ca="1" si="31"/>
        <v>9.5716754642922064E-2</v>
      </c>
      <c r="C304" s="23">
        <f t="shared" ca="1" si="32"/>
        <v>2.76</v>
      </c>
      <c r="D304" s="13">
        <f t="shared" ca="1" si="33"/>
        <v>0.11603291242594382</v>
      </c>
      <c r="E304" s="30">
        <f t="shared" ca="1" si="34"/>
        <v>4.67</v>
      </c>
      <c r="F304" s="32">
        <f t="shared" ca="1" si="36"/>
        <v>7.43</v>
      </c>
      <c r="H304" s="31">
        <v>9.2799999999999994</v>
      </c>
      <c r="I304" s="33">
        <f t="shared" si="30"/>
        <v>0.29499999999999998</v>
      </c>
    </row>
    <row r="305" spans="1:9" x14ac:dyDescent="0.2">
      <c r="A305" s="4">
        <f t="shared" si="35"/>
        <v>296</v>
      </c>
      <c r="B305" s="13">
        <f t="shared" ca="1" si="31"/>
        <v>0.1091215834085606</v>
      </c>
      <c r="C305" s="23">
        <f t="shared" ca="1" si="32"/>
        <v>2.81</v>
      </c>
      <c r="D305" s="13">
        <f t="shared" ca="1" si="33"/>
        <v>0.65817623665617153</v>
      </c>
      <c r="E305" s="30">
        <f t="shared" ca="1" si="34"/>
        <v>6.97</v>
      </c>
      <c r="F305" s="32">
        <f t="shared" ca="1" si="36"/>
        <v>9.7799999999999994</v>
      </c>
      <c r="H305" s="31">
        <v>9.2799999999999994</v>
      </c>
      <c r="I305" s="33">
        <f t="shared" si="30"/>
        <v>0.29599999999999999</v>
      </c>
    </row>
    <row r="306" spans="1:9" x14ac:dyDescent="0.2">
      <c r="A306" s="4">
        <f t="shared" si="35"/>
        <v>297</v>
      </c>
      <c r="B306" s="13">
        <f t="shared" ca="1" si="31"/>
        <v>0.75665998541427815</v>
      </c>
      <c r="C306" s="23">
        <f t="shared" ca="1" si="32"/>
        <v>4.1500000000000004</v>
      </c>
      <c r="D306" s="13">
        <f t="shared" ca="1" si="33"/>
        <v>0.54937698262442669</v>
      </c>
      <c r="E306" s="30">
        <f t="shared" ca="1" si="34"/>
        <v>6.63</v>
      </c>
      <c r="F306" s="32">
        <f t="shared" ca="1" si="36"/>
        <v>10.780000000000001</v>
      </c>
      <c r="H306" s="31">
        <v>9.2800000000000011</v>
      </c>
      <c r="I306" s="33">
        <f t="shared" si="30"/>
        <v>0.29699999999999999</v>
      </c>
    </row>
    <row r="307" spans="1:9" x14ac:dyDescent="0.2">
      <c r="A307" s="4">
        <f t="shared" si="35"/>
        <v>298</v>
      </c>
      <c r="B307" s="13">
        <f t="shared" ca="1" si="31"/>
        <v>0.14130307717783175</v>
      </c>
      <c r="C307" s="23">
        <f t="shared" ca="1" si="32"/>
        <v>2.92</v>
      </c>
      <c r="D307" s="13">
        <f t="shared" ca="1" si="33"/>
        <v>0.13964980805389249</v>
      </c>
      <c r="E307" s="30">
        <f t="shared" ca="1" si="34"/>
        <v>4.83</v>
      </c>
      <c r="F307" s="32">
        <f t="shared" ca="1" si="36"/>
        <v>7.75</v>
      </c>
      <c r="H307" s="31">
        <v>9.2800000000000011</v>
      </c>
      <c r="I307" s="33">
        <f t="shared" si="30"/>
        <v>0.29799999999999999</v>
      </c>
    </row>
    <row r="308" spans="1:9" x14ac:dyDescent="0.2">
      <c r="A308" s="4">
        <f t="shared" si="35"/>
        <v>299</v>
      </c>
      <c r="B308" s="13">
        <f t="shared" ca="1" si="31"/>
        <v>0.13069555683196699</v>
      </c>
      <c r="C308" s="23">
        <f t="shared" ca="1" si="32"/>
        <v>2.89</v>
      </c>
      <c r="D308" s="13">
        <f t="shared" ca="1" si="33"/>
        <v>0.74288518901807876</v>
      </c>
      <c r="E308" s="30">
        <f t="shared" ca="1" si="34"/>
        <v>7.24</v>
      </c>
      <c r="F308" s="32">
        <f t="shared" ca="1" si="36"/>
        <v>10.130000000000001</v>
      </c>
      <c r="H308" s="31">
        <v>9.2800000000000011</v>
      </c>
      <c r="I308" s="33">
        <f t="shared" si="30"/>
        <v>0.29899999999999999</v>
      </c>
    </row>
    <row r="309" spans="1:9" x14ac:dyDescent="0.2">
      <c r="A309" s="4">
        <f t="shared" si="35"/>
        <v>300</v>
      </c>
      <c r="B309" s="13">
        <f t="shared" ca="1" si="31"/>
        <v>0.17796304611349012</v>
      </c>
      <c r="C309" s="23">
        <f t="shared" ca="1" si="32"/>
        <v>3.03</v>
      </c>
      <c r="D309" s="13">
        <f t="shared" ca="1" si="33"/>
        <v>0.67930491333295551</v>
      </c>
      <c r="E309" s="30">
        <f t="shared" ca="1" si="34"/>
        <v>7.04</v>
      </c>
      <c r="F309" s="32">
        <f t="shared" ca="1" si="36"/>
        <v>10.07</v>
      </c>
      <c r="H309" s="31">
        <v>9.2800000000000011</v>
      </c>
      <c r="I309" s="33">
        <f t="shared" si="30"/>
        <v>0.3</v>
      </c>
    </row>
    <row r="310" spans="1:9" x14ac:dyDescent="0.2">
      <c r="A310" s="4">
        <f t="shared" si="35"/>
        <v>301</v>
      </c>
      <c r="B310" s="13">
        <f t="shared" ca="1" si="31"/>
        <v>0.21330939434895257</v>
      </c>
      <c r="C310" s="23">
        <f t="shared" ca="1" si="32"/>
        <v>3.13</v>
      </c>
      <c r="D310" s="13">
        <f t="shared" ca="1" si="33"/>
        <v>9.9477989118776144E-2</v>
      </c>
      <c r="E310" s="30">
        <f t="shared" ca="1" si="34"/>
        <v>4.55</v>
      </c>
      <c r="F310" s="32">
        <f t="shared" ca="1" si="36"/>
        <v>7.68</v>
      </c>
      <c r="H310" s="31">
        <v>9.2899999999999991</v>
      </c>
      <c r="I310" s="33">
        <f t="shared" si="30"/>
        <v>0.30099999999999999</v>
      </c>
    </row>
    <row r="311" spans="1:9" x14ac:dyDescent="0.2">
      <c r="A311" s="4">
        <f t="shared" si="35"/>
        <v>302</v>
      </c>
      <c r="B311" s="13">
        <f t="shared" ca="1" si="31"/>
        <v>0.46901921618036091</v>
      </c>
      <c r="C311" s="23">
        <f t="shared" ca="1" si="32"/>
        <v>3.68</v>
      </c>
      <c r="D311" s="13">
        <f t="shared" ca="1" si="33"/>
        <v>0.17043760187942969</v>
      </c>
      <c r="E311" s="30">
        <f t="shared" ca="1" si="34"/>
        <v>5.0199999999999996</v>
      </c>
      <c r="F311" s="32">
        <f t="shared" ca="1" si="36"/>
        <v>8.6999999999999993</v>
      </c>
      <c r="H311" s="31">
        <v>9.3000000000000007</v>
      </c>
      <c r="I311" s="33">
        <f t="shared" si="30"/>
        <v>0.30199999999999999</v>
      </c>
    </row>
    <row r="312" spans="1:9" x14ac:dyDescent="0.2">
      <c r="A312" s="4">
        <f t="shared" si="35"/>
        <v>303</v>
      </c>
      <c r="B312" s="13">
        <f t="shared" ca="1" si="31"/>
        <v>0.13308482719195214</v>
      </c>
      <c r="C312" s="23">
        <f t="shared" ca="1" si="32"/>
        <v>2.89</v>
      </c>
      <c r="D312" s="13">
        <f t="shared" ca="1" si="33"/>
        <v>0.14155005597741332</v>
      </c>
      <c r="E312" s="30">
        <f t="shared" ca="1" si="34"/>
        <v>4.84</v>
      </c>
      <c r="F312" s="32">
        <f t="shared" ca="1" si="36"/>
        <v>7.73</v>
      </c>
      <c r="H312" s="31">
        <v>9.3000000000000007</v>
      </c>
      <c r="I312" s="33">
        <f t="shared" si="30"/>
        <v>0.30299999999999999</v>
      </c>
    </row>
    <row r="313" spans="1:9" x14ac:dyDescent="0.2">
      <c r="A313" s="4">
        <f t="shared" si="35"/>
        <v>304</v>
      </c>
      <c r="B313" s="13">
        <f t="shared" ca="1" si="31"/>
        <v>0.28740298765643013</v>
      </c>
      <c r="C313" s="23">
        <f t="shared" ca="1" si="32"/>
        <v>3.31</v>
      </c>
      <c r="D313" s="13">
        <f t="shared" ca="1" si="33"/>
        <v>0.94424996315780663</v>
      </c>
      <c r="E313" s="30">
        <f t="shared" ca="1" si="34"/>
        <v>8.18</v>
      </c>
      <c r="F313" s="32">
        <f t="shared" ca="1" si="36"/>
        <v>11.49</v>
      </c>
      <c r="H313" s="31">
        <v>9.3000000000000007</v>
      </c>
      <c r="I313" s="33">
        <f t="shared" si="30"/>
        <v>0.30399999999999999</v>
      </c>
    </row>
    <row r="314" spans="1:9" x14ac:dyDescent="0.2">
      <c r="A314" s="4">
        <f t="shared" si="35"/>
        <v>305</v>
      </c>
      <c r="B314" s="13">
        <f t="shared" ca="1" si="31"/>
        <v>0.49555924991399858</v>
      </c>
      <c r="C314" s="23">
        <f t="shared" ca="1" si="32"/>
        <v>3.72</v>
      </c>
      <c r="D314" s="13">
        <f t="shared" ca="1" si="33"/>
        <v>0.8219533744297135</v>
      </c>
      <c r="E314" s="30">
        <f t="shared" ca="1" si="34"/>
        <v>7.54</v>
      </c>
      <c r="F314" s="32">
        <f t="shared" ca="1" si="36"/>
        <v>11.26</v>
      </c>
      <c r="H314" s="31">
        <v>9.3000000000000007</v>
      </c>
      <c r="I314" s="33">
        <f t="shared" si="30"/>
        <v>0.30499999999999999</v>
      </c>
    </row>
    <row r="315" spans="1:9" x14ac:dyDescent="0.2">
      <c r="A315" s="4">
        <f t="shared" si="35"/>
        <v>306</v>
      </c>
      <c r="B315" s="13">
        <f t="shared" ca="1" si="31"/>
        <v>0.57261171240904252</v>
      </c>
      <c r="C315" s="23">
        <f t="shared" ca="1" si="32"/>
        <v>3.85</v>
      </c>
      <c r="D315" s="13">
        <f t="shared" ca="1" si="33"/>
        <v>0.88098139322889224</v>
      </c>
      <c r="E315" s="30">
        <f t="shared" ca="1" si="34"/>
        <v>7.8</v>
      </c>
      <c r="F315" s="32">
        <f t="shared" ca="1" si="36"/>
        <v>11.65</v>
      </c>
      <c r="H315" s="31">
        <v>9.3000000000000007</v>
      </c>
      <c r="I315" s="33">
        <f t="shared" si="30"/>
        <v>0.30599999999999999</v>
      </c>
    </row>
    <row r="316" spans="1:9" x14ac:dyDescent="0.2">
      <c r="A316" s="4">
        <f t="shared" si="35"/>
        <v>307</v>
      </c>
      <c r="B316" s="13">
        <f t="shared" ca="1" si="31"/>
        <v>0.74260294804810323</v>
      </c>
      <c r="C316" s="23">
        <f t="shared" ca="1" si="32"/>
        <v>4.12</v>
      </c>
      <c r="D316" s="13">
        <f t="shared" ca="1" si="33"/>
        <v>0.50074424904987136</v>
      </c>
      <c r="E316" s="30">
        <f t="shared" ca="1" si="34"/>
        <v>6.47</v>
      </c>
      <c r="F316" s="32">
        <f t="shared" ca="1" si="36"/>
        <v>10.59</v>
      </c>
      <c r="H316" s="31">
        <v>9.31</v>
      </c>
      <c r="I316" s="33">
        <f t="shared" si="30"/>
        <v>0.307</v>
      </c>
    </row>
    <row r="317" spans="1:9" x14ac:dyDescent="0.2">
      <c r="A317" s="4">
        <f t="shared" si="35"/>
        <v>308</v>
      </c>
      <c r="B317" s="13">
        <f t="shared" ca="1" si="31"/>
        <v>0.39046512126901534</v>
      </c>
      <c r="C317" s="23">
        <f t="shared" ca="1" si="32"/>
        <v>3.53</v>
      </c>
      <c r="D317" s="13">
        <f t="shared" ca="1" si="33"/>
        <v>0.95359599409955731</v>
      </c>
      <c r="E317" s="30">
        <f t="shared" ca="1" si="34"/>
        <v>8.25</v>
      </c>
      <c r="F317" s="32">
        <f t="shared" ca="1" si="36"/>
        <v>11.78</v>
      </c>
      <c r="H317" s="31">
        <v>9.31</v>
      </c>
      <c r="I317" s="33">
        <f t="shared" si="30"/>
        <v>0.308</v>
      </c>
    </row>
    <row r="318" spans="1:9" x14ac:dyDescent="0.2">
      <c r="A318" s="4">
        <f t="shared" si="35"/>
        <v>309</v>
      </c>
      <c r="B318" s="13">
        <f t="shared" ca="1" si="31"/>
        <v>0.8490918675781669</v>
      </c>
      <c r="C318" s="23">
        <f t="shared" ca="1" si="32"/>
        <v>4.33</v>
      </c>
      <c r="D318" s="13">
        <f t="shared" ca="1" si="33"/>
        <v>0.6126970853371656</v>
      </c>
      <c r="E318" s="30">
        <f t="shared" ca="1" si="34"/>
        <v>6.83</v>
      </c>
      <c r="F318" s="32">
        <f t="shared" ca="1" si="36"/>
        <v>11.16</v>
      </c>
      <c r="H318" s="31">
        <v>9.32</v>
      </c>
      <c r="I318" s="33">
        <f t="shared" si="30"/>
        <v>0.309</v>
      </c>
    </row>
    <row r="319" spans="1:9" x14ac:dyDescent="0.2">
      <c r="A319" s="4">
        <f t="shared" si="35"/>
        <v>310</v>
      </c>
      <c r="B319" s="13">
        <f t="shared" ca="1" si="31"/>
        <v>0.83743349696509939</v>
      </c>
      <c r="C319" s="23">
        <f t="shared" ca="1" si="32"/>
        <v>4.3</v>
      </c>
      <c r="D319" s="13">
        <f t="shared" ca="1" si="33"/>
        <v>0.2121317266902415</v>
      </c>
      <c r="E319" s="30">
        <f t="shared" ca="1" si="34"/>
        <v>5.26</v>
      </c>
      <c r="F319" s="32">
        <f t="shared" ca="1" si="36"/>
        <v>9.5599999999999987</v>
      </c>
      <c r="H319" s="31">
        <v>9.32</v>
      </c>
      <c r="I319" s="33">
        <f t="shared" si="30"/>
        <v>0.31</v>
      </c>
    </row>
    <row r="320" spans="1:9" x14ac:dyDescent="0.2">
      <c r="A320" s="4">
        <f t="shared" si="35"/>
        <v>311</v>
      </c>
      <c r="B320" s="13">
        <f t="shared" ca="1" si="31"/>
        <v>0.93225610405451509</v>
      </c>
      <c r="C320" s="23">
        <f t="shared" ca="1" si="32"/>
        <v>4.55</v>
      </c>
      <c r="D320" s="13">
        <f t="shared" ca="1" si="33"/>
        <v>0.335844583232081</v>
      </c>
      <c r="E320" s="30">
        <f t="shared" ca="1" si="34"/>
        <v>5.84</v>
      </c>
      <c r="F320" s="32">
        <f t="shared" ca="1" si="36"/>
        <v>10.39</v>
      </c>
      <c r="H320" s="31">
        <v>9.33</v>
      </c>
      <c r="I320" s="33">
        <f t="shared" si="30"/>
        <v>0.311</v>
      </c>
    </row>
    <row r="321" spans="1:9" x14ac:dyDescent="0.2">
      <c r="A321" s="4">
        <f t="shared" si="35"/>
        <v>312</v>
      </c>
      <c r="B321" s="13">
        <f t="shared" ca="1" si="31"/>
        <v>0.46778668643449361</v>
      </c>
      <c r="C321" s="23">
        <f t="shared" ca="1" si="32"/>
        <v>3.68</v>
      </c>
      <c r="D321" s="13">
        <f t="shared" ca="1" si="33"/>
        <v>0.6712883641802776</v>
      </c>
      <c r="E321" s="30">
        <f t="shared" ca="1" si="34"/>
        <v>7.01</v>
      </c>
      <c r="F321" s="32">
        <f t="shared" ca="1" si="36"/>
        <v>10.69</v>
      </c>
      <c r="H321" s="31">
        <v>9.33</v>
      </c>
      <c r="I321" s="33">
        <f t="shared" si="30"/>
        <v>0.312</v>
      </c>
    </row>
    <row r="322" spans="1:9" x14ac:dyDescent="0.2">
      <c r="A322" s="4">
        <f t="shared" si="35"/>
        <v>313</v>
      </c>
      <c r="B322" s="13">
        <f t="shared" ca="1" si="31"/>
        <v>0.67029114020132974</v>
      </c>
      <c r="C322" s="23">
        <f t="shared" ca="1" si="32"/>
        <v>4.01</v>
      </c>
      <c r="D322" s="13">
        <f t="shared" ca="1" si="33"/>
        <v>0.47243567694261046</v>
      </c>
      <c r="E322" s="30">
        <f t="shared" ca="1" si="34"/>
        <v>6.37</v>
      </c>
      <c r="F322" s="32">
        <f t="shared" ca="1" si="36"/>
        <v>10.379999999999999</v>
      </c>
      <c r="H322" s="31">
        <v>9.33</v>
      </c>
      <c r="I322" s="33">
        <f t="shared" si="30"/>
        <v>0.313</v>
      </c>
    </row>
    <row r="323" spans="1:9" x14ac:dyDescent="0.2">
      <c r="A323" s="4">
        <f t="shared" si="35"/>
        <v>314</v>
      </c>
      <c r="B323" s="13">
        <f t="shared" ca="1" si="31"/>
        <v>0.27300647646146869</v>
      </c>
      <c r="C323" s="23">
        <f t="shared" ca="1" si="32"/>
        <v>3.28</v>
      </c>
      <c r="D323" s="13">
        <f t="shared" ca="1" si="33"/>
        <v>0.16790277540710963</v>
      </c>
      <c r="E323" s="30">
        <f t="shared" ca="1" si="34"/>
        <v>5.01</v>
      </c>
      <c r="F323" s="32">
        <f t="shared" ca="1" si="36"/>
        <v>8.2899999999999991</v>
      </c>
      <c r="H323" s="31">
        <v>9.33</v>
      </c>
      <c r="I323" s="33">
        <f t="shared" si="30"/>
        <v>0.314</v>
      </c>
    </row>
    <row r="324" spans="1:9" x14ac:dyDescent="0.2">
      <c r="A324" s="4">
        <f t="shared" si="35"/>
        <v>315</v>
      </c>
      <c r="B324" s="13">
        <f t="shared" ca="1" si="31"/>
        <v>0.46592045707538821</v>
      </c>
      <c r="C324" s="23">
        <f t="shared" ca="1" si="32"/>
        <v>3.67</v>
      </c>
      <c r="D324" s="13">
        <f t="shared" ca="1" si="33"/>
        <v>0.88011730517207087</v>
      </c>
      <c r="E324" s="30">
        <f t="shared" ca="1" si="34"/>
        <v>7.8</v>
      </c>
      <c r="F324" s="32">
        <f t="shared" ca="1" si="36"/>
        <v>11.469999999999999</v>
      </c>
      <c r="H324" s="31">
        <v>9.33</v>
      </c>
      <c r="I324" s="33">
        <f t="shared" si="30"/>
        <v>0.315</v>
      </c>
    </row>
    <row r="325" spans="1:9" x14ac:dyDescent="0.2">
      <c r="A325" s="4">
        <f t="shared" si="35"/>
        <v>316</v>
      </c>
      <c r="B325" s="13">
        <f t="shared" ca="1" si="31"/>
        <v>0.76938652781391592</v>
      </c>
      <c r="C325" s="23">
        <f t="shared" ca="1" si="32"/>
        <v>4.17</v>
      </c>
      <c r="D325" s="13">
        <f t="shared" ca="1" si="33"/>
        <v>0.59300289067268042</v>
      </c>
      <c r="E325" s="30">
        <f t="shared" ca="1" si="34"/>
        <v>6.77</v>
      </c>
      <c r="F325" s="32">
        <f t="shared" ca="1" si="36"/>
        <v>10.94</v>
      </c>
      <c r="H325" s="31">
        <v>9.34</v>
      </c>
      <c r="I325" s="33">
        <f t="shared" si="30"/>
        <v>0.316</v>
      </c>
    </row>
    <row r="326" spans="1:9" x14ac:dyDescent="0.2">
      <c r="A326" s="4">
        <f t="shared" si="35"/>
        <v>317</v>
      </c>
      <c r="B326" s="13">
        <f t="shared" ca="1" si="31"/>
        <v>0.97572966824944485</v>
      </c>
      <c r="C326" s="23">
        <f t="shared" ca="1" si="32"/>
        <v>4.7300000000000004</v>
      </c>
      <c r="D326" s="13">
        <f t="shared" ca="1" si="33"/>
        <v>0.85099701492790003</v>
      </c>
      <c r="E326" s="30">
        <f t="shared" ca="1" si="34"/>
        <v>7.66</v>
      </c>
      <c r="F326" s="32">
        <f t="shared" ca="1" si="36"/>
        <v>12.39</v>
      </c>
      <c r="H326" s="31">
        <v>9.34</v>
      </c>
      <c r="I326" s="33">
        <f t="shared" si="30"/>
        <v>0.317</v>
      </c>
    </row>
    <row r="327" spans="1:9" x14ac:dyDescent="0.2">
      <c r="A327" s="4">
        <f t="shared" si="35"/>
        <v>318</v>
      </c>
      <c r="B327" s="13">
        <f t="shared" ca="1" si="31"/>
        <v>0.15660666122287914</v>
      </c>
      <c r="C327" s="23">
        <f t="shared" ca="1" si="32"/>
        <v>2.97</v>
      </c>
      <c r="D327" s="13">
        <f t="shared" ca="1" si="33"/>
        <v>0.71756929447015716</v>
      </c>
      <c r="E327" s="30">
        <f t="shared" ca="1" si="34"/>
        <v>7.16</v>
      </c>
      <c r="F327" s="32">
        <f t="shared" ca="1" si="36"/>
        <v>10.130000000000001</v>
      </c>
      <c r="H327" s="31">
        <v>9.34</v>
      </c>
      <c r="I327" s="33">
        <f t="shared" si="30"/>
        <v>0.318</v>
      </c>
    </row>
    <row r="328" spans="1:9" x14ac:dyDescent="0.2">
      <c r="A328" s="4">
        <f t="shared" si="35"/>
        <v>319</v>
      </c>
      <c r="B328" s="13">
        <f t="shared" ca="1" si="31"/>
        <v>7.1003836595551317E-2</v>
      </c>
      <c r="C328" s="23">
        <f t="shared" ca="1" si="32"/>
        <v>2.65</v>
      </c>
      <c r="D328" s="13">
        <f t="shared" ca="1" si="33"/>
        <v>0.28525495624648023</v>
      </c>
      <c r="E328" s="30">
        <f t="shared" ca="1" si="34"/>
        <v>5.62</v>
      </c>
      <c r="F328" s="32">
        <f t="shared" ca="1" si="36"/>
        <v>8.27</v>
      </c>
      <c r="H328" s="31">
        <v>9.35</v>
      </c>
      <c r="I328" s="33">
        <f t="shared" si="30"/>
        <v>0.31900000000000001</v>
      </c>
    </row>
    <row r="329" spans="1:9" x14ac:dyDescent="0.2">
      <c r="A329" s="4">
        <f t="shared" si="35"/>
        <v>320</v>
      </c>
      <c r="B329" s="13">
        <f t="shared" ca="1" si="31"/>
        <v>0.48246625790821851</v>
      </c>
      <c r="C329" s="23">
        <f t="shared" ca="1" si="32"/>
        <v>3.7</v>
      </c>
      <c r="D329" s="13">
        <f t="shared" ca="1" si="33"/>
        <v>0.31677104842895365</v>
      </c>
      <c r="E329" s="30">
        <f t="shared" ca="1" si="34"/>
        <v>5.76</v>
      </c>
      <c r="F329" s="32">
        <f t="shared" ca="1" si="36"/>
        <v>9.4600000000000009</v>
      </c>
      <c r="H329" s="31">
        <v>9.35</v>
      </c>
      <c r="I329" s="33">
        <f t="shared" si="30"/>
        <v>0.32</v>
      </c>
    </row>
    <row r="330" spans="1:9" x14ac:dyDescent="0.2">
      <c r="A330" s="4">
        <f t="shared" si="35"/>
        <v>321</v>
      </c>
      <c r="B330" s="13">
        <f t="shared" ca="1" si="31"/>
        <v>0.59154398293489308</v>
      </c>
      <c r="C330" s="23">
        <f t="shared" ca="1" si="32"/>
        <v>3.88</v>
      </c>
      <c r="D330" s="13">
        <f t="shared" ca="1" si="33"/>
        <v>0.26580132148724367</v>
      </c>
      <c r="E330" s="30">
        <f t="shared" ca="1" si="34"/>
        <v>5.53</v>
      </c>
      <c r="F330" s="32">
        <f t="shared" ca="1" si="36"/>
        <v>9.41</v>
      </c>
      <c r="H330" s="31">
        <v>9.35</v>
      </c>
      <c r="I330" s="33">
        <f t="shared" si="30"/>
        <v>0.32100000000000001</v>
      </c>
    </row>
    <row r="331" spans="1:9" x14ac:dyDescent="0.2">
      <c r="A331" s="4">
        <f t="shared" si="35"/>
        <v>322</v>
      </c>
      <c r="B331" s="13">
        <f t="shared" ca="1" si="31"/>
        <v>0.97474624816577105</v>
      </c>
      <c r="C331" s="23">
        <f t="shared" ca="1" si="32"/>
        <v>4.72</v>
      </c>
      <c r="D331" s="13">
        <f t="shared" ca="1" si="33"/>
        <v>0.93959186054863475</v>
      </c>
      <c r="E331" s="30">
        <f t="shared" ca="1" si="34"/>
        <v>8.15</v>
      </c>
      <c r="F331" s="32">
        <f t="shared" ca="1" si="36"/>
        <v>12.870000000000001</v>
      </c>
      <c r="H331" s="31">
        <v>9.3500000000000014</v>
      </c>
      <c r="I331" s="33">
        <f t="shared" ref="I331:I394" si="37">A331/1000</f>
        <v>0.32200000000000001</v>
      </c>
    </row>
    <row r="332" spans="1:9" x14ac:dyDescent="0.2">
      <c r="A332" s="4">
        <f t="shared" si="35"/>
        <v>323</v>
      </c>
      <c r="B332" s="13">
        <f t="shared" ref="B332:B395" ca="1" si="38">IF($A$1="",RAND(),B332)</f>
        <v>0.35274873077545399</v>
      </c>
      <c r="C332" s="23">
        <f t="shared" ref="C332:C395" ca="1" si="39">ROUND(IF(B332&lt;=(C$6-C$5)/(C$7-C$5),C$5+SQRT(B332*(C$7-C$5)*(C$6-C$5)),C$7-SQRT((1-B332)*(C$7-C$5)*(-C$6+C$7))),$A$2)</f>
        <v>3.45</v>
      </c>
      <c r="D332" s="13">
        <f t="shared" ref="D332:D395" ca="1" si="40">IF($A$1="",RAND(),D332)</f>
        <v>0.7450803781167189</v>
      </c>
      <c r="E332" s="30">
        <f t="shared" ref="E332:E395" ca="1" si="41">ROUND(IF(D332&lt;=(E$6-E$5)/(E$7-E$5),E$5+SQRT(D332*(E$7-E$5)*(E$6-E$5)),E$7-SQRT((1-D332)*(E$7-E$5)*(-E$6+E$7))),$A$2)</f>
        <v>7.25</v>
      </c>
      <c r="F332" s="32">
        <f t="shared" ca="1" si="36"/>
        <v>10.7</v>
      </c>
      <c r="H332" s="31">
        <v>9.3500000000000014</v>
      </c>
      <c r="I332" s="33">
        <f t="shared" si="37"/>
        <v>0.32300000000000001</v>
      </c>
    </row>
    <row r="333" spans="1:9" x14ac:dyDescent="0.2">
      <c r="A333" s="4">
        <f t="shared" si="35"/>
        <v>324</v>
      </c>
      <c r="B333" s="13">
        <f t="shared" ca="1" si="38"/>
        <v>0.65764019330473933</v>
      </c>
      <c r="C333" s="23">
        <f t="shared" ca="1" si="39"/>
        <v>3.99</v>
      </c>
      <c r="D333" s="13">
        <f t="shared" ca="1" si="40"/>
        <v>0.81653212376516748</v>
      </c>
      <c r="E333" s="30">
        <f t="shared" ca="1" si="41"/>
        <v>7.52</v>
      </c>
      <c r="F333" s="32">
        <f t="shared" ca="1" si="36"/>
        <v>11.51</v>
      </c>
      <c r="H333" s="31">
        <v>9.3500000000000014</v>
      </c>
      <c r="I333" s="33">
        <f t="shared" si="37"/>
        <v>0.32400000000000001</v>
      </c>
    </row>
    <row r="334" spans="1:9" x14ac:dyDescent="0.2">
      <c r="A334" s="4">
        <f t="shared" si="35"/>
        <v>325</v>
      </c>
      <c r="B334" s="13">
        <f t="shared" ca="1" si="38"/>
        <v>0.9708334496076465</v>
      </c>
      <c r="C334" s="23">
        <f t="shared" ca="1" si="39"/>
        <v>4.7</v>
      </c>
      <c r="D334" s="13">
        <f t="shared" ca="1" si="40"/>
        <v>0.40917301578365894</v>
      </c>
      <c r="E334" s="30">
        <f t="shared" ca="1" si="41"/>
        <v>6.13</v>
      </c>
      <c r="F334" s="32">
        <f t="shared" ca="1" si="36"/>
        <v>10.83</v>
      </c>
      <c r="H334" s="31">
        <v>9.36</v>
      </c>
      <c r="I334" s="33">
        <f t="shared" si="37"/>
        <v>0.32500000000000001</v>
      </c>
    </row>
    <row r="335" spans="1:9" x14ac:dyDescent="0.2">
      <c r="A335" s="4">
        <f t="shared" si="35"/>
        <v>326</v>
      </c>
      <c r="B335" s="13">
        <f t="shared" ca="1" si="38"/>
        <v>0.62348769909474222</v>
      </c>
      <c r="C335" s="23">
        <f t="shared" ca="1" si="39"/>
        <v>3.93</v>
      </c>
      <c r="D335" s="13">
        <f t="shared" ca="1" si="40"/>
        <v>0.53588229633525297</v>
      </c>
      <c r="E335" s="30">
        <f t="shared" ca="1" si="41"/>
        <v>6.59</v>
      </c>
      <c r="F335" s="32">
        <f t="shared" ca="1" si="36"/>
        <v>10.52</v>
      </c>
      <c r="H335" s="31">
        <v>9.36</v>
      </c>
      <c r="I335" s="33">
        <f t="shared" si="37"/>
        <v>0.32600000000000001</v>
      </c>
    </row>
    <row r="336" spans="1:9" x14ac:dyDescent="0.2">
      <c r="A336" s="4">
        <f t="shared" si="35"/>
        <v>327</v>
      </c>
      <c r="B336" s="13">
        <f t="shared" ca="1" si="38"/>
        <v>0.82345729187668659</v>
      </c>
      <c r="C336" s="23">
        <f t="shared" ca="1" si="39"/>
        <v>4.2699999999999996</v>
      </c>
      <c r="D336" s="13">
        <f t="shared" ca="1" si="40"/>
        <v>0.71452651146087631</v>
      </c>
      <c r="E336" s="30">
        <f t="shared" ca="1" si="41"/>
        <v>7.15</v>
      </c>
      <c r="F336" s="32">
        <f t="shared" ca="1" si="36"/>
        <v>11.42</v>
      </c>
      <c r="H336" s="31">
        <v>9.36</v>
      </c>
      <c r="I336" s="33">
        <f t="shared" si="37"/>
        <v>0.32700000000000001</v>
      </c>
    </row>
    <row r="337" spans="1:9" x14ac:dyDescent="0.2">
      <c r="A337" s="4">
        <f t="shared" si="35"/>
        <v>328</v>
      </c>
      <c r="B337" s="13">
        <f t="shared" ca="1" si="38"/>
        <v>0.56248411461122194</v>
      </c>
      <c r="C337" s="23">
        <f t="shared" ca="1" si="39"/>
        <v>3.84</v>
      </c>
      <c r="D337" s="13">
        <f t="shared" ca="1" si="40"/>
        <v>0.88105073962113789</v>
      </c>
      <c r="E337" s="30">
        <f t="shared" ca="1" si="41"/>
        <v>7.81</v>
      </c>
      <c r="F337" s="32">
        <f t="shared" ca="1" si="36"/>
        <v>11.649999999999999</v>
      </c>
      <c r="H337" s="31">
        <v>9.370000000000001</v>
      </c>
      <c r="I337" s="33">
        <f t="shared" si="37"/>
        <v>0.32800000000000001</v>
      </c>
    </row>
    <row r="338" spans="1:9" x14ac:dyDescent="0.2">
      <c r="A338" s="4">
        <f t="shared" si="35"/>
        <v>329</v>
      </c>
      <c r="B338" s="13">
        <f t="shared" ca="1" si="38"/>
        <v>0.90722859369490816</v>
      </c>
      <c r="C338" s="23">
        <f t="shared" ca="1" si="39"/>
        <v>4.47</v>
      </c>
      <c r="D338" s="13">
        <f t="shared" ca="1" si="40"/>
        <v>0.97770417235278861</v>
      </c>
      <c r="E338" s="30">
        <f t="shared" ca="1" si="41"/>
        <v>8.48</v>
      </c>
      <c r="F338" s="32">
        <f t="shared" ca="1" si="36"/>
        <v>12.95</v>
      </c>
      <c r="H338" s="31">
        <v>9.370000000000001</v>
      </c>
      <c r="I338" s="33">
        <f t="shared" si="37"/>
        <v>0.32900000000000001</v>
      </c>
    </row>
    <row r="339" spans="1:9" x14ac:dyDescent="0.2">
      <c r="A339" s="4">
        <f t="shared" si="35"/>
        <v>330</v>
      </c>
      <c r="B339" s="13">
        <f t="shared" ca="1" si="38"/>
        <v>0.32046527217203113</v>
      </c>
      <c r="C339" s="23">
        <f t="shared" ca="1" si="39"/>
        <v>3.39</v>
      </c>
      <c r="D339" s="13">
        <f t="shared" ca="1" si="40"/>
        <v>0.55132168159754169</v>
      </c>
      <c r="E339" s="30">
        <f t="shared" ca="1" si="41"/>
        <v>6.64</v>
      </c>
      <c r="F339" s="32">
        <f t="shared" ca="1" si="36"/>
        <v>10.029999999999999</v>
      </c>
      <c r="H339" s="31">
        <v>9.3800000000000008</v>
      </c>
      <c r="I339" s="33">
        <f t="shared" si="37"/>
        <v>0.33</v>
      </c>
    </row>
    <row r="340" spans="1:9" x14ac:dyDescent="0.2">
      <c r="A340" s="4">
        <f t="shared" si="35"/>
        <v>331</v>
      </c>
      <c r="B340" s="13">
        <f t="shared" ca="1" si="38"/>
        <v>0.36200860809142377</v>
      </c>
      <c r="C340" s="23">
        <f t="shared" ca="1" si="39"/>
        <v>3.47</v>
      </c>
      <c r="D340" s="13">
        <f t="shared" ca="1" si="40"/>
        <v>0.19519939029886502</v>
      </c>
      <c r="E340" s="30">
        <f t="shared" ca="1" si="41"/>
        <v>5.16</v>
      </c>
      <c r="F340" s="32">
        <f t="shared" ca="1" si="36"/>
        <v>8.6300000000000008</v>
      </c>
      <c r="H340" s="31">
        <v>9.3800000000000008</v>
      </c>
      <c r="I340" s="33">
        <f t="shared" si="37"/>
        <v>0.33100000000000002</v>
      </c>
    </row>
    <row r="341" spans="1:9" x14ac:dyDescent="0.2">
      <c r="A341" s="4">
        <f t="shared" si="35"/>
        <v>332</v>
      </c>
      <c r="B341" s="13">
        <f t="shared" ca="1" si="38"/>
        <v>0.47460991161033605</v>
      </c>
      <c r="C341" s="23">
        <f t="shared" ca="1" si="39"/>
        <v>3.69</v>
      </c>
      <c r="D341" s="13">
        <f t="shared" ca="1" si="40"/>
        <v>0.96129442792029607</v>
      </c>
      <c r="E341" s="30">
        <f t="shared" ca="1" si="41"/>
        <v>8.32</v>
      </c>
      <c r="F341" s="32">
        <f t="shared" ca="1" si="36"/>
        <v>12.01</v>
      </c>
      <c r="H341" s="31">
        <v>9.39</v>
      </c>
      <c r="I341" s="33">
        <f t="shared" si="37"/>
        <v>0.33200000000000002</v>
      </c>
    </row>
    <row r="342" spans="1:9" x14ac:dyDescent="0.2">
      <c r="A342" s="4">
        <f t="shared" si="35"/>
        <v>333</v>
      </c>
      <c r="B342" s="13">
        <f t="shared" ca="1" si="38"/>
        <v>0.65169620814029128</v>
      </c>
      <c r="C342" s="23">
        <f t="shared" ca="1" si="39"/>
        <v>3.98</v>
      </c>
      <c r="D342" s="13">
        <f t="shared" ca="1" si="40"/>
        <v>0.88081294170038471</v>
      </c>
      <c r="E342" s="30">
        <f t="shared" ca="1" si="41"/>
        <v>7.8</v>
      </c>
      <c r="F342" s="32">
        <f t="shared" ca="1" si="36"/>
        <v>11.78</v>
      </c>
      <c r="H342" s="31">
        <v>9.4</v>
      </c>
      <c r="I342" s="33">
        <f t="shared" si="37"/>
        <v>0.33300000000000002</v>
      </c>
    </row>
    <row r="343" spans="1:9" x14ac:dyDescent="0.2">
      <c r="A343" s="4">
        <f t="shared" si="35"/>
        <v>334</v>
      </c>
      <c r="B343" s="13">
        <f t="shared" ca="1" si="38"/>
        <v>0.8105546257409777</v>
      </c>
      <c r="C343" s="23">
        <f t="shared" ca="1" si="39"/>
        <v>4.25</v>
      </c>
      <c r="D343" s="13">
        <f t="shared" ca="1" si="40"/>
        <v>0.96106010975610279</v>
      </c>
      <c r="E343" s="30">
        <f t="shared" ca="1" si="41"/>
        <v>8.32</v>
      </c>
      <c r="F343" s="32">
        <f t="shared" ca="1" si="36"/>
        <v>12.57</v>
      </c>
      <c r="H343" s="31">
        <v>9.4</v>
      </c>
      <c r="I343" s="33">
        <f t="shared" si="37"/>
        <v>0.33400000000000002</v>
      </c>
    </row>
    <row r="344" spans="1:9" x14ac:dyDescent="0.2">
      <c r="A344" s="4">
        <f t="shared" si="35"/>
        <v>335</v>
      </c>
      <c r="B344" s="13">
        <f t="shared" ca="1" si="38"/>
        <v>0.97051753731188295</v>
      </c>
      <c r="C344" s="23">
        <f t="shared" ca="1" si="39"/>
        <v>4.7</v>
      </c>
      <c r="D344" s="13">
        <f t="shared" ca="1" si="40"/>
        <v>0.2849236533283922</v>
      </c>
      <c r="E344" s="30">
        <f t="shared" ca="1" si="41"/>
        <v>5.61</v>
      </c>
      <c r="F344" s="32">
        <f t="shared" ca="1" si="36"/>
        <v>10.31</v>
      </c>
      <c r="H344" s="31">
        <v>9.41</v>
      </c>
      <c r="I344" s="33">
        <f t="shared" si="37"/>
        <v>0.33500000000000002</v>
      </c>
    </row>
    <row r="345" spans="1:9" x14ac:dyDescent="0.2">
      <c r="A345" s="4">
        <f t="shared" si="35"/>
        <v>336</v>
      </c>
      <c r="B345" s="13">
        <f t="shared" ca="1" si="38"/>
        <v>3.0022001460248471E-2</v>
      </c>
      <c r="C345" s="23">
        <f t="shared" ca="1" si="39"/>
        <v>2.42</v>
      </c>
      <c r="D345" s="13">
        <f t="shared" ca="1" si="40"/>
        <v>0.68349415664081614</v>
      </c>
      <c r="E345" s="30">
        <f t="shared" ca="1" si="41"/>
        <v>7.05</v>
      </c>
      <c r="F345" s="32">
        <f t="shared" ca="1" si="36"/>
        <v>9.4699999999999989</v>
      </c>
      <c r="H345" s="31">
        <v>9.41</v>
      </c>
      <c r="I345" s="33">
        <f t="shared" si="37"/>
        <v>0.33600000000000002</v>
      </c>
    </row>
    <row r="346" spans="1:9" x14ac:dyDescent="0.2">
      <c r="A346" s="4">
        <f t="shared" si="35"/>
        <v>337</v>
      </c>
      <c r="B346" s="13">
        <f t="shared" ca="1" si="38"/>
        <v>0.16603273074635649</v>
      </c>
      <c r="C346" s="23">
        <f t="shared" ca="1" si="39"/>
        <v>3</v>
      </c>
      <c r="D346" s="13">
        <f t="shared" ca="1" si="40"/>
        <v>0.62228350835655755</v>
      </c>
      <c r="E346" s="30">
        <f t="shared" ca="1" si="41"/>
        <v>6.86</v>
      </c>
      <c r="F346" s="32">
        <f t="shared" ca="1" si="36"/>
        <v>9.86</v>
      </c>
      <c r="H346" s="31">
        <v>9.41</v>
      </c>
      <c r="I346" s="33">
        <f t="shared" si="37"/>
        <v>0.33700000000000002</v>
      </c>
    </row>
    <row r="347" spans="1:9" x14ac:dyDescent="0.2">
      <c r="A347" s="4">
        <f t="shared" si="35"/>
        <v>338</v>
      </c>
      <c r="B347" s="13">
        <f t="shared" ca="1" si="38"/>
        <v>0.91191238647600481</v>
      </c>
      <c r="C347" s="23">
        <f t="shared" ca="1" si="39"/>
        <v>4.49</v>
      </c>
      <c r="D347" s="13">
        <f t="shared" ca="1" si="40"/>
        <v>0.47506120500290638</v>
      </c>
      <c r="E347" s="30">
        <f t="shared" ca="1" si="41"/>
        <v>6.38</v>
      </c>
      <c r="F347" s="32">
        <f t="shared" ca="1" si="36"/>
        <v>10.870000000000001</v>
      </c>
      <c r="H347" s="31">
        <v>9.41</v>
      </c>
      <c r="I347" s="33">
        <f t="shared" si="37"/>
        <v>0.33800000000000002</v>
      </c>
    </row>
    <row r="348" spans="1:9" x14ac:dyDescent="0.2">
      <c r="A348" s="4">
        <f t="shared" si="35"/>
        <v>339</v>
      </c>
      <c r="B348" s="13">
        <f t="shared" ca="1" si="38"/>
        <v>0.71875020006918167</v>
      </c>
      <c r="C348" s="23">
        <f t="shared" ca="1" si="39"/>
        <v>4.08</v>
      </c>
      <c r="D348" s="13">
        <f t="shared" ca="1" si="40"/>
        <v>0.7188183288198543</v>
      </c>
      <c r="E348" s="30">
        <f t="shared" ca="1" si="41"/>
        <v>7.16</v>
      </c>
      <c r="F348" s="32">
        <f t="shared" ca="1" si="36"/>
        <v>11.24</v>
      </c>
      <c r="H348" s="31">
        <v>9.42</v>
      </c>
      <c r="I348" s="33">
        <f t="shared" si="37"/>
        <v>0.33900000000000002</v>
      </c>
    </row>
    <row r="349" spans="1:9" x14ac:dyDescent="0.2">
      <c r="A349" s="4">
        <f t="shared" si="35"/>
        <v>340</v>
      </c>
      <c r="B349" s="13">
        <f t="shared" ca="1" si="38"/>
        <v>6.22952990716652E-3</v>
      </c>
      <c r="C349" s="23">
        <f t="shared" ca="1" si="39"/>
        <v>2.19</v>
      </c>
      <c r="D349" s="13">
        <f t="shared" ca="1" si="40"/>
        <v>0.65354351272230493</v>
      </c>
      <c r="E349" s="30">
        <f t="shared" ca="1" si="41"/>
        <v>6.96</v>
      </c>
      <c r="F349" s="32">
        <f t="shared" ca="1" si="36"/>
        <v>9.15</v>
      </c>
      <c r="H349" s="31">
        <v>9.43</v>
      </c>
      <c r="I349" s="33">
        <f t="shared" si="37"/>
        <v>0.34</v>
      </c>
    </row>
    <row r="350" spans="1:9" x14ac:dyDescent="0.2">
      <c r="A350" s="4">
        <f t="shared" si="35"/>
        <v>341</v>
      </c>
      <c r="B350" s="13">
        <f t="shared" ca="1" si="38"/>
        <v>0.5681576766727604</v>
      </c>
      <c r="C350" s="23">
        <f t="shared" ca="1" si="39"/>
        <v>3.85</v>
      </c>
      <c r="D350" s="13">
        <f t="shared" ca="1" si="40"/>
        <v>0.27052321243370547</v>
      </c>
      <c r="E350" s="30">
        <f t="shared" ca="1" si="41"/>
        <v>5.55</v>
      </c>
      <c r="F350" s="32">
        <f t="shared" ca="1" si="36"/>
        <v>9.4</v>
      </c>
      <c r="H350" s="31">
        <v>9.43</v>
      </c>
      <c r="I350" s="33">
        <f t="shared" si="37"/>
        <v>0.34100000000000003</v>
      </c>
    </row>
    <row r="351" spans="1:9" x14ac:dyDescent="0.2">
      <c r="A351" s="4">
        <f t="shared" si="35"/>
        <v>342</v>
      </c>
      <c r="B351" s="13">
        <f t="shared" ca="1" si="38"/>
        <v>0.33627308236833009</v>
      </c>
      <c r="C351" s="23">
        <f t="shared" ca="1" si="39"/>
        <v>3.42</v>
      </c>
      <c r="D351" s="13">
        <f t="shared" ca="1" si="40"/>
        <v>0.44477688304136875</v>
      </c>
      <c r="E351" s="30">
        <f t="shared" ca="1" si="41"/>
        <v>6.27</v>
      </c>
      <c r="F351" s="32">
        <f t="shared" ca="1" si="36"/>
        <v>9.69</v>
      </c>
      <c r="H351" s="31">
        <v>9.43</v>
      </c>
      <c r="I351" s="33">
        <f t="shared" si="37"/>
        <v>0.34200000000000003</v>
      </c>
    </row>
    <row r="352" spans="1:9" x14ac:dyDescent="0.2">
      <c r="A352" s="4">
        <f t="shared" si="35"/>
        <v>343</v>
      </c>
      <c r="B352" s="13">
        <f t="shared" ca="1" si="38"/>
        <v>0.32370236600564717</v>
      </c>
      <c r="C352" s="23">
        <f t="shared" ca="1" si="39"/>
        <v>3.39</v>
      </c>
      <c r="D352" s="13">
        <f t="shared" ca="1" si="40"/>
        <v>0.84837698204245016</v>
      </c>
      <c r="E352" s="30">
        <f t="shared" ca="1" si="41"/>
        <v>7.65</v>
      </c>
      <c r="F352" s="32">
        <f t="shared" ca="1" si="36"/>
        <v>11.040000000000001</v>
      </c>
      <c r="H352" s="31">
        <v>9.43</v>
      </c>
      <c r="I352" s="33">
        <f t="shared" si="37"/>
        <v>0.34300000000000003</v>
      </c>
    </row>
    <row r="353" spans="1:9" x14ac:dyDescent="0.2">
      <c r="A353" s="4">
        <f t="shared" si="35"/>
        <v>344</v>
      </c>
      <c r="B353" s="13">
        <f t="shared" ca="1" si="38"/>
        <v>0.89000632010630487</v>
      </c>
      <c r="C353" s="23">
        <f t="shared" ca="1" si="39"/>
        <v>4.43</v>
      </c>
      <c r="D353" s="13">
        <f t="shared" ca="1" si="40"/>
        <v>0.19379191587071409</v>
      </c>
      <c r="E353" s="30">
        <f t="shared" ca="1" si="41"/>
        <v>5.16</v>
      </c>
      <c r="F353" s="32">
        <f t="shared" ca="1" si="36"/>
        <v>9.59</v>
      </c>
      <c r="H353" s="31">
        <v>9.43</v>
      </c>
      <c r="I353" s="33">
        <f t="shared" si="37"/>
        <v>0.34399999999999997</v>
      </c>
    </row>
    <row r="354" spans="1:9" x14ac:dyDescent="0.2">
      <c r="A354" s="4">
        <f t="shared" si="35"/>
        <v>345</v>
      </c>
      <c r="B354" s="13">
        <f t="shared" ca="1" si="38"/>
        <v>0.910114472210655</v>
      </c>
      <c r="C354" s="23">
        <f t="shared" ca="1" si="39"/>
        <v>4.4800000000000004</v>
      </c>
      <c r="D354" s="13">
        <f t="shared" ca="1" si="40"/>
        <v>0.71748986246788726</v>
      </c>
      <c r="E354" s="30">
        <f t="shared" ca="1" si="41"/>
        <v>7.16</v>
      </c>
      <c r="F354" s="32">
        <f t="shared" ca="1" si="36"/>
        <v>11.64</v>
      </c>
      <c r="H354" s="31">
        <v>9.43</v>
      </c>
      <c r="I354" s="33">
        <f t="shared" si="37"/>
        <v>0.34499999999999997</v>
      </c>
    </row>
    <row r="355" spans="1:9" x14ac:dyDescent="0.2">
      <c r="A355" s="4">
        <f t="shared" si="35"/>
        <v>346</v>
      </c>
      <c r="B355" s="13">
        <f t="shared" ca="1" si="38"/>
        <v>0.38842774345630349</v>
      </c>
      <c r="C355" s="23">
        <f t="shared" ca="1" si="39"/>
        <v>3.53</v>
      </c>
      <c r="D355" s="13">
        <f t="shared" ca="1" si="40"/>
        <v>0.54635409495394138</v>
      </c>
      <c r="E355" s="30">
        <f t="shared" ca="1" si="41"/>
        <v>6.62</v>
      </c>
      <c r="F355" s="32">
        <f t="shared" ca="1" si="36"/>
        <v>10.15</v>
      </c>
      <c r="H355" s="31">
        <v>9.4400000000000013</v>
      </c>
      <c r="I355" s="33">
        <f t="shared" si="37"/>
        <v>0.34599999999999997</v>
      </c>
    </row>
    <row r="356" spans="1:9" x14ac:dyDescent="0.2">
      <c r="A356" s="4">
        <f t="shared" si="35"/>
        <v>347</v>
      </c>
      <c r="B356" s="13">
        <f t="shared" ca="1" si="38"/>
        <v>0.31260605612234238</v>
      </c>
      <c r="C356" s="23">
        <f t="shared" ca="1" si="39"/>
        <v>3.37</v>
      </c>
      <c r="D356" s="13">
        <f t="shared" ca="1" si="40"/>
        <v>0.10476000130400764</v>
      </c>
      <c r="E356" s="30">
        <f t="shared" ca="1" si="41"/>
        <v>4.59</v>
      </c>
      <c r="F356" s="32">
        <f t="shared" ca="1" si="36"/>
        <v>7.96</v>
      </c>
      <c r="H356" s="31">
        <v>9.4499999999999993</v>
      </c>
      <c r="I356" s="33">
        <f t="shared" si="37"/>
        <v>0.34699999999999998</v>
      </c>
    </row>
    <row r="357" spans="1:9" x14ac:dyDescent="0.2">
      <c r="A357" s="4">
        <f t="shared" si="35"/>
        <v>348</v>
      </c>
      <c r="B357" s="13">
        <f t="shared" ca="1" si="38"/>
        <v>0.452777976354242</v>
      </c>
      <c r="C357" s="23">
        <f t="shared" ca="1" si="39"/>
        <v>3.65</v>
      </c>
      <c r="D357" s="13">
        <f t="shared" ca="1" si="40"/>
        <v>0.4811264150431358</v>
      </c>
      <c r="E357" s="30">
        <f t="shared" ca="1" si="41"/>
        <v>6.4</v>
      </c>
      <c r="F357" s="32">
        <f t="shared" ca="1" si="36"/>
        <v>10.050000000000001</v>
      </c>
      <c r="H357" s="31">
        <v>9.4700000000000006</v>
      </c>
      <c r="I357" s="33">
        <f t="shared" si="37"/>
        <v>0.34799999999999998</v>
      </c>
    </row>
    <row r="358" spans="1:9" x14ac:dyDescent="0.2">
      <c r="A358" s="4">
        <f t="shared" si="35"/>
        <v>349</v>
      </c>
      <c r="B358" s="13">
        <f t="shared" ca="1" si="38"/>
        <v>0.99527978413931639</v>
      </c>
      <c r="C358" s="23">
        <f t="shared" ca="1" si="39"/>
        <v>4.88</v>
      </c>
      <c r="D358" s="13">
        <f t="shared" ca="1" si="40"/>
        <v>0.88292605281285019</v>
      </c>
      <c r="E358" s="30">
        <f t="shared" ca="1" si="41"/>
        <v>7.81</v>
      </c>
      <c r="F358" s="32">
        <f t="shared" ca="1" si="36"/>
        <v>12.69</v>
      </c>
      <c r="H358" s="31">
        <v>9.4700000000000006</v>
      </c>
      <c r="I358" s="33">
        <f t="shared" si="37"/>
        <v>0.34899999999999998</v>
      </c>
    </row>
    <row r="359" spans="1:9" x14ac:dyDescent="0.2">
      <c r="A359" s="4">
        <f t="shared" si="35"/>
        <v>350</v>
      </c>
      <c r="B359" s="13">
        <f t="shared" ca="1" si="38"/>
        <v>0.60699906055708819</v>
      </c>
      <c r="C359" s="23">
        <f t="shared" ca="1" si="39"/>
        <v>3.91</v>
      </c>
      <c r="D359" s="13">
        <f t="shared" ca="1" si="40"/>
        <v>0.14139511646359892</v>
      </c>
      <c r="E359" s="30">
        <f t="shared" ca="1" si="41"/>
        <v>4.84</v>
      </c>
      <c r="F359" s="32">
        <f t="shared" ca="1" si="36"/>
        <v>8.75</v>
      </c>
      <c r="H359" s="31">
        <v>9.48</v>
      </c>
      <c r="I359" s="33">
        <f t="shared" si="37"/>
        <v>0.35</v>
      </c>
    </row>
    <row r="360" spans="1:9" x14ac:dyDescent="0.2">
      <c r="A360" s="4">
        <f t="shared" si="35"/>
        <v>351</v>
      </c>
      <c r="B360" s="13">
        <f t="shared" ca="1" si="38"/>
        <v>5.861682004816382E-2</v>
      </c>
      <c r="C360" s="23">
        <f t="shared" ca="1" si="39"/>
        <v>2.59</v>
      </c>
      <c r="D360" s="13">
        <f t="shared" ca="1" si="40"/>
        <v>0.63622161034494129</v>
      </c>
      <c r="E360" s="30">
        <f t="shared" ca="1" si="41"/>
        <v>6.91</v>
      </c>
      <c r="F360" s="32">
        <f t="shared" ca="1" si="36"/>
        <v>9.5</v>
      </c>
      <c r="H360" s="31">
        <v>9.48</v>
      </c>
      <c r="I360" s="33">
        <f t="shared" si="37"/>
        <v>0.35099999999999998</v>
      </c>
    </row>
    <row r="361" spans="1:9" x14ac:dyDescent="0.2">
      <c r="A361" s="4">
        <f t="shared" si="35"/>
        <v>352</v>
      </c>
      <c r="B361" s="13">
        <f t="shared" ca="1" si="38"/>
        <v>0.45017987748457544</v>
      </c>
      <c r="C361" s="23">
        <f t="shared" ca="1" si="39"/>
        <v>3.64</v>
      </c>
      <c r="D361" s="13">
        <f t="shared" ca="1" si="40"/>
        <v>0.54176642126721575</v>
      </c>
      <c r="E361" s="30">
        <f t="shared" ca="1" si="41"/>
        <v>6.61</v>
      </c>
      <c r="F361" s="32">
        <f t="shared" ca="1" si="36"/>
        <v>10.25</v>
      </c>
      <c r="H361" s="31">
        <v>9.49</v>
      </c>
      <c r="I361" s="33">
        <f t="shared" si="37"/>
        <v>0.35199999999999998</v>
      </c>
    </row>
    <row r="362" spans="1:9" x14ac:dyDescent="0.2">
      <c r="A362" s="4">
        <f t="shared" si="35"/>
        <v>353</v>
      </c>
      <c r="B362" s="13">
        <f t="shared" ca="1" si="38"/>
        <v>0.61391170080630442</v>
      </c>
      <c r="C362" s="23">
        <f t="shared" ca="1" si="39"/>
        <v>3.92</v>
      </c>
      <c r="D362" s="13">
        <f t="shared" ca="1" si="40"/>
        <v>0.21095398722986458</v>
      </c>
      <c r="E362" s="30">
        <f t="shared" ca="1" si="41"/>
        <v>5.25</v>
      </c>
      <c r="F362" s="32">
        <f t="shared" ca="1" si="36"/>
        <v>9.17</v>
      </c>
      <c r="H362" s="31">
        <v>9.49</v>
      </c>
      <c r="I362" s="33">
        <f t="shared" si="37"/>
        <v>0.35299999999999998</v>
      </c>
    </row>
    <row r="363" spans="1:9" x14ac:dyDescent="0.2">
      <c r="A363" s="4">
        <f t="shared" si="35"/>
        <v>354</v>
      </c>
      <c r="B363" s="13">
        <f t="shared" ca="1" si="38"/>
        <v>0.44164107257876484</v>
      </c>
      <c r="C363" s="23">
        <f t="shared" ca="1" si="39"/>
        <v>3.63</v>
      </c>
      <c r="D363" s="13">
        <f t="shared" ca="1" si="40"/>
        <v>0.62063450655849217</v>
      </c>
      <c r="E363" s="30">
        <f t="shared" ca="1" si="41"/>
        <v>6.86</v>
      </c>
      <c r="F363" s="32">
        <f t="shared" ca="1" si="36"/>
        <v>10.49</v>
      </c>
      <c r="H363" s="31">
        <v>9.49</v>
      </c>
      <c r="I363" s="33">
        <f t="shared" si="37"/>
        <v>0.35399999999999998</v>
      </c>
    </row>
    <row r="364" spans="1:9" x14ac:dyDescent="0.2">
      <c r="A364" s="4">
        <f t="shared" si="35"/>
        <v>355</v>
      </c>
      <c r="B364" s="13">
        <f t="shared" ca="1" si="38"/>
        <v>0.80727173267298069</v>
      </c>
      <c r="C364" s="23">
        <f t="shared" ca="1" si="39"/>
        <v>4.24</v>
      </c>
      <c r="D364" s="13">
        <f t="shared" ca="1" si="40"/>
        <v>0.77365691269096704</v>
      </c>
      <c r="E364" s="30">
        <f t="shared" ca="1" si="41"/>
        <v>7.35</v>
      </c>
      <c r="F364" s="32">
        <f t="shared" ca="1" si="36"/>
        <v>11.59</v>
      </c>
      <c r="H364" s="31">
        <v>9.49</v>
      </c>
      <c r="I364" s="33">
        <f t="shared" si="37"/>
        <v>0.35499999999999998</v>
      </c>
    </row>
    <row r="365" spans="1:9" x14ac:dyDescent="0.2">
      <c r="A365" s="4">
        <f t="shared" si="35"/>
        <v>356</v>
      </c>
      <c r="B365" s="13">
        <f t="shared" ca="1" si="38"/>
        <v>0.64245131077289863</v>
      </c>
      <c r="C365" s="23">
        <f t="shared" ca="1" si="39"/>
        <v>3.96</v>
      </c>
      <c r="D365" s="13">
        <f t="shared" ca="1" si="40"/>
        <v>0.34254958673057812</v>
      </c>
      <c r="E365" s="30">
        <f t="shared" ca="1" si="41"/>
        <v>5.87</v>
      </c>
      <c r="F365" s="32">
        <f t="shared" ca="1" si="36"/>
        <v>9.83</v>
      </c>
      <c r="H365" s="31">
        <v>9.49</v>
      </c>
      <c r="I365" s="33">
        <f t="shared" si="37"/>
        <v>0.35599999999999998</v>
      </c>
    </row>
    <row r="366" spans="1:9" x14ac:dyDescent="0.2">
      <c r="A366" s="4">
        <f t="shared" ref="A366:A429" si="42">A365+1</f>
        <v>357</v>
      </c>
      <c r="B366" s="13">
        <f t="shared" ca="1" si="38"/>
        <v>0.21256368068286247</v>
      </c>
      <c r="C366" s="23">
        <f t="shared" ca="1" si="39"/>
        <v>3.13</v>
      </c>
      <c r="D366" s="13">
        <f t="shared" ca="1" si="40"/>
        <v>0.14087283815443463</v>
      </c>
      <c r="E366" s="30">
        <f t="shared" ca="1" si="41"/>
        <v>4.84</v>
      </c>
      <c r="F366" s="32">
        <f t="shared" ref="F366:F429" ca="1" si="43">C366+E366</f>
        <v>7.97</v>
      </c>
      <c r="H366" s="31">
        <v>9.5</v>
      </c>
      <c r="I366" s="33">
        <f t="shared" si="37"/>
        <v>0.35699999999999998</v>
      </c>
    </row>
    <row r="367" spans="1:9" x14ac:dyDescent="0.2">
      <c r="A367" s="4">
        <f t="shared" si="42"/>
        <v>358</v>
      </c>
      <c r="B367" s="13">
        <f t="shared" ca="1" si="38"/>
        <v>0.91137011741916263</v>
      </c>
      <c r="C367" s="23">
        <f t="shared" ca="1" si="39"/>
        <v>4.4800000000000004</v>
      </c>
      <c r="D367" s="13">
        <f t="shared" ca="1" si="40"/>
        <v>0.92574275342282397</v>
      </c>
      <c r="E367" s="30">
        <f t="shared" ca="1" si="41"/>
        <v>8.06</v>
      </c>
      <c r="F367" s="32">
        <f t="shared" ca="1" si="43"/>
        <v>12.540000000000001</v>
      </c>
      <c r="H367" s="31">
        <v>9.5</v>
      </c>
      <c r="I367" s="33">
        <f t="shared" si="37"/>
        <v>0.35799999999999998</v>
      </c>
    </row>
    <row r="368" spans="1:9" x14ac:dyDescent="0.2">
      <c r="A368" s="4">
        <f t="shared" si="42"/>
        <v>359</v>
      </c>
      <c r="B368" s="13">
        <f t="shared" ca="1" si="38"/>
        <v>0.88219127810880316</v>
      </c>
      <c r="C368" s="23">
        <f t="shared" ca="1" si="39"/>
        <v>4.41</v>
      </c>
      <c r="D368" s="13">
        <f t="shared" ca="1" si="40"/>
        <v>0.73051134547843066</v>
      </c>
      <c r="E368" s="30">
        <f t="shared" ca="1" si="41"/>
        <v>7.2</v>
      </c>
      <c r="F368" s="32">
        <f t="shared" ca="1" si="43"/>
        <v>11.61</v>
      </c>
      <c r="H368" s="31">
        <v>9.51</v>
      </c>
      <c r="I368" s="33">
        <f t="shared" si="37"/>
        <v>0.35899999999999999</v>
      </c>
    </row>
    <row r="369" spans="1:9" x14ac:dyDescent="0.2">
      <c r="A369" s="4">
        <f t="shared" si="42"/>
        <v>360</v>
      </c>
      <c r="B369" s="13">
        <f t="shared" ca="1" si="38"/>
        <v>0.4772564170132062</v>
      </c>
      <c r="C369" s="23">
        <f t="shared" ca="1" si="39"/>
        <v>3.69</v>
      </c>
      <c r="D369" s="13">
        <f t="shared" ca="1" si="40"/>
        <v>0.7009926402620188</v>
      </c>
      <c r="E369" s="30">
        <f t="shared" ca="1" si="41"/>
        <v>7.11</v>
      </c>
      <c r="F369" s="32">
        <f t="shared" ca="1" si="43"/>
        <v>10.8</v>
      </c>
      <c r="H369" s="31">
        <v>9.51</v>
      </c>
      <c r="I369" s="33">
        <f t="shared" si="37"/>
        <v>0.36</v>
      </c>
    </row>
    <row r="370" spans="1:9" x14ac:dyDescent="0.2">
      <c r="A370" s="4">
        <f t="shared" si="42"/>
        <v>361</v>
      </c>
      <c r="B370" s="13">
        <f t="shared" ca="1" si="38"/>
        <v>0.50588457055502667</v>
      </c>
      <c r="C370" s="23">
        <f t="shared" ca="1" si="39"/>
        <v>3.74</v>
      </c>
      <c r="D370" s="13">
        <f t="shared" ca="1" si="40"/>
        <v>0.56598215690125686</v>
      </c>
      <c r="E370" s="30">
        <f t="shared" ca="1" si="41"/>
        <v>6.69</v>
      </c>
      <c r="F370" s="32">
        <f t="shared" ca="1" si="43"/>
        <v>10.43</v>
      </c>
      <c r="H370" s="31">
        <v>9.5100000000000016</v>
      </c>
      <c r="I370" s="33">
        <f t="shared" si="37"/>
        <v>0.36099999999999999</v>
      </c>
    </row>
    <row r="371" spans="1:9" x14ac:dyDescent="0.2">
      <c r="A371" s="4">
        <f t="shared" si="42"/>
        <v>362</v>
      </c>
      <c r="B371" s="13">
        <f t="shared" ca="1" si="38"/>
        <v>0.4172682546465396</v>
      </c>
      <c r="C371" s="23">
        <f t="shared" ca="1" si="39"/>
        <v>3.58</v>
      </c>
      <c r="D371" s="13">
        <f t="shared" ca="1" si="40"/>
        <v>0.89090578101395668</v>
      </c>
      <c r="E371" s="30">
        <f t="shared" ca="1" si="41"/>
        <v>7.86</v>
      </c>
      <c r="F371" s="32">
        <f t="shared" ca="1" si="43"/>
        <v>11.440000000000001</v>
      </c>
      <c r="H371" s="31">
        <v>9.52</v>
      </c>
      <c r="I371" s="33">
        <f t="shared" si="37"/>
        <v>0.36199999999999999</v>
      </c>
    </row>
    <row r="372" spans="1:9" x14ac:dyDescent="0.2">
      <c r="A372" s="4">
        <f t="shared" si="42"/>
        <v>363</v>
      </c>
      <c r="B372" s="13">
        <f t="shared" ca="1" si="38"/>
        <v>0.77279951115140855</v>
      </c>
      <c r="C372" s="23">
        <f t="shared" ca="1" si="39"/>
        <v>4.17</v>
      </c>
      <c r="D372" s="13">
        <f t="shared" ca="1" si="40"/>
        <v>0.56208354528728199</v>
      </c>
      <c r="E372" s="30">
        <f t="shared" ca="1" si="41"/>
        <v>6.67</v>
      </c>
      <c r="F372" s="32">
        <f t="shared" ca="1" si="43"/>
        <v>10.84</v>
      </c>
      <c r="H372" s="31">
        <v>9.52</v>
      </c>
      <c r="I372" s="33">
        <f t="shared" si="37"/>
        <v>0.36299999999999999</v>
      </c>
    </row>
    <row r="373" spans="1:9" x14ac:dyDescent="0.2">
      <c r="A373" s="4">
        <f t="shared" si="42"/>
        <v>364</v>
      </c>
      <c r="B373" s="13">
        <f t="shared" ca="1" si="38"/>
        <v>0.50646565905325314</v>
      </c>
      <c r="C373" s="23">
        <f t="shared" ca="1" si="39"/>
        <v>3.74</v>
      </c>
      <c r="D373" s="13">
        <f t="shared" ca="1" si="40"/>
        <v>0.29052751415400424</v>
      </c>
      <c r="E373" s="30">
        <f t="shared" ca="1" si="41"/>
        <v>5.64</v>
      </c>
      <c r="F373" s="32">
        <f t="shared" ca="1" si="43"/>
        <v>9.379999999999999</v>
      </c>
      <c r="H373" s="31">
        <v>9.5299999999999994</v>
      </c>
      <c r="I373" s="33">
        <f t="shared" si="37"/>
        <v>0.36399999999999999</v>
      </c>
    </row>
    <row r="374" spans="1:9" x14ac:dyDescent="0.2">
      <c r="A374" s="4">
        <f t="shared" si="42"/>
        <v>365</v>
      </c>
      <c r="B374" s="13">
        <f t="shared" ca="1" si="38"/>
        <v>5.7936645708564494E-2</v>
      </c>
      <c r="C374" s="23">
        <f t="shared" ca="1" si="39"/>
        <v>2.59</v>
      </c>
      <c r="D374" s="13">
        <f t="shared" ca="1" si="40"/>
        <v>0.64807383071036484</v>
      </c>
      <c r="E374" s="30">
        <f t="shared" ca="1" si="41"/>
        <v>6.94</v>
      </c>
      <c r="F374" s="32">
        <f t="shared" ca="1" si="43"/>
        <v>9.5300000000000011</v>
      </c>
      <c r="H374" s="31">
        <v>9.5299999999999994</v>
      </c>
      <c r="I374" s="33">
        <f t="shared" si="37"/>
        <v>0.36499999999999999</v>
      </c>
    </row>
    <row r="375" spans="1:9" x14ac:dyDescent="0.2">
      <c r="A375" s="4">
        <f t="shared" si="42"/>
        <v>366</v>
      </c>
      <c r="B375" s="13">
        <f t="shared" ca="1" si="38"/>
        <v>0.91178707554875127</v>
      </c>
      <c r="C375" s="23">
        <f t="shared" ca="1" si="39"/>
        <v>4.49</v>
      </c>
      <c r="D375" s="13">
        <f t="shared" ca="1" si="40"/>
        <v>0.72234962386195822</v>
      </c>
      <c r="E375" s="30">
        <f t="shared" ca="1" si="41"/>
        <v>7.17</v>
      </c>
      <c r="F375" s="32">
        <f t="shared" ca="1" si="43"/>
        <v>11.66</v>
      </c>
      <c r="H375" s="31">
        <v>9.5299999999999994</v>
      </c>
      <c r="I375" s="33">
        <f t="shared" si="37"/>
        <v>0.36599999999999999</v>
      </c>
    </row>
    <row r="376" spans="1:9" x14ac:dyDescent="0.2">
      <c r="A376" s="4">
        <f t="shared" si="42"/>
        <v>367</v>
      </c>
      <c r="B376" s="13">
        <f t="shared" ca="1" si="38"/>
        <v>0.3174660465115493</v>
      </c>
      <c r="C376" s="23">
        <f t="shared" ca="1" si="39"/>
        <v>3.38</v>
      </c>
      <c r="D376" s="13">
        <f t="shared" ca="1" si="40"/>
        <v>0.50340978387519741</v>
      </c>
      <c r="E376" s="30">
        <f t="shared" ca="1" si="41"/>
        <v>6.48</v>
      </c>
      <c r="F376" s="32">
        <f t="shared" ca="1" si="43"/>
        <v>9.86</v>
      </c>
      <c r="H376" s="31">
        <v>9.5299999999999994</v>
      </c>
      <c r="I376" s="33">
        <f t="shared" si="37"/>
        <v>0.36699999999999999</v>
      </c>
    </row>
    <row r="377" spans="1:9" x14ac:dyDescent="0.2">
      <c r="A377" s="4">
        <f t="shared" si="42"/>
        <v>368</v>
      </c>
      <c r="B377" s="13">
        <f t="shared" ca="1" si="38"/>
        <v>0.75169993787738054</v>
      </c>
      <c r="C377" s="23">
        <f t="shared" ca="1" si="39"/>
        <v>4.1399999999999997</v>
      </c>
      <c r="D377" s="13">
        <f t="shared" ca="1" si="40"/>
        <v>0.61262943872500331</v>
      </c>
      <c r="E377" s="30">
        <f t="shared" ca="1" si="41"/>
        <v>6.83</v>
      </c>
      <c r="F377" s="32">
        <f t="shared" ca="1" si="43"/>
        <v>10.969999999999999</v>
      </c>
      <c r="H377" s="31">
        <v>9.5399999999999991</v>
      </c>
      <c r="I377" s="33">
        <f t="shared" si="37"/>
        <v>0.36799999999999999</v>
      </c>
    </row>
    <row r="378" spans="1:9" x14ac:dyDescent="0.2">
      <c r="A378" s="4">
        <f t="shared" si="42"/>
        <v>369</v>
      </c>
      <c r="B378" s="13">
        <f t="shared" ca="1" si="38"/>
        <v>0.41765499278022744</v>
      </c>
      <c r="C378" s="23">
        <f t="shared" ca="1" si="39"/>
        <v>3.58</v>
      </c>
      <c r="D378" s="13">
        <f t="shared" ca="1" si="40"/>
        <v>0.33342506072669231</v>
      </c>
      <c r="E378" s="30">
        <f t="shared" ca="1" si="41"/>
        <v>5.83</v>
      </c>
      <c r="F378" s="32">
        <f t="shared" ca="1" si="43"/>
        <v>9.41</v>
      </c>
      <c r="H378" s="31">
        <v>9.5399999999999991</v>
      </c>
      <c r="I378" s="33">
        <f t="shared" si="37"/>
        <v>0.36899999999999999</v>
      </c>
    </row>
    <row r="379" spans="1:9" x14ac:dyDescent="0.2">
      <c r="A379" s="4">
        <f t="shared" si="42"/>
        <v>370</v>
      </c>
      <c r="B379" s="13">
        <f t="shared" ca="1" si="38"/>
        <v>0.6704518376150157</v>
      </c>
      <c r="C379" s="23">
        <f t="shared" ca="1" si="39"/>
        <v>4.01</v>
      </c>
      <c r="D379" s="13">
        <f t="shared" ca="1" si="40"/>
        <v>0.2890643313555975</v>
      </c>
      <c r="E379" s="30">
        <f t="shared" ca="1" si="41"/>
        <v>5.63</v>
      </c>
      <c r="F379" s="32">
        <f t="shared" ca="1" si="43"/>
        <v>9.64</v>
      </c>
      <c r="H379" s="31">
        <v>9.5500000000000007</v>
      </c>
      <c r="I379" s="33">
        <f t="shared" si="37"/>
        <v>0.37</v>
      </c>
    </row>
    <row r="380" spans="1:9" x14ac:dyDescent="0.2">
      <c r="A380" s="4">
        <f t="shared" si="42"/>
        <v>371</v>
      </c>
      <c r="B380" s="13">
        <f t="shared" ca="1" si="38"/>
        <v>6.0897411901795762E-3</v>
      </c>
      <c r="C380" s="23">
        <f t="shared" ca="1" si="39"/>
        <v>2.19</v>
      </c>
      <c r="D380" s="13">
        <f t="shared" ca="1" si="40"/>
        <v>0.51343244350198602</v>
      </c>
      <c r="E380" s="30">
        <f t="shared" ca="1" si="41"/>
        <v>6.51</v>
      </c>
      <c r="F380" s="32">
        <f t="shared" ca="1" si="43"/>
        <v>8.6999999999999993</v>
      </c>
      <c r="H380" s="31">
        <v>9.5599999999999987</v>
      </c>
      <c r="I380" s="33">
        <f t="shared" si="37"/>
        <v>0.371</v>
      </c>
    </row>
    <row r="381" spans="1:9" x14ac:dyDescent="0.2">
      <c r="A381" s="4">
        <f t="shared" si="42"/>
        <v>372</v>
      </c>
      <c r="B381" s="13">
        <f t="shared" ca="1" si="38"/>
        <v>3.8480248138845208E-2</v>
      </c>
      <c r="C381" s="23">
        <f t="shared" ca="1" si="39"/>
        <v>2.48</v>
      </c>
      <c r="D381" s="13">
        <f t="shared" ca="1" si="40"/>
        <v>0.80334346477062479</v>
      </c>
      <c r="E381" s="30">
        <f t="shared" ca="1" si="41"/>
        <v>7.46</v>
      </c>
      <c r="F381" s="32">
        <f t="shared" ca="1" si="43"/>
        <v>9.94</v>
      </c>
      <c r="H381" s="31">
        <v>9.57</v>
      </c>
      <c r="I381" s="33">
        <f t="shared" si="37"/>
        <v>0.372</v>
      </c>
    </row>
    <row r="382" spans="1:9" x14ac:dyDescent="0.2">
      <c r="A382" s="4">
        <f t="shared" si="42"/>
        <v>373</v>
      </c>
      <c r="B382" s="13">
        <f t="shared" ca="1" si="38"/>
        <v>0.42282238306076381</v>
      </c>
      <c r="C382" s="23">
        <f t="shared" ca="1" si="39"/>
        <v>3.59</v>
      </c>
      <c r="D382" s="13">
        <f t="shared" ca="1" si="40"/>
        <v>0.71320276788000159</v>
      </c>
      <c r="E382" s="30">
        <f t="shared" ca="1" si="41"/>
        <v>7.14</v>
      </c>
      <c r="F382" s="32">
        <f t="shared" ca="1" si="43"/>
        <v>10.73</v>
      </c>
      <c r="H382" s="31">
        <v>9.58</v>
      </c>
      <c r="I382" s="33">
        <f t="shared" si="37"/>
        <v>0.373</v>
      </c>
    </row>
    <row r="383" spans="1:9" x14ac:dyDescent="0.2">
      <c r="A383" s="4">
        <f t="shared" si="42"/>
        <v>374</v>
      </c>
      <c r="B383" s="13">
        <f t="shared" ca="1" si="38"/>
        <v>0.78632941301934456</v>
      </c>
      <c r="C383" s="23">
        <f t="shared" ca="1" si="39"/>
        <v>4.2</v>
      </c>
      <c r="D383" s="13">
        <f t="shared" ca="1" si="40"/>
        <v>0.26921296375571191</v>
      </c>
      <c r="E383" s="30">
        <f t="shared" ca="1" si="41"/>
        <v>5.54</v>
      </c>
      <c r="F383" s="32">
        <f t="shared" ca="1" si="43"/>
        <v>9.74</v>
      </c>
      <c r="H383" s="31">
        <v>9.58</v>
      </c>
      <c r="I383" s="33">
        <f t="shared" si="37"/>
        <v>0.374</v>
      </c>
    </row>
    <row r="384" spans="1:9" x14ac:dyDescent="0.2">
      <c r="A384" s="4">
        <f t="shared" si="42"/>
        <v>375</v>
      </c>
      <c r="B384" s="13">
        <f t="shared" ca="1" si="38"/>
        <v>0.71449847849167858</v>
      </c>
      <c r="C384" s="23">
        <f t="shared" ca="1" si="39"/>
        <v>4.07</v>
      </c>
      <c r="D384" s="13">
        <f t="shared" ca="1" si="40"/>
        <v>0.37536567010710931</v>
      </c>
      <c r="E384" s="30">
        <f t="shared" ca="1" si="41"/>
        <v>6</v>
      </c>
      <c r="F384" s="32">
        <f t="shared" ca="1" si="43"/>
        <v>10.07</v>
      </c>
      <c r="H384" s="31">
        <v>9.58</v>
      </c>
      <c r="I384" s="33">
        <f t="shared" si="37"/>
        <v>0.375</v>
      </c>
    </row>
    <row r="385" spans="1:9" x14ac:dyDescent="0.2">
      <c r="A385" s="4">
        <f t="shared" si="42"/>
        <v>376</v>
      </c>
      <c r="B385" s="13">
        <f t="shared" ca="1" si="38"/>
        <v>7.010043827265644E-2</v>
      </c>
      <c r="C385" s="23">
        <f t="shared" ca="1" si="39"/>
        <v>2.65</v>
      </c>
      <c r="D385" s="13">
        <f t="shared" ca="1" si="40"/>
        <v>0.36352297612421591</v>
      </c>
      <c r="E385" s="30">
        <f t="shared" ca="1" si="41"/>
        <v>5.95</v>
      </c>
      <c r="F385" s="32">
        <f t="shared" ca="1" si="43"/>
        <v>8.6</v>
      </c>
      <c r="H385" s="31">
        <v>9.58</v>
      </c>
      <c r="I385" s="33">
        <f t="shared" si="37"/>
        <v>0.376</v>
      </c>
    </row>
    <row r="386" spans="1:9" x14ac:dyDescent="0.2">
      <c r="A386" s="4">
        <f t="shared" si="42"/>
        <v>377</v>
      </c>
      <c r="B386" s="13">
        <f t="shared" ca="1" si="38"/>
        <v>0.34276552302142582</v>
      </c>
      <c r="C386" s="23">
        <f t="shared" ca="1" si="39"/>
        <v>3.43</v>
      </c>
      <c r="D386" s="13">
        <f t="shared" ca="1" si="40"/>
        <v>0.99346634218832908</v>
      </c>
      <c r="E386" s="30">
        <f t="shared" ca="1" si="41"/>
        <v>8.7200000000000006</v>
      </c>
      <c r="F386" s="32">
        <f t="shared" ca="1" si="43"/>
        <v>12.15</v>
      </c>
      <c r="H386" s="31">
        <v>9.58</v>
      </c>
      <c r="I386" s="33">
        <f t="shared" si="37"/>
        <v>0.377</v>
      </c>
    </row>
    <row r="387" spans="1:9" x14ac:dyDescent="0.2">
      <c r="A387" s="4">
        <f t="shared" si="42"/>
        <v>378</v>
      </c>
      <c r="B387" s="13">
        <f t="shared" ca="1" si="38"/>
        <v>0.22283880970631842</v>
      </c>
      <c r="C387" s="23">
        <f t="shared" ca="1" si="39"/>
        <v>3.16</v>
      </c>
      <c r="D387" s="13">
        <f t="shared" ca="1" si="40"/>
        <v>0.42736404062690247</v>
      </c>
      <c r="E387" s="30">
        <f t="shared" ca="1" si="41"/>
        <v>6.2</v>
      </c>
      <c r="F387" s="32">
        <f t="shared" ca="1" si="43"/>
        <v>9.36</v>
      </c>
      <c r="H387" s="31">
        <v>9.58</v>
      </c>
      <c r="I387" s="33">
        <f t="shared" si="37"/>
        <v>0.378</v>
      </c>
    </row>
    <row r="388" spans="1:9" x14ac:dyDescent="0.2">
      <c r="A388" s="4">
        <f t="shared" si="42"/>
        <v>379</v>
      </c>
      <c r="B388" s="13">
        <f t="shared" ca="1" si="38"/>
        <v>0.52465981535566986</v>
      </c>
      <c r="C388" s="23">
        <f t="shared" ca="1" si="39"/>
        <v>3.77</v>
      </c>
      <c r="D388" s="13">
        <f t="shared" ca="1" si="40"/>
        <v>0.43899090661719764</v>
      </c>
      <c r="E388" s="30">
        <f t="shared" ca="1" si="41"/>
        <v>6.25</v>
      </c>
      <c r="F388" s="32">
        <f t="shared" ca="1" si="43"/>
        <v>10.02</v>
      </c>
      <c r="H388" s="31">
        <v>9.58</v>
      </c>
      <c r="I388" s="33">
        <f t="shared" si="37"/>
        <v>0.379</v>
      </c>
    </row>
    <row r="389" spans="1:9" x14ac:dyDescent="0.2">
      <c r="A389" s="4">
        <f t="shared" si="42"/>
        <v>380</v>
      </c>
      <c r="B389" s="13">
        <f t="shared" ca="1" si="38"/>
        <v>0.64245140681331303</v>
      </c>
      <c r="C389" s="23">
        <f t="shared" ca="1" si="39"/>
        <v>3.96</v>
      </c>
      <c r="D389" s="13">
        <f t="shared" ca="1" si="40"/>
        <v>0.38625722350345704</v>
      </c>
      <c r="E389" s="30">
        <f t="shared" ca="1" si="41"/>
        <v>6.04</v>
      </c>
      <c r="F389" s="32">
        <f t="shared" ca="1" si="43"/>
        <v>10</v>
      </c>
      <c r="H389" s="31">
        <v>9.59</v>
      </c>
      <c r="I389" s="33">
        <f t="shared" si="37"/>
        <v>0.38</v>
      </c>
    </row>
    <row r="390" spans="1:9" x14ac:dyDescent="0.2">
      <c r="A390" s="4">
        <f t="shared" si="42"/>
        <v>381</v>
      </c>
      <c r="B390" s="13">
        <f t="shared" ca="1" si="38"/>
        <v>0.49844625165511247</v>
      </c>
      <c r="C390" s="23">
        <f t="shared" ca="1" si="39"/>
        <v>3.73</v>
      </c>
      <c r="D390" s="13">
        <f t="shared" ca="1" si="40"/>
        <v>0.38826952869685594</v>
      </c>
      <c r="E390" s="30">
        <f t="shared" ca="1" si="41"/>
        <v>6.05</v>
      </c>
      <c r="F390" s="32">
        <f t="shared" ca="1" si="43"/>
        <v>9.7799999999999994</v>
      </c>
      <c r="H390" s="31">
        <v>9.59</v>
      </c>
      <c r="I390" s="33">
        <f t="shared" si="37"/>
        <v>0.38100000000000001</v>
      </c>
    </row>
    <row r="391" spans="1:9" x14ac:dyDescent="0.2">
      <c r="A391" s="4">
        <f t="shared" si="42"/>
        <v>382</v>
      </c>
      <c r="B391" s="13">
        <f t="shared" ca="1" si="38"/>
        <v>0.30909721805522783</v>
      </c>
      <c r="C391" s="23">
        <f t="shared" ca="1" si="39"/>
        <v>3.36</v>
      </c>
      <c r="D391" s="13">
        <f t="shared" ca="1" si="40"/>
        <v>0.80884929788868976</v>
      </c>
      <c r="E391" s="30">
        <f t="shared" ca="1" si="41"/>
        <v>7.49</v>
      </c>
      <c r="F391" s="32">
        <f t="shared" ca="1" si="43"/>
        <v>10.85</v>
      </c>
      <c r="H391" s="31">
        <v>9.59</v>
      </c>
      <c r="I391" s="33">
        <f t="shared" si="37"/>
        <v>0.38200000000000001</v>
      </c>
    </row>
    <row r="392" spans="1:9" x14ac:dyDescent="0.2">
      <c r="A392" s="4">
        <f t="shared" si="42"/>
        <v>383</v>
      </c>
      <c r="B392" s="13">
        <f t="shared" ca="1" si="38"/>
        <v>0.30529346306439187</v>
      </c>
      <c r="C392" s="23">
        <f t="shared" ca="1" si="39"/>
        <v>3.35</v>
      </c>
      <c r="D392" s="13">
        <f t="shared" ca="1" si="40"/>
        <v>0.28393008165640232</v>
      </c>
      <c r="E392" s="30">
        <f t="shared" ca="1" si="41"/>
        <v>5.61</v>
      </c>
      <c r="F392" s="32">
        <f t="shared" ca="1" si="43"/>
        <v>8.9600000000000009</v>
      </c>
      <c r="H392" s="31">
        <v>9.59</v>
      </c>
      <c r="I392" s="33">
        <f t="shared" si="37"/>
        <v>0.38300000000000001</v>
      </c>
    </row>
    <row r="393" spans="1:9" x14ac:dyDescent="0.2">
      <c r="A393" s="4">
        <f t="shared" si="42"/>
        <v>384</v>
      </c>
      <c r="B393" s="13">
        <f t="shared" ca="1" si="38"/>
        <v>0.816715280820413</v>
      </c>
      <c r="C393" s="23">
        <f t="shared" ca="1" si="39"/>
        <v>4.26</v>
      </c>
      <c r="D393" s="13">
        <f t="shared" ca="1" si="40"/>
        <v>0.74223315545624691</v>
      </c>
      <c r="E393" s="30">
        <f t="shared" ca="1" si="41"/>
        <v>7.24</v>
      </c>
      <c r="F393" s="32">
        <f t="shared" ca="1" si="43"/>
        <v>11.5</v>
      </c>
      <c r="H393" s="31">
        <v>9.6</v>
      </c>
      <c r="I393" s="33">
        <f t="shared" si="37"/>
        <v>0.38400000000000001</v>
      </c>
    </row>
    <row r="394" spans="1:9" x14ac:dyDescent="0.2">
      <c r="A394" s="4">
        <f t="shared" si="42"/>
        <v>385</v>
      </c>
      <c r="B394" s="13">
        <f t="shared" ca="1" si="38"/>
        <v>0.42016307047003609</v>
      </c>
      <c r="C394" s="23">
        <f t="shared" ca="1" si="39"/>
        <v>3.59</v>
      </c>
      <c r="D394" s="13">
        <f t="shared" ca="1" si="40"/>
        <v>0.28281910708982017</v>
      </c>
      <c r="E394" s="30">
        <f t="shared" ca="1" si="41"/>
        <v>5.61</v>
      </c>
      <c r="F394" s="32">
        <f t="shared" ca="1" si="43"/>
        <v>9.1999999999999993</v>
      </c>
      <c r="H394" s="31">
        <v>9.61</v>
      </c>
      <c r="I394" s="33">
        <f t="shared" si="37"/>
        <v>0.38500000000000001</v>
      </c>
    </row>
    <row r="395" spans="1:9" x14ac:dyDescent="0.2">
      <c r="A395" s="4">
        <f t="shared" si="42"/>
        <v>386</v>
      </c>
      <c r="B395" s="13">
        <f t="shared" ca="1" si="38"/>
        <v>0.80616857013134691</v>
      </c>
      <c r="C395" s="23">
        <f t="shared" ca="1" si="39"/>
        <v>4.24</v>
      </c>
      <c r="D395" s="13">
        <f t="shared" ca="1" si="40"/>
        <v>0.84811538577986778</v>
      </c>
      <c r="E395" s="30">
        <f t="shared" ca="1" si="41"/>
        <v>7.65</v>
      </c>
      <c r="F395" s="32">
        <f t="shared" ca="1" si="43"/>
        <v>11.89</v>
      </c>
      <c r="H395" s="31">
        <v>9.61</v>
      </c>
      <c r="I395" s="33">
        <f t="shared" ref="I395:I458" si="44">A395/1000</f>
        <v>0.38600000000000001</v>
      </c>
    </row>
    <row r="396" spans="1:9" x14ac:dyDescent="0.2">
      <c r="A396" s="4">
        <f t="shared" si="42"/>
        <v>387</v>
      </c>
      <c r="B396" s="13">
        <f t="shared" ref="B396:B459" ca="1" si="45">IF($A$1="",RAND(),B396)</f>
        <v>0.88218215130260946</v>
      </c>
      <c r="C396" s="23">
        <f t="shared" ref="C396:C459" ca="1" si="46">ROUND(IF(B396&lt;=(C$6-C$5)/(C$7-C$5),C$5+SQRT(B396*(C$7-C$5)*(C$6-C$5)),C$7-SQRT((1-B396)*(C$7-C$5)*(-C$6+C$7))),$A$2)</f>
        <v>4.41</v>
      </c>
      <c r="D396" s="13">
        <f t="shared" ref="D396:D459" ca="1" si="47">IF($A$1="",RAND(),D396)</f>
        <v>0.20592661131533119</v>
      </c>
      <c r="E396" s="30">
        <f t="shared" ref="E396:E459" ca="1" si="48">ROUND(IF(D396&lt;=(E$6-E$5)/(E$7-E$5),E$5+SQRT(D396*(E$7-E$5)*(E$6-E$5)),E$7-SQRT((1-D396)*(E$7-E$5)*(-E$6+E$7))),$A$2)</f>
        <v>5.22</v>
      </c>
      <c r="F396" s="32">
        <f t="shared" ca="1" si="43"/>
        <v>9.629999999999999</v>
      </c>
      <c r="H396" s="31">
        <v>9.61</v>
      </c>
      <c r="I396" s="33">
        <f t="shared" si="44"/>
        <v>0.38700000000000001</v>
      </c>
    </row>
    <row r="397" spans="1:9" x14ac:dyDescent="0.2">
      <c r="A397" s="4">
        <f t="shared" si="42"/>
        <v>388</v>
      </c>
      <c r="B397" s="13">
        <f t="shared" ca="1" si="45"/>
        <v>0.88772818461271885</v>
      </c>
      <c r="C397" s="23">
        <f t="shared" ca="1" si="46"/>
        <v>4.42</v>
      </c>
      <c r="D397" s="13">
        <f t="shared" ca="1" si="47"/>
        <v>0.8363703783611699</v>
      </c>
      <c r="E397" s="30">
        <f t="shared" ca="1" si="48"/>
        <v>7.6</v>
      </c>
      <c r="F397" s="32">
        <f t="shared" ca="1" si="43"/>
        <v>12.02</v>
      </c>
      <c r="H397" s="31">
        <v>9.6199999999999992</v>
      </c>
      <c r="I397" s="33">
        <f t="shared" si="44"/>
        <v>0.38800000000000001</v>
      </c>
    </row>
    <row r="398" spans="1:9" x14ac:dyDescent="0.2">
      <c r="A398" s="4">
        <f t="shared" si="42"/>
        <v>389</v>
      </c>
      <c r="B398" s="13">
        <f t="shared" ca="1" si="45"/>
        <v>0.37186146397550102</v>
      </c>
      <c r="C398" s="23">
        <f t="shared" ca="1" si="46"/>
        <v>3.49</v>
      </c>
      <c r="D398" s="13">
        <f t="shared" ca="1" si="47"/>
        <v>0.85200371899864735</v>
      </c>
      <c r="E398" s="30">
        <f t="shared" ca="1" si="48"/>
        <v>7.67</v>
      </c>
      <c r="F398" s="32">
        <f t="shared" ca="1" si="43"/>
        <v>11.16</v>
      </c>
      <c r="H398" s="31">
        <v>9.6199999999999992</v>
      </c>
      <c r="I398" s="33">
        <f t="shared" si="44"/>
        <v>0.38900000000000001</v>
      </c>
    </row>
    <row r="399" spans="1:9" x14ac:dyDescent="0.2">
      <c r="A399" s="4">
        <f t="shared" si="42"/>
        <v>390</v>
      </c>
      <c r="B399" s="13">
        <f t="shared" ca="1" si="45"/>
        <v>0.39985923943456625</v>
      </c>
      <c r="C399" s="23">
        <f t="shared" ca="1" si="46"/>
        <v>3.55</v>
      </c>
      <c r="D399" s="13">
        <f t="shared" ca="1" si="47"/>
        <v>0.94524302441353647</v>
      </c>
      <c r="E399" s="30">
        <f t="shared" ca="1" si="48"/>
        <v>8.19</v>
      </c>
      <c r="F399" s="32">
        <f t="shared" ca="1" si="43"/>
        <v>11.739999999999998</v>
      </c>
      <c r="H399" s="31">
        <v>9.620000000000001</v>
      </c>
      <c r="I399" s="33">
        <f t="shared" si="44"/>
        <v>0.39</v>
      </c>
    </row>
    <row r="400" spans="1:9" x14ac:dyDescent="0.2">
      <c r="A400" s="4">
        <f t="shared" si="42"/>
        <v>391</v>
      </c>
      <c r="B400" s="13">
        <f t="shared" ca="1" si="45"/>
        <v>0.76949976073753057</v>
      </c>
      <c r="C400" s="23">
        <f t="shared" ca="1" si="46"/>
        <v>4.17</v>
      </c>
      <c r="D400" s="13">
        <f t="shared" ca="1" si="47"/>
        <v>0.70238634925724386</v>
      </c>
      <c r="E400" s="30">
        <f t="shared" ca="1" si="48"/>
        <v>7.11</v>
      </c>
      <c r="F400" s="32">
        <f t="shared" ca="1" si="43"/>
        <v>11.280000000000001</v>
      </c>
      <c r="H400" s="31">
        <v>9.620000000000001</v>
      </c>
      <c r="I400" s="33">
        <f t="shared" si="44"/>
        <v>0.39100000000000001</v>
      </c>
    </row>
    <row r="401" spans="1:9" x14ac:dyDescent="0.2">
      <c r="A401" s="4">
        <f t="shared" si="42"/>
        <v>392</v>
      </c>
      <c r="B401" s="13">
        <f t="shared" ca="1" si="45"/>
        <v>0.65756264954237231</v>
      </c>
      <c r="C401" s="23">
        <f t="shared" ca="1" si="46"/>
        <v>3.99</v>
      </c>
      <c r="D401" s="13">
        <f t="shared" ca="1" si="47"/>
        <v>0.21895717639994028</v>
      </c>
      <c r="E401" s="30">
        <f t="shared" ca="1" si="48"/>
        <v>5.29</v>
      </c>
      <c r="F401" s="32">
        <f t="shared" ca="1" si="43"/>
        <v>9.2800000000000011</v>
      </c>
      <c r="H401" s="31">
        <v>9.620000000000001</v>
      </c>
      <c r="I401" s="33">
        <f t="shared" si="44"/>
        <v>0.39200000000000002</v>
      </c>
    </row>
    <row r="402" spans="1:9" x14ac:dyDescent="0.2">
      <c r="A402" s="4">
        <f t="shared" si="42"/>
        <v>393</v>
      </c>
      <c r="B402" s="13">
        <f t="shared" ca="1" si="45"/>
        <v>7.9957667041108293E-2</v>
      </c>
      <c r="C402" s="23">
        <f t="shared" ca="1" si="46"/>
        <v>2.69</v>
      </c>
      <c r="D402" s="13">
        <f t="shared" ca="1" si="47"/>
        <v>0.40962732237089217</v>
      </c>
      <c r="E402" s="30">
        <f t="shared" ca="1" si="48"/>
        <v>6.14</v>
      </c>
      <c r="F402" s="32">
        <f t="shared" ca="1" si="43"/>
        <v>8.83</v>
      </c>
      <c r="H402" s="31">
        <v>9.629999999999999</v>
      </c>
      <c r="I402" s="33">
        <f t="shared" si="44"/>
        <v>0.39300000000000002</v>
      </c>
    </row>
    <row r="403" spans="1:9" x14ac:dyDescent="0.2">
      <c r="A403" s="4">
        <f t="shared" si="42"/>
        <v>394</v>
      </c>
      <c r="B403" s="13">
        <f t="shared" ca="1" si="45"/>
        <v>0.7813186937857427</v>
      </c>
      <c r="C403" s="23">
        <f t="shared" ca="1" si="46"/>
        <v>4.1900000000000004</v>
      </c>
      <c r="D403" s="13">
        <f t="shared" ca="1" si="47"/>
        <v>0.376776796709416</v>
      </c>
      <c r="E403" s="30">
        <f t="shared" ca="1" si="48"/>
        <v>6.01</v>
      </c>
      <c r="F403" s="32">
        <f t="shared" ca="1" si="43"/>
        <v>10.199999999999999</v>
      </c>
      <c r="H403" s="31">
        <v>9.629999999999999</v>
      </c>
      <c r="I403" s="33">
        <f t="shared" si="44"/>
        <v>0.39400000000000002</v>
      </c>
    </row>
    <row r="404" spans="1:9" x14ac:dyDescent="0.2">
      <c r="A404" s="4">
        <f t="shared" si="42"/>
        <v>395</v>
      </c>
      <c r="B404" s="13">
        <f t="shared" ca="1" si="45"/>
        <v>0.87000593025836115</v>
      </c>
      <c r="C404" s="23">
        <f t="shared" ca="1" si="46"/>
        <v>4.38</v>
      </c>
      <c r="D404" s="13">
        <f t="shared" ca="1" si="47"/>
        <v>0.29385627812265303</v>
      </c>
      <c r="E404" s="30">
        <f t="shared" ca="1" si="48"/>
        <v>5.66</v>
      </c>
      <c r="F404" s="32">
        <f t="shared" ca="1" si="43"/>
        <v>10.039999999999999</v>
      </c>
      <c r="H404" s="31">
        <v>9.64</v>
      </c>
      <c r="I404" s="33">
        <f t="shared" si="44"/>
        <v>0.39500000000000002</v>
      </c>
    </row>
    <row r="405" spans="1:9" x14ac:dyDescent="0.2">
      <c r="A405" s="4">
        <f t="shared" si="42"/>
        <v>396</v>
      </c>
      <c r="B405" s="13">
        <f t="shared" ca="1" si="45"/>
        <v>0.82144887024950608</v>
      </c>
      <c r="C405" s="23">
        <f t="shared" ca="1" si="46"/>
        <v>4.2699999999999996</v>
      </c>
      <c r="D405" s="13">
        <f t="shared" ca="1" si="47"/>
        <v>0.71787878645719072</v>
      </c>
      <c r="E405" s="30">
        <f t="shared" ca="1" si="48"/>
        <v>7.16</v>
      </c>
      <c r="F405" s="32">
        <f t="shared" ca="1" si="43"/>
        <v>11.43</v>
      </c>
      <c r="H405" s="31">
        <v>9.64</v>
      </c>
      <c r="I405" s="33">
        <f t="shared" si="44"/>
        <v>0.39600000000000002</v>
      </c>
    </row>
    <row r="406" spans="1:9" x14ac:dyDescent="0.2">
      <c r="A406" s="4">
        <f t="shared" si="42"/>
        <v>397</v>
      </c>
      <c r="B406" s="13">
        <f t="shared" ca="1" si="45"/>
        <v>0.39763499343284592</v>
      </c>
      <c r="C406" s="23">
        <f t="shared" ca="1" si="46"/>
        <v>3.54</v>
      </c>
      <c r="D406" s="13">
        <f t="shared" ca="1" si="47"/>
        <v>0.94668902453514869</v>
      </c>
      <c r="E406" s="30">
        <f t="shared" ca="1" si="48"/>
        <v>8.1999999999999993</v>
      </c>
      <c r="F406" s="32">
        <f t="shared" ca="1" si="43"/>
        <v>11.739999999999998</v>
      </c>
      <c r="H406" s="31">
        <v>9.6499999999999986</v>
      </c>
      <c r="I406" s="33">
        <f t="shared" si="44"/>
        <v>0.39700000000000002</v>
      </c>
    </row>
    <row r="407" spans="1:9" x14ac:dyDescent="0.2">
      <c r="A407" s="4">
        <f t="shared" si="42"/>
        <v>398</v>
      </c>
      <c r="B407" s="13">
        <f t="shared" ca="1" si="45"/>
        <v>0.31033113909556043</v>
      </c>
      <c r="C407" s="23">
        <f t="shared" ca="1" si="46"/>
        <v>3.36</v>
      </c>
      <c r="D407" s="13">
        <f t="shared" ca="1" si="47"/>
        <v>0.22184269837853399</v>
      </c>
      <c r="E407" s="30">
        <f t="shared" ca="1" si="48"/>
        <v>5.31</v>
      </c>
      <c r="F407" s="32">
        <f t="shared" ca="1" si="43"/>
        <v>8.67</v>
      </c>
      <c r="H407" s="31">
        <v>9.65</v>
      </c>
      <c r="I407" s="33">
        <f t="shared" si="44"/>
        <v>0.39800000000000002</v>
      </c>
    </row>
    <row r="408" spans="1:9" x14ac:dyDescent="0.2">
      <c r="A408" s="4">
        <f t="shared" si="42"/>
        <v>399</v>
      </c>
      <c r="B408" s="13">
        <f t="shared" ca="1" si="45"/>
        <v>0.52075113107998772</v>
      </c>
      <c r="C408" s="23">
        <f t="shared" ca="1" si="46"/>
        <v>3.77</v>
      </c>
      <c r="D408" s="13">
        <f t="shared" ca="1" si="47"/>
        <v>0.71104056096786894</v>
      </c>
      <c r="E408" s="30">
        <f t="shared" ca="1" si="48"/>
        <v>7.14</v>
      </c>
      <c r="F408" s="32">
        <f t="shared" ca="1" si="43"/>
        <v>10.91</v>
      </c>
      <c r="H408" s="31">
        <v>9.65</v>
      </c>
      <c r="I408" s="33">
        <f t="shared" si="44"/>
        <v>0.39900000000000002</v>
      </c>
    </row>
    <row r="409" spans="1:9" x14ac:dyDescent="0.2">
      <c r="A409" s="4">
        <f t="shared" si="42"/>
        <v>400</v>
      </c>
      <c r="B409" s="13">
        <f t="shared" ca="1" si="45"/>
        <v>0.44016021556933804</v>
      </c>
      <c r="C409" s="23">
        <f t="shared" ca="1" si="46"/>
        <v>3.63</v>
      </c>
      <c r="D409" s="13">
        <f t="shared" ca="1" si="47"/>
        <v>0.84677816815248619</v>
      </c>
      <c r="E409" s="30">
        <f t="shared" ca="1" si="48"/>
        <v>7.64</v>
      </c>
      <c r="F409" s="32">
        <f t="shared" ca="1" si="43"/>
        <v>11.27</v>
      </c>
      <c r="H409" s="31">
        <v>9.65</v>
      </c>
      <c r="I409" s="33">
        <f t="shared" si="44"/>
        <v>0.4</v>
      </c>
    </row>
    <row r="410" spans="1:9" x14ac:dyDescent="0.2">
      <c r="A410" s="4">
        <f t="shared" si="42"/>
        <v>401</v>
      </c>
      <c r="B410" s="13">
        <f t="shared" ca="1" si="45"/>
        <v>0.62698421414447947</v>
      </c>
      <c r="C410" s="23">
        <f t="shared" ca="1" si="46"/>
        <v>3.94</v>
      </c>
      <c r="D410" s="13">
        <f t="shared" ca="1" si="47"/>
        <v>6.0719813299485503E-2</v>
      </c>
      <c r="E410" s="30">
        <f t="shared" ca="1" si="48"/>
        <v>4.21</v>
      </c>
      <c r="F410" s="32">
        <f t="shared" ca="1" si="43"/>
        <v>8.15</v>
      </c>
      <c r="H410" s="31">
        <v>9.66</v>
      </c>
      <c r="I410" s="33">
        <f t="shared" si="44"/>
        <v>0.40100000000000002</v>
      </c>
    </row>
    <row r="411" spans="1:9" x14ac:dyDescent="0.2">
      <c r="A411" s="4">
        <f t="shared" si="42"/>
        <v>402</v>
      </c>
      <c r="B411" s="13">
        <f t="shared" ca="1" si="45"/>
        <v>0.47268850143217367</v>
      </c>
      <c r="C411" s="23">
        <f t="shared" ca="1" si="46"/>
        <v>3.68</v>
      </c>
      <c r="D411" s="13">
        <f t="shared" ca="1" si="47"/>
        <v>0.43071064799173742</v>
      </c>
      <c r="E411" s="30">
        <f t="shared" ca="1" si="48"/>
        <v>6.22</v>
      </c>
      <c r="F411" s="32">
        <f t="shared" ca="1" si="43"/>
        <v>9.9</v>
      </c>
      <c r="H411" s="31">
        <v>9.67</v>
      </c>
      <c r="I411" s="33">
        <f t="shared" si="44"/>
        <v>0.40200000000000002</v>
      </c>
    </row>
    <row r="412" spans="1:9" x14ac:dyDescent="0.2">
      <c r="A412" s="4">
        <f t="shared" si="42"/>
        <v>403</v>
      </c>
      <c r="B412" s="13">
        <f t="shared" ca="1" si="45"/>
        <v>0.21101875209986698</v>
      </c>
      <c r="C412" s="23">
        <f t="shared" ca="1" si="46"/>
        <v>3.13</v>
      </c>
      <c r="D412" s="13">
        <f t="shared" ca="1" si="47"/>
        <v>0.10720928819901332</v>
      </c>
      <c r="E412" s="30">
        <f t="shared" ca="1" si="48"/>
        <v>4.5999999999999996</v>
      </c>
      <c r="F412" s="32">
        <f t="shared" ca="1" si="43"/>
        <v>7.7299999999999995</v>
      </c>
      <c r="H412" s="31">
        <v>9.67</v>
      </c>
      <c r="I412" s="33">
        <f t="shared" si="44"/>
        <v>0.40300000000000002</v>
      </c>
    </row>
    <row r="413" spans="1:9" x14ac:dyDescent="0.2">
      <c r="A413" s="4">
        <f t="shared" si="42"/>
        <v>404</v>
      </c>
      <c r="B413" s="13">
        <f t="shared" ca="1" si="45"/>
        <v>0.23693028187322163</v>
      </c>
      <c r="C413" s="23">
        <f t="shared" ca="1" si="46"/>
        <v>3.19</v>
      </c>
      <c r="D413" s="13">
        <f t="shared" ca="1" si="47"/>
        <v>0.94594017974329891</v>
      </c>
      <c r="E413" s="30">
        <f t="shared" ca="1" si="48"/>
        <v>8.19</v>
      </c>
      <c r="F413" s="32">
        <f t="shared" ca="1" si="43"/>
        <v>11.379999999999999</v>
      </c>
      <c r="H413" s="31">
        <v>9.67</v>
      </c>
      <c r="I413" s="33">
        <f t="shared" si="44"/>
        <v>0.40400000000000003</v>
      </c>
    </row>
    <row r="414" spans="1:9" x14ac:dyDescent="0.2">
      <c r="A414" s="4">
        <f t="shared" si="42"/>
        <v>405</v>
      </c>
      <c r="B414" s="13">
        <f t="shared" ca="1" si="45"/>
        <v>0.6244694691238285</v>
      </c>
      <c r="C414" s="23">
        <f t="shared" ca="1" si="46"/>
        <v>3.94</v>
      </c>
      <c r="D414" s="13">
        <f t="shared" ca="1" si="47"/>
        <v>0.52336235737176706</v>
      </c>
      <c r="E414" s="30">
        <f t="shared" ca="1" si="48"/>
        <v>6.54</v>
      </c>
      <c r="F414" s="32">
        <f t="shared" ca="1" si="43"/>
        <v>10.48</v>
      </c>
      <c r="H414" s="31">
        <v>9.67</v>
      </c>
      <c r="I414" s="33">
        <f t="shared" si="44"/>
        <v>0.40500000000000003</v>
      </c>
    </row>
    <row r="415" spans="1:9" x14ac:dyDescent="0.2">
      <c r="A415" s="4">
        <f t="shared" si="42"/>
        <v>406</v>
      </c>
      <c r="B415" s="13">
        <f t="shared" ca="1" si="45"/>
        <v>0.26580823027827583</v>
      </c>
      <c r="C415" s="23">
        <f t="shared" ca="1" si="46"/>
        <v>3.26</v>
      </c>
      <c r="D415" s="13">
        <f t="shared" ca="1" si="47"/>
        <v>0.58204009187471573</v>
      </c>
      <c r="E415" s="30">
        <f t="shared" ca="1" si="48"/>
        <v>6.74</v>
      </c>
      <c r="F415" s="32">
        <f t="shared" ca="1" si="43"/>
        <v>10</v>
      </c>
      <c r="H415" s="31">
        <v>9.67</v>
      </c>
      <c r="I415" s="33">
        <f t="shared" si="44"/>
        <v>0.40600000000000003</v>
      </c>
    </row>
    <row r="416" spans="1:9" x14ac:dyDescent="0.2">
      <c r="A416" s="4">
        <f t="shared" si="42"/>
        <v>407</v>
      </c>
      <c r="B416" s="13">
        <f t="shared" ca="1" si="45"/>
        <v>0.15614556441830252</v>
      </c>
      <c r="C416" s="23">
        <f t="shared" ca="1" si="46"/>
        <v>2.97</v>
      </c>
      <c r="D416" s="13">
        <f t="shared" ca="1" si="47"/>
        <v>0.21851144076682749</v>
      </c>
      <c r="E416" s="30">
        <f t="shared" ca="1" si="48"/>
        <v>5.29</v>
      </c>
      <c r="F416" s="32">
        <f t="shared" ca="1" si="43"/>
        <v>8.26</v>
      </c>
      <c r="H416" s="31">
        <v>9.67</v>
      </c>
      <c r="I416" s="33">
        <f t="shared" si="44"/>
        <v>0.40699999999999997</v>
      </c>
    </row>
    <row r="417" spans="1:9" x14ac:dyDescent="0.2">
      <c r="A417" s="4">
        <f t="shared" si="42"/>
        <v>408</v>
      </c>
      <c r="B417" s="13">
        <f t="shared" ca="1" si="45"/>
        <v>0.24425119864835731</v>
      </c>
      <c r="C417" s="23">
        <f t="shared" ca="1" si="46"/>
        <v>3.21</v>
      </c>
      <c r="D417" s="13">
        <f t="shared" ca="1" si="47"/>
        <v>0.61078850161017673</v>
      </c>
      <c r="E417" s="30">
        <f t="shared" ca="1" si="48"/>
        <v>6.83</v>
      </c>
      <c r="F417" s="32">
        <f t="shared" ca="1" si="43"/>
        <v>10.039999999999999</v>
      </c>
      <c r="H417" s="31">
        <v>9.68</v>
      </c>
      <c r="I417" s="33">
        <f t="shared" si="44"/>
        <v>0.40799999999999997</v>
      </c>
    </row>
    <row r="418" spans="1:9" x14ac:dyDescent="0.2">
      <c r="A418" s="4">
        <f t="shared" si="42"/>
        <v>409</v>
      </c>
      <c r="B418" s="13">
        <f t="shared" ca="1" si="45"/>
        <v>0.66476587258896735</v>
      </c>
      <c r="C418" s="23">
        <f t="shared" ca="1" si="46"/>
        <v>4</v>
      </c>
      <c r="D418" s="13">
        <f t="shared" ca="1" si="47"/>
        <v>0.3689310801244603</v>
      </c>
      <c r="E418" s="30">
        <f t="shared" ca="1" si="48"/>
        <v>5.98</v>
      </c>
      <c r="F418" s="32">
        <f t="shared" ca="1" si="43"/>
        <v>9.98</v>
      </c>
      <c r="H418" s="31">
        <v>9.69</v>
      </c>
      <c r="I418" s="33">
        <f t="shared" si="44"/>
        <v>0.40899999999999997</v>
      </c>
    </row>
    <row r="419" spans="1:9" x14ac:dyDescent="0.2">
      <c r="A419" s="4">
        <f t="shared" si="42"/>
        <v>410</v>
      </c>
      <c r="B419" s="13">
        <f t="shared" ca="1" si="45"/>
        <v>0.35112485288858086</v>
      </c>
      <c r="C419" s="23">
        <f t="shared" ca="1" si="46"/>
        <v>3.45</v>
      </c>
      <c r="D419" s="13">
        <f t="shared" ca="1" si="47"/>
        <v>0.37952747948715759</v>
      </c>
      <c r="E419" s="30">
        <f t="shared" ca="1" si="48"/>
        <v>6.02</v>
      </c>
      <c r="F419" s="32">
        <f t="shared" ca="1" si="43"/>
        <v>9.4699999999999989</v>
      </c>
      <c r="H419" s="31">
        <v>9.6900000000000013</v>
      </c>
      <c r="I419" s="33">
        <f t="shared" si="44"/>
        <v>0.41</v>
      </c>
    </row>
    <row r="420" spans="1:9" x14ac:dyDescent="0.2">
      <c r="A420" s="4">
        <f t="shared" si="42"/>
        <v>411</v>
      </c>
      <c r="B420" s="13">
        <f t="shared" ca="1" si="45"/>
        <v>0.52714231489323171</v>
      </c>
      <c r="C420" s="23">
        <f t="shared" ca="1" si="46"/>
        <v>3.78</v>
      </c>
      <c r="D420" s="13">
        <f t="shared" ca="1" si="47"/>
        <v>0.21899448360459328</v>
      </c>
      <c r="E420" s="30">
        <f t="shared" ca="1" si="48"/>
        <v>5.29</v>
      </c>
      <c r="F420" s="32">
        <f t="shared" ca="1" si="43"/>
        <v>9.07</v>
      </c>
      <c r="H420" s="31">
        <v>9.6900000000000013</v>
      </c>
      <c r="I420" s="33">
        <f t="shared" si="44"/>
        <v>0.41099999999999998</v>
      </c>
    </row>
    <row r="421" spans="1:9" x14ac:dyDescent="0.2">
      <c r="A421" s="4">
        <f t="shared" si="42"/>
        <v>412</v>
      </c>
      <c r="B421" s="13">
        <f t="shared" ca="1" si="45"/>
        <v>0.5972251687575969</v>
      </c>
      <c r="C421" s="23">
        <f t="shared" ca="1" si="46"/>
        <v>3.89</v>
      </c>
      <c r="D421" s="13">
        <f t="shared" ca="1" si="47"/>
        <v>0.11013047800179976</v>
      </c>
      <c r="E421" s="30">
        <f t="shared" ca="1" si="48"/>
        <v>4.63</v>
      </c>
      <c r="F421" s="32">
        <f t="shared" ca="1" si="43"/>
        <v>8.52</v>
      </c>
      <c r="H421" s="31">
        <v>9.6999999999999993</v>
      </c>
      <c r="I421" s="33">
        <f t="shared" si="44"/>
        <v>0.41199999999999998</v>
      </c>
    </row>
    <row r="422" spans="1:9" x14ac:dyDescent="0.2">
      <c r="A422" s="4">
        <f t="shared" si="42"/>
        <v>413</v>
      </c>
      <c r="B422" s="13">
        <f t="shared" ca="1" si="45"/>
        <v>0.24701453334368306</v>
      </c>
      <c r="C422" s="23">
        <f t="shared" ca="1" si="46"/>
        <v>3.22</v>
      </c>
      <c r="D422" s="13">
        <f t="shared" ca="1" si="47"/>
        <v>0.38180335525621689</v>
      </c>
      <c r="E422" s="30">
        <f t="shared" ca="1" si="48"/>
        <v>6.03</v>
      </c>
      <c r="F422" s="32">
        <f t="shared" ca="1" si="43"/>
        <v>9.25</v>
      </c>
      <c r="H422" s="31">
        <v>9.7100000000000009</v>
      </c>
      <c r="I422" s="33">
        <f t="shared" si="44"/>
        <v>0.41299999999999998</v>
      </c>
    </row>
    <row r="423" spans="1:9" x14ac:dyDescent="0.2">
      <c r="A423" s="4">
        <f t="shared" si="42"/>
        <v>414</v>
      </c>
      <c r="B423" s="13">
        <f t="shared" ca="1" si="45"/>
        <v>0.76885654121189118</v>
      </c>
      <c r="C423" s="23">
        <f t="shared" ca="1" si="46"/>
        <v>4.17</v>
      </c>
      <c r="D423" s="13">
        <f t="shared" ca="1" si="47"/>
        <v>0.45870092852223088</v>
      </c>
      <c r="E423" s="30">
        <f t="shared" ca="1" si="48"/>
        <v>6.32</v>
      </c>
      <c r="F423" s="32">
        <f t="shared" ca="1" si="43"/>
        <v>10.49</v>
      </c>
      <c r="H423" s="31">
        <v>9.7100000000000009</v>
      </c>
      <c r="I423" s="33">
        <f t="shared" si="44"/>
        <v>0.41399999999999998</v>
      </c>
    </row>
    <row r="424" spans="1:9" x14ac:dyDescent="0.2">
      <c r="A424" s="4">
        <f t="shared" si="42"/>
        <v>415</v>
      </c>
      <c r="B424" s="13">
        <f t="shared" ca="1" si="45"/>
        <v>3.9734054122938955E-2</v>
      </c>
      <c r="C424" s="23">
        <f t="shared" ca="1" si="46"/>
        <v>2.4900000000000002</v>
      </c>
      <c r="D424" s="13">
        <f t="shared" ca="1" si="47"/>
        <v>0.48328661584170085</v>
      </c>
      <c r="E424" s="30">
        <f t="shared" ca="1" si="48"/>
        <v>6.41</v>
      </c>
      <c r="F424" s="32">
        <f t="shared" ca="1" si="43"/>
        <v>8.9</v>
      </c>
      <c r="H424" s="31">
        <v>9.7199999999999989</v>
      </c>
      <c r="I424" s="33">
        <f t="shared" si="44"/>
        <v>0.41499999999999998</v>
      </c>
    </row>
    <row r="425" spans="1:9" x14ac:dyDescent="0.2">
      <c r="A425" s="4">
        <f t="shared" si="42"/>
        <v>416</v>
      </c>
      <c r="B425" s="13">
        <f t="shared" ca="1" si="45"/>
        <v>0.45317960233521204</v>
      </c>
      <c r="C425" s="23">
        <f t="shared" ca="1" si="46"/>
        <v>3.65</v>
      </c>
      <c r="D425" s="13">
        <f t="shared" ca="1" si="47"/>
        <v>0.67594335157729779</v>
      </c>
      <c r="E425" s="30">
        <f t="shared" ca="1" si="48"/>
        <v>7.03</v>
      </c>
      <c r="F425" s="32">
        <f t="shared" ca="1" si="43"/>
        <v>10.68</v>
      </c>
      <c r="H425" s="31">
        <v>9.7199999999999989</v>
      </c>
      <c r="I425" s="33">
        <f t="shared" si="44"/>
        <v>0.41599999999999998</v>
      </c>
    </row>
    <row r="426" spans="1:9" x14ac:dyDescent="0.2">
      <c r="A426" s="4">
        <f t="shared" si="42"/>
        <v>417</v>
      </c>
      <c r="B426" s="13">
        <f t="shared" ca="1" si="45"/>
        <v>0.34181991526349476</v>
      </c>
      <c r="C426" s="23">
        <f t="shared" ca="1" si="46"/>
        <v>3.43</v>
      </c>
      <c r="D426" s="13">
        <f t="shared" ca="1" si="47"/>
        <v>0.26981872861105671</v>
      </c>
      <c r="E426" s="30">
        <f t="shared" ca="1" si="48"/>
        <v>5.54</v>
      </c>
      <c r="F426" s="32">
        <f t="shared" ca="1" si="43"/>
        <v>8.9700000000000006</v>
      </c>
      <c r="H426" s="31">
        <v>9.7199999999999989</v>
      </c>
      <c r="I426" s="33">
        <f t="shared" si="44"/>
        <v>0.41699999999999998</v>
      </c>
    </row>
    <row r="427" spans="1:9" x14ac:dyDescent="0.2">
      <c r="A427" s="4">
        <f t="shared" si="42"/>
        <v>418</v>
      </c>
      <c r="B427" s="13">
        <f t="shared" ca="1" si="45"/>
        <v>0.14796387831543456</v>
      </c>
      <c r="C427" s="23">
        <f t="shared" ca="1" si="46"/>
        <v>2.94</v>
      </c>
      <c r="D427" s="13">
        <f t="shared" ca="1" si="47"/>
        <v>0.88356816873422495</v>
      </c>
      <c r="E427" s="30">
        <f t="shared" ca="1" si="48"/>
        <v>7.82</v>
      </c>
      <c r="F427" s="32">
        <f t="shared" ca="1" si="43"/>
        <v>10.76</v>
      </c>
      <c r="H427" s="31">
        <v>9.7199999999999989</v>
      </c>
      <c r="I427" s="33">
        <f t="shared" si="44"/>
        <v>0.41799999999999998</v>
      </c>
    </row>
    <row r="428" spans="1:9" x14ac:dyDescent="0.2">
      <c r="A428" s="4">
        <f t="shared" si="42"/>
        <v>419</v>
      </c>
      <c r="B428" s="13">
        <f t="shared" ca="1" si="45"/>
        <v>0.30819796041455916</v>
      </c>
      <c r="C428" s="23">
        <f t="shared" ca="1" si="46"/>
        <v>3.36</v>
      </c>
      <c r="D428" s="13">
        <f t="shared" ca="1" si="47"/>
        <v>0.47557504670714867</v>
      </c>
      <c r="E428" s="30">
        <f t="shared" ca="1" si="48"/>
        <v>6.38</v>
      </c>
      <c r="F428" s="32">
        <f t="shared" ca="1" si="43"/>
        <v>9.74</v>
      </c>
      <c r="H428" s="31">
        <v>9.7199999999999989</v>
      </c>
      <c r="I428" s="33">
        <f t="shared" si="44"/>
        <v>0.41899999999999998</v>
      </c>
    </row>
    <row r="429" spans="1:9" x14ac:dyDescent="0.2">
      <c r="A429" s="4">
        <f t="shared" si="42"/>
        <v>420</v>
      </c>
      <c r="B429" s="13">
        <f t="shared" ca="1" si="45"/>
        <v>0.19471650975802679</v>
      </c>
      <c r="C429" s="23">
        <f t="shared" ca="1" si="46"/>
        <v>3.08</v>
      </c>
      <c r="D429" s="13">
        <f t="shared" ca="1" si="47"/>
        <v>0.90430208027558334</v>
      </c>
      <c r="E429" s="30">
        <f t="shared" ca="1" si="48"/>
        <v>7.93</v>
      </c>
      <c r="F429" s="32">
        <f t="shared" ca="1" si="43"/>
        <v>11.01</v>
      </c>
      <c r="H429" s="31">
        <v>9.73</v>
      </c>
      <c r="I429" s="33">
        <f t="shared" si="44"/>
        <v>0.42</v>
      </c>
    </row>
    <row r="430" spans="1:9" x14ac:dyDescent="0.2">
      <c r="A430" s="4">
        <f t="shared" ref="A430:A493" si="49">A429+1</f>
        <v>421</v>
      </c>
      <c r="B430" s="13">
        <f t="shared" ca="1" si="45"/>
        <v>0.84143248764369127</v>
      </c>
      <c r="C430" s="23">
        <f t="shared" ca="1" si="46"/>
        <v>4.3099999999999996</v>
      </c>
      <c r="D430" s="13">
        <f t="shared" ca="1" si="47"/>
        <v>0.5305453846990873</v>
      </c>
      <c r="E430" s="30">
        <f t="shared" ca="1" si="48"/>
        <v>6.57</v>
      </c>
      <c r="F430" s="32">
        <f t="shared" ref="F430:F493" ca="1" si="50">C430+E430</f>
        <v>10.879999999999999</v>
      </c>
      <c r="H430" s="31">
        <v>9.73</v>
      </c>
      <c r="I430" s="33">
        <f t="shared" si="44"/>
        <v>0.42099999999999999</v>
      </c>
    </row>
    <row r="431" spans="1:9" x14ac:dyDescent="0.2">
      <c r="A431" s="4">
        <f t="shared" si="49"/>
        <v>422</v>
      </c>
      <c r="B431" s="13">
        <f t="shared" ca="1" si="45"/>
        <v>0.97235613441474278</v>
      </c>
      <c r="C431" s="23">
        <f t="shared" ca="1" si="46"/>
        <v>4.71</v>
      </c>
      <c r="D431" s="13">
        <f t="shared" ca="1" si="47"/>
        <v>0.45693211274137446</v>
      </c>
      <c r="E431" s="30">
        <f t="shared" ca="1" si="48"/>
        <v>6.31</v>
      </c>
      <c r="F431" s="32">
        <f t="shared" ca="1" si="50"/>
        <v>11.02</v>
      </c>
      <c r="H431" s="31">
        <v>9.73</v>
      </c>
      <c r="I431" s="33">
        <f t="shared" si="44"/>
        <v>0.42199999999999999</v>
      </c>
    </row>
    <row r="432" spans="1:9" x14ac:dyDescent="0.2">
      <c r="A432" s="4">
        <f t="shared" si="49"/>
        <v>423</v>
      </c>
      <c r="B432" s="13">
        <f t="shared" ca="1" si="45"/>
        <v>0.56599463728117494</v>
      </c>
      <c r="C432" s="23">
        <f t="shared" ca="1" si="46"/>
        <v>3.84</v>
      </c>
      <c r="D432" s="13">
        <f t="shared" ca="1" si="47"/>
        <v>0.74597455219636</v>
      </c>
      <c r="E432" s="30">
        <f t="shared" ca="1" si="48"/>
        <v>7.25</v>
      </c>
      <c r="F432" s="32">
        <f t="shared" ca="1" si="50"/>
        <v>11.09</v>
      </c>
      <c r="H432" s="31">
        <v>9.73</v>
      </c>
      <c r="I432" s="33">
        <f t="shared" si="44"/>
        <v>0.42299999999999999</v>
      </c>
    </row>
    <row r="433" spans="1:9" x14ac:dyDescent="0.2">
      <c r="A433" s="4">
        <f t="shared" si="49"/>
        <v>424</v>
      </c>
      <c r="B433" s="13">
        <f t="shared" ca="1" si="45"/>
        <v>0.42043353323204335</v>
      </c>
      <c r="C433" s="23">
        <f t="shared" ca="1" si="46"/>
        <v>3.59</v>
      </c>
      <c r="D433" s="13">
        <f t="shared" ca="1" si="47"/>
        <v>0.21346221447207547</v>
      </c>
      <c r="E433" s="30">
        <f t="shared" ca="1" si="48"/>
        <v>5.26</v>
      </c>
      <c r="F433" s="32">
        <f t="shared" ca="1" si="50"/>
        <v>8.85</v>
      </c>
      <c r="H433" s="31">
        <v>9.73</v>
      </c>
      <c r="I433" s="33">
        <f t="shared" si="44"/>
        <v>0.42399999999999999</v>
      </c>
    </row>
    <row r="434" spans="1:9" x14ac:dyDescent="0.2">
      <c r="A434" s="4">
        <f t="shared" si="49"/>
        <v>425</v>
      </c>
      <c r="B434" s="13">
        <f t="shared" ca="1" si="45"/>
        <v>0.18248062624894257</v>
      </c>
      <c r="C434" s="23">
        <f t="shared" ca="1" si="46"/>
        <v>3.05</v>
      </c>
      <c r="D434" s="13">
        <f t="shared" ca="1" si="47"/>
        <v>0.96218532591036254</v>
      </c>
      <c r="E434" s="30">
        <f t="shared" ca="1" si="48"/>
        <v>8.33</v>
      </c>
      <c r="F434" s="32">
        <f t="shared" ca="1" si="50"/>
        <v>11.379999999999999</v>
      </c>
      <c r="H434" s="31">
        <v>9.74</v>
      </c>
      <c r="I434" s="33">
        <f t="shared" si="44"/>
        <v>0.42499999999999999</v>
      </c>
    </row>
    <row r="435" spans="1:9" x14ac:dyDescent="0.2">
      <c r="A435" s="4">
        <f t="shared" si="49"/>
        <v>426</v>
      </c>
      <c r="B435" s="13">
        <f t="shared" ca="1" si="45"/>
        <v>0.26302444654605639</v>
      </c>
      <c r="C435" s="23">
        <f t="shared" ca="1" si="46"/>
        <v>3.26</v>
      </c>
      <c r="D435" s="13">
        <f t="shared" ca="1" si="47"/>
        <v>0.50619667104189281</v>
      </c>
      <c r="E435" s="30">
        <f t="shared" ca="1" si="48"/>
        <v>6.49</v>
      </c>
      <c r="F435" s="32">
        <f t="shared" ca="1" si="50"/>
        <v>9.75</v>
      </c>
      <c r="H435" s="31">
        <v>9.74</v>
      </c>
      <c r="I435" s="33">
        <f t="shared" si="44"/>
        <v>0.42599999999999999</v>
      </c>
    </row>
    <row r="436" spans="1:9" x14ac:dyDescent="0.2">
      <c r="A436" s="4">
        <f t="shared" si="49"/>
        <v>427</v>
      </c>
      <c r="B436" s="13">
        <f t="shared" ca="1" si="45"/>
        <v>0.38203346435371355</v>
      </c>
      <c r="C436" s="23">
        <f t="shared" ca="1" si="46"/>
        <v>3.51</v>
      </c>
      <c r="D436" s="13">
        <f t="shared" ca="1" si="47"/>
        <v>0.85341961891818396</v>
      </c>
      <c r="E436" s="30">
        <f t="shared" ca="1" si="48"/>
        <v>7.67</v>
      </c>
      <c r="F436" s="32">
        <f t="shared" ca="1" si="50"/>
        <v>11.18</v>
      </c>
      <c r="H436" s="31">
        <v>9.74</v>
      </c>
      <c r="I436" s="33">
        <f t="shared" si="44"/>
        <v>0.42699999999999999</v>
      </c>
    </row>
    <row r="437" spans="1:9" x14ac:dyDescent="0.2">
      <c r="A437" s="4">
        <f t="shared" si="49"/>
        <v>428</v>
      </c>
      <c r="B437" s="13">
        <f t="shared" ca="1" si="45"/>
        <v>0.75748032097157403</v>
      </c>
      <c r="C437" s="23">
        <f t="shared" ca="1" si="46"/>
        <v>4.1500000000000004</v>
      </c>
      <c r="D437" s="13">
        <f t="shared" ca="1" si="47"/>
        <v>0.41985736977787103</v>
      </c>
      <c r="E437" s="30">
        <f t="shared" ca="1" si="48"/>
        <v>6.17</v>
      </c>
      <c r="F437" s="32">
        <f t="shared" ca="1" si="50"/>
        <v>10.32</v>
      </c>
      <c r="H437" s="31">
        <v>9.74</v>
      </c>
      <c r="I437" s="33">
        <f t="shared" si="44"/>
        <v>0.42799999999999999</v>
      </c>
    </row>
    <row r="438" spans="1:9" x14ac:dyDescent="0.2">
      <c r="A438" s="4">
        <f t="shared" si="49"/>
        <v>429</v>
      </c>
      <c r="B438" s="13">
        <f t="shared" ca="1" si="45"/>
        <v>0.36072676162315342</v>
      </c>
      <c r="C438" s="23">
        <f t="shared" ca="1" si="46"/>
        <v>3.47</v>
      </c>
      <c r="D438" s="13">
        <f t="shared" ca="1" si="47"/>
        <v>0.67389502310331473</v>
      </c>
      <c r="E438" s="30">
        <f t="shared" ca="1" si="48"/>
        <v>7.02</v>
      </c>
      <c r="F438" s="32">
        <f t="shared" ca="1" si="50"/>
        <v>10.49</v>
      </c>
      <c r="H438" s="31">
        <v>9.75</v>
      </c>
      <c r="I438" s="33">
        <f t="shared" si="44"/>
        <v>0.42899999999999999</v>
      </c>
    </row>
    <row r="439" spans="1:9" x14ac:dyDescent="0.2">
      <c r="A439" s="4">
        <f t="shared" si="49"/>
        <v>430</v>
      </c>
      <c r="B439" s="13">
        <f t="shared" ca="1" si="45"/>
        <v>2.6864635671951964E-2</v>
      </c>
      <c r="C439" s="23">
        <f t="shared" ca="1" si="46"/>
        <v>2.4</v>
      </c>
      <c r="D439" s="13">
        <f t="shared" ca="1" si="47"/>
        <v>7.29406951164151E-2</v>
      </c>
      <c r="E439" s="30">
        <f t="shared" ca="1" si="48"/>
        <v>4.32</v>
      </c>
      <c r="F439" s="32">
        <f t="shared" ca="1" si="50"/>
        <v>6.7200000000000006</v>
      </c>
      <c r="H439" s="31">
        <v>9.75</v>
      </c>
      <c r="I439" s="33">
        <f t="shared" si="44"/>
        <v>0.43</v>
      </c>
    </row>
    <row r="440" spans="1:9" x14ac:dyDescent="0.2">
      <c r="A440" s="4">
        <f t="shared" si="49"/>
        <v>431</v>
      </c>
      <c r="B440" s="13">
        <f t="shared" ca="1" si="45"/>
        <v>0.66788985574533466</v>
      </c>
      <c r="C440" s="23">
        <f t="shared" ca="1" si="46"/>
        <v>4</v>
      </c>
      <c r="D440" s="13">
        <f t="shared" ca="1" si="47"/>
        <v>0.86584665973596897</v>
      </c>
      <c r="E440" s="30">
        <f t="shared" ca="1" si="48"/>
        <v>7.73</v>
      </c>
      <c r="F440" s="32">
        <f t="shared" ca="1" si="50"/>
        <v>11.73</v>
      </c>
      <c r="H440" s="31">
        <v>9.76</v>
      </c>
      <c r="I440" s="33">
        <f t="shared" si="44"/>
        <v>0.43099999999999999</v>
      </c>
    </row>
    <row r="441" spans="1:9" x14ac:dyDescent="0.2">
      <c r="A441" s="4">
        <f t="shared" si="49"/>
        <v>432</v>
      </c>
      <c r="B441" s="13">
        <f t="shared" ca="1" si="45"/>
        <v>0.9626685572916629</v>
      </c>
      <c r="C441" s="23">
        <f t="shared" ca="1" si="46"/>
        <v>4.67</v>
      </c>
      <c r="D441" s="13">
        <f t="shared" ca="1" si="47"/>
        <v>1.3864065420038596E-2</v>
      </c>
      <c r="E441" s="30">
        <f t="shared" ca="1" si="48"/>
        <v>3.58</v>
      </c>
      <c r="F441" s="32">
        <f t="shared" ca="1" si="50"/>
        <v>8.25</v>
      </c>
      <c r="H441" s="31">
        <v>9.76</v>
      </c>
      <c r="I441" s="33">
        <f t="shared" si="44"/>
        <v>0.432</v>
      </c>
    </row>
    <row r="442" spans="1:9" x14ac:dyDescent="0.2">
      <c r="A442" s="4">
        <f t="shared" si="49"/>
        <v>433</v>
      </c>
      <c r="B442" s="13">
        <f t="shared" ca="1" si="45"/>
        <v>0.65635994527519192</v>
      </c>
      <c r="C442" s="23">
        <f t="shared" ca="1" si="46"/>
        <v>3.98</v>
      </c>
      <c r="D442" s="13">
        <f t="shared" ca="1" si="47"/>
        <v>7.8518804624639782E-2</v>
      </c>
      <c r="E442" s="30">
        <f t="shared" ca="1" si="48"/>
        <v>4.37</v>
      </c>
      <c r="F442" s="32">
        <f t="shared" ca="1" si="50"/>
        <v>8.35</v>
      </c>
      <c r="H442" s="31">
        <v>9.76</v>
      </c>
      <c r="I442" s="33">
        <f t="shared" si="44"/>
        <v>0.433</v>
      </c>
    </row>
    <row r="443" spans="1:9" x14ac:dyDescent="0.2">
      <c r="A443" s="4">
        <f t="shared" si="49"/>
        <v>434</v>
      </c>
      <c r="B443" s="13">
        <f t="shared" ca="1" si="45"/>
        <v>0.27226556605392471</v>
      </c>
      <c r="C443" s="23">
        <f t="shared" ca="1" si="46"/>
        <v>3.28</v>
      </c>
      <c r="D443" s="13">
        <f t="shared" ca="1" si="47"/>
        <v>0.46196881556720504</v>
      </c>
      <c r="E443" s="30">
        <f t="shared" ca="1" si="48"/>
        <v>6.33</v>
      </c>
      <c r="F443" s="32">
        <f t="shared" ca="1" si="50"/>
        <v>9.61</v>
      </c>
      <c r="H443" s="31">
        <v>9.7600000000000016</v>
      </c>
      <c r="I443" s="33">
        <f t="shared" si="44"/>
        <v>0.434</v>
      </c>
    </row>
    <row r="444" spans="1:9" x14ac:dyDescent="0.2">
      <c r="A444" s="4">
        <f t="shared" si="49"/>
        <v>435</v>
      </c>
      <c r="B444" s="13">
        <f t="shared" ca="1" si="45"/>
        <v>0.16297592796429827</v>
      </c>
      <c r="C444" s="23">
        <f t="shared" ca="1" si="46"/>
        <v>2.99</v>
      </c>
      <c r="D444" s="13">
        <f t="shared" ca="1" si="47"/>
        <v>0.62120744741359246</v>
      </c>
      <c r="E444" s="30">
        <f t="shared" ca="1" si="48"/>
        <v>6.86</v>
      </c>
      <c r="F444" s="32">
        <f t="shared" ca="1" si="50"/>
        <v>9.8500000000000014</v>
      </c>
      <c r="H444" s="31">
        <v>9.77</v>
      </c>
      <c r="I444" s="33">
        <f t="shared" si="44"/>
        <v>0.435</v>
      </c>
    </row>
    <row r="445" spans="1:9" x14ac:dyDescent="0.2">
      <c r="A445" s="4">
        <f t="shared" si="49"/>
        <v>436</v>
      </c>
      <c r="B445" s="13">
        <f t="shared" ca="1" si="45"/>
        <v>9.0805819011762212E-3</v>
      </c>
      <c r="C445" s="23">
        <f t="shared" ca="1" si="46"/>
        <v>2.23</v>
      </c>
      <c r="D445" s="13">
        <f t="shared" ca="1" si="47"/>
        <v>0.51813714657360077</v>
      </c>
      <c r="E445" s="30">
        <f t="shared" ca="1" si="48"/>
        <v>6.53</v>
      </c>
      <c r="F445" s="32">
        <f t="shared" ca="1" si="50"/>
        <v>8.76</v>
      </c>
      <c r="H445" s="31">
        <v>9.77</v>
      </c>
      <c r="I445" s="33">
        <f t="shared" si="44"/>
        <v>0.436</v>
      </c>
    </row>
    <row r="446" spans="1:9" x14ac:dyDescent="0.2">
      <c r="A446" s="4">
        <f t="shared" si="49"/>
        <v>437</v>
      </c>
      <c r="B446" s="13">
        <f t="shared" ca="1" si="45"/>
        <v>0.27788626859240539</v>
      </c>
      <c r="C446" s="23">
        <f t="shared" ca="1" si="46"/>
        <v>3.29</v>
      </c>
      <c r="D446" s="13">
        <f t="shared" ca="1" si="47"/>
        <v>0.16233020266971121</v>
      </c>
      <c r="E446" s="30">
        <f t="shared" ca="1" si="48"/>
        <v>4.97</v>
      </c>
      <c r="F446" s="32">
        <f t="shared" ca="1" si="50"/>
        <v>8.26</v>
      </c>
      <c r="H446" s="31">
        <v>9.77</v>
      </c>
      <c r="I446" s="33">
        <f t="shared" si="44"/>
        <v>0.437</v>
      </c>
    </row>
    <row r="447" spans="1:9" x14ac:dyDescent="0.2">
      <c r="A447" s="4">
        <f t="shared" si="49"/>
        <v>438</v>
      </c>
      <c r="B447" s="13">
        <f t="shared" ca="1" si="45"/>
        <v>0.80329551549124623</v>
      </c>
      <c r="C447" s="23">
        <f t="shared" ca="1" si="46"/>
        <v>4.2300000000000004</v>
      </c>
      <c r="D447" s="13">
        <f t="shared" ca="1" si="47"/>
        <v>0.41002888830090523</v>
      </c>
      <c r="E447" s="30">
        <f t="shared" ca="1" si="48"/>
        <v>6.14</v>
      </c>
      <c r="F447" s="32">
        <f t="shared" ca="1" si="50"/>
        <v>10.370000000000001</v>
      </c>
      <c r="H447" s="31">
        <v>9.7899999999999991</v>
      </c>
      <c r="I447" s="33">
        <f t="shared" si="44"/>
        <v>0.438</v>
      </c>
    </row>
    <row r="448" spans="1:9" x14ac:dyDescent="0.2">
      <c r="A448" s="4">
        <f t="shared" si="49"/>
        <v>439</v>
      </c>
      <c r="B448" s="13">
        <f t="shared" ca="1" si="45"/>
        <v>0.79445264220637579</v>
      </c>
      <c r="C448" s="23">
        <f t="shared" ca="1" si="46"/>
        <v>4.21</v>
      </c>
      <c r="D448" s="13">
        <f t="shared" ca="1" si="47"/>
        <v>0.97351529936658932</v>
      </c>
      <c r="E448" s="30">
        <f t="shared" ca="1" si="48"/>
        <v>8.44</v>
      </c>
      <c r="F448" s="32">
        <f t="shared" ca="1" si="50"/>
        <v>12.649999999999999</v>
      </c>
      <c r="H448" s="31">
        <v>9.7899999999999991</v>
      </c>
      <c r="I448" s="33">
        <f t="shared" si="44"/>
        <v>0.439</v>
      </c>
    </row>
    <row r="449" spans="1:9" x14ac:dyDescent="0.2">
      <c r="A449" s="4">
        <f t="shared" si="49"/>
        <v>440</v>
      </c>
      <c r="B449" s="13">
        <f t="shared" ca="1" si="45"/>
        <v>0.89999226950252664</v>
      </c>
      <c r="C449" s="23">
        <f t="shared" ca="1" si="46"/>
        <v>4.45</v>
      </c>
      <c r="D449" s="13">
        <f t="shared" ca="1" si="47"/>
        <v>5.4714759768907717E-2</v>
      </c>
      <c r="E449" s="30">
        <f t="shared" ca="1" si="48"/>
        <v>4.1500000000000004</v>
      </c>
      <c r="F449" s="32">
        <f t="shared" ca="1" si="50"/>
        <v>8.6000000000000014</v>
      </c>
      <c r="H449" s="31">
        <v>9.8000000000000007</v>
      </c>
      <c r="I449" s="33">
        <f t="shared" si="44"/>
        <v>0.44</v>
      </c>
    </row>
    <row r="450" spans="1:9" x14ac:dyDescent="0.2">
      <c r="A450" s="4">
        <f t="shared" si="49"/>
        <v>441</v>
      </c>
      <c r="B450" s="13">
        <f t="shared" ca="1" si="45"/>
        <v>0.50698529923065494</v>
      </c>
      <c r="C450" s="23">
        <f t="shared" ca="1" si="46"/>
        <v>3.74</v>
      </c>
      <c r="D450" s="13">
        <f t="shared" ca="1" si="47"/>
        <v>0.39541311500651055</v>
      </c>
      <c r="E450" s="30">
        <f t="shared" ca="1" si="48"/>
        <v>6.08</v>
      </c>
      <c r="F450" s="32">
        <f t="shared" ca="1" si="50"/>
        <v>9.82</v>
      </c>
      <c r="H450" s="31">
        <v>9.81</v>
      </c>
      <c r="I450" s="33">
        <f t="shared" si="44"/>
        <v>0.441</v>
      </c>
    </row>
    <row r="451" spans="1:9" x14ac:dyDescent="0.2">
      <c r="A451" s="4">
        <f t="shared" si="49"/>
        <v>442</v>
      </c>
      <c r="B451" s="13">
        <f t="shared" ca="1" si="45"/>
        <v>0.62768769696718874</v>
      </c>
      <c r="C451" s="23">
        <f t="shared" ca="1" si="46"/>
        <v>3.94</v>
      </c>
      <c r="D451" s="13">
        <f t="shared" ca="1" si="47"/>
        <v>2.9654953883348822E-2</v>
      </c>
      <c r="E451" s="30">
        <f t="shared" ca="1" si="48"/>
        <v>3.84</v>
      </c>
      <c r="F451" s="32">
        <f t="shared" ca="1" si="50"/>
        <v>7.7799999999999994</v>
      </c>
      <c r="H451" s="31">
        <v>9.82</v>
      </c>
      <c r="I451" s="33">
        <f t="shared" si="44"/>
        <v>0.442</v>
      </c>
    </row>
    <row r="452" spans="1:9" x14ac:dyDescent="0.2">
      <c r="A452" s="4">
        <f t="shared" si="49"/>
        <v>443</v>
      </c>
      <c r="B452" s="13">
        <f t="shared" ca="1" si="45"/>
        <v>0.21469375045141403</v>
      </c>
      <c r="C452" s="23">
        <f t="shared" ca="1" si="46"/>
        <v>3.13</v>
      </c>
      <c r="D452" s="13">
        <f t="shared" ca="1" si="47"/>
        <v>0.77071707358936803</v>
      </c>
      <c r="E452" s="30">
        <f t="shared" ca="1" si="48"/>
        <v>7.34</v>
      </c>
      <c r="F452" s="32">
        <f t="shared" ca="1" si="50"/>
        <v>10.469999999999999</v>
      </c>
      <c r="H452" s="31">
        <v>9.83</v>
      </c>
      <c r="I452" s="33">
        <f t="shared" si="44"/>
        <v>0.443</v>
      </c>
    </row>
    <row r="453" spans="1:9" x14ac:dyDescent="0.2">
      <c r="A453" s="4">
        <f t="shared" si="49"/>
        <v>444</v>
      </c>
      <c r="B453" s="13">
        <f t="shared" ca="1" si="45"/>
        <v>0.76831235706128354</v>
      </c>
      <c r="C453" s="23">
        <f t="shared" ca="1" si="46"/>
        <v>4.17</v>
      </c>
      <c r="D453" s="13">
        <f t="shared" ca="1" si="47"/>
        <v>0.65525438960141313</v>
      </c>
      <c r="E453" s="30">
        <f t="shared" ca="1" si="48"/>
        <v>6.97</v>
      </c>
      <c r="F453" s="32">
        <f t="shared" ca="1" si="50"/>
        <v>11.14</v>
      </c>
      <c r="H453" s="31">
        <v>9.83</v>
      </c>
      <c r="I453" s="33">
        <f t="shared" si="44"/>
        <v>0.44400000000000001</v>
      </c>
    </row>
    <row r="454" spans="1:9" x14ac:dyDescent="0.2">
      <c r="A454" s="4">
        <f t="shared" si="49"/>
        <v>445</v>
      </c>
      <c r="B454" s="13">
        <f t="shared" ca="1" si="45"/>
        <v>0.68115410685970401</v>
      </c>
      <c r="C454" s="23">
        <f t="shared" ca="1" si="46"/>
        <v>4.0199999999999996</v>
      </c>
      <c r="D454" s="13">
        <f t="shared" ca="1" si="47"/>
        <v>0.68037427437183984</v>
      </c>
      <c r="E454" s="30">
        <f t="shared" ca="1" si="48"/>
        <v>7.04</v>
      </c>
      <c r="F454" s="32">
        <f t="shared" ca="1" si="50"/>
        <v>11.059999999999999</v>
      </c>
      <c r="H454" s="31">
        <v>9.83</v>
      </c>
      <c r="I454" s="33">
        <f t="shared" si="44"/>
        <v>0.44500000000000001</v>
      </c>
    </row>
    <row r="455" spans="1:9" x14ac:dyDescent="0.2">
      <c r="A455" s="4">
        <f t="shared" si="49"/>
        <v>446</v>
      </c>
      <c r="B455" s="13">
        <f t="shared" ca="1" si="45"/>
        <v>0.47630903592065676</v>
      </c>
      <c r="C455" s="23">
        <f t="shared" ca="1" si="46"/>
        <v>3.69</v>
      </c>
      <c r="D455" s="13">
        <f t="shared" ca="1" si="47"/>
        <v>0.71016944580724739</v>
      </c>
      <c r="E455" s="30">
        <f t="shared" ca="1" si="48"/>
        <v>7.14</v>
      </c>
      <c r="F455" s="32">
        <f t="shared" ca="1" si="50"/>
        <v>10.83</v>
      </c>
      <c r="H455" s="31">
        <v>9.84</v>
      </c>
      <c r="I455" s="33">
        <f t="shared" si="44"/>
        <v>0.44600000000000001</v>
      </c>
    </row>
    <row r="456" spans="1:9" x14ac:dyDescent="0.2">
      <c r="A456" s="4">
        <f t="shared" si="49"/>
        <v>447</v>
      </c>
      <c r="B456" s="13">
        <f t="shared" ca="1" si="45"/>
        <v>0.42439114021881319</v>
      </c>
      <c r="C456" s="23">
        <f t="shared" ca="1" si="46"/>
        <v>3.6</v>
      </c>
      <c r="D456" s="13">
        <f t="shared" ca="1" si="47"/>
        <v>0.42885675648593757</v>
      </c>
      <c r="E456" s="30">
        <f t="shared" ca="1" si="48"/>
        <v>6.21</v>
      </c>
      <c r="F456" s="32">
        <f t="shared" ca="1" si="50"/>
        <v>9.81</v>
      </c>
      <c r="H456" s="31">
        <v>9.84</v>
      </c>
      <c r="I456" s="33">
        <f t="shared" si="44"/>
        <v>0.44700000000000001</v>
      </c>
    </row>
    <row r="457" spans="1:9" x14ac:dyDescent="0.2">
      <c r="A457" s="4">
        <f t="shared" si="49"/>
        <v>448</v>
      </c>
      <c r="B457" s="13">
        <f t="shared" ca="1" si="45"/>
        <v>0.32827354977417333</v>
      </c>
      <c r="C457" s="23">
        <f t="shared" ca="1" si="46"/>
        <v>3.4</v>
      </c>
      <c r="D457" s="13">
        <f t="shared" ca="1" si="47"/>
        <v>0.99456851307047711</v>
      </c>
      <c r="E457" s="30">
        <f t="shared" ca="1" si="48"/>
        <v>8.74</v>
      </c>
      <c r="F457" s="32">
        <f t="shared" ca="1" si="50"/>
        <v>12.14</v>
      </c>
      <c r="H457" s="31">
        <v>9.85</v>
      </c>
      <c r="I457" s="33">
        <f t="shared" si="44"/>
        <v>0.44800000000000001</v>
      </c>
    </row>
    <row r="458" spans="1:9" x14ac:dyDescent="0.2">
      <c r="A458" s="4">
        <f t="shared" si="49"/>
        <v>449</v>
      </c>
      <c r="B458" s="13">
        <f t="shared" ca="1" si="45"/>
        <v>0.45048770162897356</v>
      </c>
      <c r="C458" s="23">
        <f t="shared" ca="1" si="46"/>
        <v>3.64</v>
      </c>
      <c r="D458" s="13">
        <f t="shared" ca="1" si="47"/>
        <v>8.0390176407699188E-2</v>
      </c>
      <c r="E458" s="30">
        <f t="shared" ca="1" si="48"/>
        <v>4.3899999999999997</v>
      </c>
      <c r="F458" s="32">
        <f t="shared" ca="1" si="50"/>
        <v>8.0299999999999994</v>
      </c>
      <c r="H458" s="31">
        <v>9.85</v>
      </c>
      <c r="I458" s="33">
        <f t="shared" si="44"/>
        <v>0.44900000000000001</v>
      </c>
    </row>
    <row r="459" spans="1:9" x14ac:dyDescent="0.2">
      <c r="A459" s="4">
        <f t="shared" si="49"/>
        <v>450</v>
      </c>
      <c r="B459" s="13">
        <f t="shared" ca="1" si="45"/>
        <v>0.48768981504400866</v>
      </c>
      <c r="C459" s="23">
        <f t="shared" ca="1" si="46"/>
        <v>3.71</v>
      </c>
      <c r="D459" s="13">
        <f t="shared" ca="1" si="47"/>
        <v>0.48333487021657806</v>
      </c>
      <c r="E459" s="30">
        <f t="shared" ca="1" si="48"/>
        <v>6.41</v>
      </c>
      <c r="F459" s="32">
        <f t="shared" ca="1" si="50"/>
        <v>10.120000000000001</v>
      </c>
      <c r="H459" s="31">
        <v>9.85</v>
      </c>
      <c r="I459" s="33">
        <f t="shared" ref="I459:I522" si="51">A459/1000</f>
        <v>0.45</v>
      </c>
    </row>
    <row r="460" spans="1:9" x14ac:dyDescent="0.2">
      <c r="A460" s="4">
        <f t="shared" si="49"/>
        <v>451</v>
      </c>
      <c r="B460" s="13">
        <f t="shared" ref="B460:B523" ca="1" si="52">IF($A$1="",RAND(),B460)</f>
        <v>0.98513579147798225</v>
      </c>
      <c r="C460" s="23">
        <f t="shared" ref="C460:C523" ca="1" si="53">ROUND(IF(B460&lt;=(C$6-C$5)/(C$7-C$5),C$5+SQRT(B460*(C$7-C$5)*(C$6-C$5)),C$7-SQRT((1-B460)*(C$7-C$5)*(-C$6+C$7))),$A$2)</f>
        <v>4.79</v>
      </c>
      <c r="D460" s="13">
        <f t="shared" ref="D460:D523" ca="1" si="54">IF($A$1="",RAND(),D460)</f>
        <v>0.91669297807352734</v>
      </c>
      <c r="E460" s="30">
        <f t="shared" ref="E460:E523" ca="1" si="55">ROUND(IF(D460&lt;=(E$6-E$5)/(E$7-E$5),E$5+SQRT(D460*(E$7-E$5)*(E$6-E$5)),E$7-SQRT((1-D460)*(E$7-E$5)*(-E$6+E$7))),$A$2)</f>
        <v>8</v>
      </c>
      <c r="F460" s="32">
        <f t="shared" ca="1" si="50"/>
        <v>12.79</v>
      </c>
      <c r="H460" s="31">
        <v>9.85</v>
      </c>
      <c r="I460" s="33">
        <f t="shared" si="51"/>
        <v>0.45100000000000001</v>
      </c>
    </row>
    <row r="461" spans="1:9" x14ac:dyDescent="0.2">
      <c r="A461" s="4">
        <f t="shared" si="49"/>
        <v>452</v>
      </c>
      <c r="B461" s="13">
        <f t="shared" ca="1" si="52"/>
        <v>0.34272389515280577</v>
      </c>
      <c r="C461" s="23">
        <f t="shared" ca="1" si="53"/>
        <v>3.43</v>
      </c>
      <c r="D461" s="13">
        <f t="shared" ca="1" si="54"/>
        <v>0.14756355315048786</v>
      </c>
      <c r="E461" s="30">
        <f t="shared" ca="1" si="55"/>
        <v>4.88</v>
      </c>
      <c r="F461" s="32">
        <f t="shared" ca="1" si="50"/>
        <v>8.31</v>
      </c>
      <c r="H461" s="31">
        <v>9.870000000000001</v>
      </c>
      <c r="I461" s="33">
        <f t="shared" si="51"/>
        <v>0.45200000000000001</v>
      </c>
    </row>
    <row r="462" spans="1:9" x14ac:dyDescent="0.2">
      <c r="A462" s="4">
        <f t="shared" si="49"/>
        <v>453</v>
      </c>
      <c r="B462" s="13">
        <f t="shared" ca="1" si="52"/>
        <v>0.82609409372656462</v>
      </c>
      <c r="C462" s="23">
        <f t="shared" ca="1" si="53"/>
        <v>4.28</v>
      </c>
      <c r="D462" s="13">
        <f t="shared" ca="1" si="54"/>
        <v>0.8311844882792736</v>
      </c>
      <c r="E462" s="30">
        <f t="shared" ca="1" si="55"/>
        <v>7.58</v>
      </c>
      <c r="F462" s="32">
        <f t="shared" ca="1" si="50"/>
        <v>11.86</v>
      </c>
      <c r="H462" s="31">
        <v>9.870000000000001</v>
      </c>
      <c r="I462" s="33">
        <f t="shared" si="51"/>
        <v>0.45300000000000001</v>
      </c>
    </row>
    <row r="463" spans="1:9" x14ac:dyDescent="0.2">
      <c r="A463" s="4">
        <f t="shared" si="49"/>
        <v>454</v>
      </c>
      <c r="B463" s="13">
        <f t="shared" ca="1" si="52"/>
        <v>0.62007018348231724</v>
      </c>
      <c r="C463" s="23">
        <f t="shared" ca="1" si="53"/>
        <v>3.93</v>
      </c>
      <c r="D463" s="13">
        <f t="shared" ca="1" si="54"/>
        <v>0.28209717199471784</v>
      </c>
      <c r="E463" s="30">
        <f t="shared" ca="1" si="55"/>
        <v>5.6</v>
      </c>
      <c r="F463" s="32">
        <f t="shared" ca="1" si="50"/>
        <v>9.5299999999999994</v>
      </c>
      <c r="H463" s="31">
        <v>9.879999999999999</v>
      </c>
      <c r="I463" s="33">
        <f t="shared" si="51"/>
        <v>0.45400000000000001</v>
      </c>
    </row>
    <row r="464" spans="1:9" x14ac:dyDescent="0.2">
      <c r="A464" s="4">
        <f t="shared" si="49"/>
        <v>455</v>
      </c>
      <c r="B464" s="13">
        <f t="shared" ca="1" si="52"/>
        <v>0.93449603050616803</v>
      </c>
      <c r="C464" s="23">
        <f t="shared" ca="1" si="53"/>
        <v>4.5599999999999996</v>
      </c>
      <c r="D464" s="13">
        <f t="shared" ca="1" si="54"/>
        <v>0.28982259645292019</v>
      </c>
      <c r="E464" s="30">
        <f t="shared" ca="1" si="55"/>
        <v>5.64</v>
      </c>
      <c r="F464" s="32">
        <f t="shared" ca="1" si="50"/>
        <v>10.199999999999999</v>
      </c>
      <c r="H464" s="31">
        <v>9.879999999999999</v>
      </c>
      <c r="I464" s="33">
        <f t="shared" si="51"/>
        <v>0.45500000000000002</v>
      </c>
    </row>
    <row r="465" spans="1:9" x14ac:dyDescent="0.2">
      <c r="A465" s="4">
        <f t="shared" si="49"/>
        <v>456</v>
      </c>
      <c r="B465" s="13">
        <f t="shared" ca="1" si="52"/>
        <v>0.55435426629994089</v>
      </c>
      <c r="C465" s="23">
        <f t="shared" ca="1" si="53"/>
        <v>3.82</v>
      </c>
      <c r="D465" s="13">
        <f t="shared" ca="1" si="54"/>
        <v>0.73338513176063924</v>
      </c>
      <c r="E465" s="30">
        <f t="shared" ca="1" si="55"/>
        <v>7.21</v>
      </c>
      <c r="F465" s="32">
        <f t="shared" ca="1" si="50"/>
        <v>11.03</v>
      </c>
      <c r="H465" s="31">
        <v>9.879999999999999</v>
      </c>
      <c r="I465" s="33">
        <f t="shared" si="51"/>
        <v>0.45600000000000002</v>
      </c>
    </row>
    <row r="466" spans="1:9" x14ac:dyDescent="0.2">
      <c r="A466" s="4">
        <f t="shared" si="49"/>
        <v>457</v>
      </c>
      <c r="B466" s="13">
        <f t="shared" ca="1" si="52"/>
        <v>6.0737173431939961E-2</v>
      </c>
      <c r="C466" s="23">
        <f t="shared" ca="1" si="53"/>
        <v>2.6</v>
      </c>
      <c r="D466" s="13">
        <f t="shared" ca="1" si="54"/>
        <v>0.78477052867964192</v>
      </c>
      <c r="E466" s="30">
        <f t="shared" ca="1" si="55"/>
        <v>7.39</v>
      </c>
      <c r="F466" s="32">
        <f t="shared" ca="1" si="50"/>
        <v>9.99</v>
      </c>
      <c r="H466" s="31">
        <v>9.879999999999999</v>
      </c>
      <c r="I466" s="33">
        <f t="shared" si="51"/>
        <v>0.45700000000000002</v>
      </c>
    </row>
    <row r="467" spans="1:9" x14ac:dyDescent="0.2">
      <c r="A467" s="4">
        <f t="shared" si="49"/>
        <v>458</v>
      </c>
      <c r="B467" s="13">
        <f t="shared" ca="1" si="52"/>
        <v>0.68011785399848257</v>
      </c>
      <c r="C467" s="23">
        <f t="shared" ca="1" si="53"/>
        <v>4.0199999999999996</v>
      </c>
      <c r="D467" s="13">
        <f t="shared" ca="1" si="54"/>
        <v>0.20240357828379119</v>
      </c>
      <c r="E467" s="30">
        <f t="shared" ca="1" si="55"/>
        <v>5.2</v>
      </c>
      <c r="F467" s="32">
        <f t="shared" ca="1" si="50"/>
        <v>9.2199999999999989</v>
      </c>
      <c r="H467" s="31">
        <v>9.8800000000000008</v>
      </c>
      <c r="I467" s="33">
        <f t="shared" si="51"/>
        <v>0.45800000000000002</v>
      </c>
    </row>
    <row r="468" spans="1:9" x14ac:dyDescent="0.2">
      <c r="A468" s="4">
        <f t="shared" si="49"/>
        <v>459</v>
      </c>
      <c r="B468" s="13">
        <f t="shared" ca="1" si="52"/>
        <v>0.38552765645743803</v>
      </c>
      <c r="C468" s="23">
        <f t="shared" ca="1" si="53"/>
        <v>3.52</v>
      </c>
      <c r="D468" s="13">
        <f t="shared" ca="1" si="54"/>
        <v>0.57580668866616325</v>
      </c>
      <c r="E468" s="30">
        <f t="shared" ca="1" si="55"/>
        <v>6.72</v>
      </c>
      <c r="F468" s="32">
        <f t="shared" ca="1" si="50"/>
        <v>10.24</v>
      </c>
      <c r="H468" s="31">
        <v>9.8800000000000008</v>
      </c>
      <c r="I468" s="33">
        <f t="shared" si="51"/>
        <v>0.45900000000000002</v>
      </c>
    </row>
    <row r="469" spans="1:9" x14ac:dyDescent="0.2">
      <c r="A469" s="4">
        <f t="shared" si="49"/>
        <v>460</v>
      </c>
      <c r="B469" s="13">
        <f t="shared" ca="1" si="52"/>
        <v>9.1012310135368257E-2</v>
      </c>
      <c r="C469" s="23">
        <f t="shared" ca="1" si="53"/>
        <v>2.74</v>
      </c>
      <c r="D469" s="13">
        <f t="shared" ca="1" si="54"/>
        <v>0.93681178764255235</v>
      </c>
      <c r="E469" s="30">
        <f t="shared" ca="1" si="55"/>
        <v>8.1300000000000008</v>
      </c>
      <c r="F469" s="32">
        <f t="shared" ca="1" si="50"/>
        <v>10.870000000000001</v>
      </c>
      <c r="H469" s="31">
        <v>9.89</v>
      </c>
      <c r="I469" s="33">
        <f t="shared" si="51"/>
        <v>0.46</v>
      </c>
    </row>
    <row r="470" spans="1:9" x14ac:dyDescent="0.2">
      <c r="A470" s="4">
        <f t="shared" si="49"/>
        <v>461</v>
      </c>
      <c r="B470" s="13">
        <f t="shared" ca="1" si="52"/>
        <v>0.99667235954422018</v>
      </c>
      <c r="C470" s="23">
        <f t="shared" ca="1" si="53"/>
        <v>4.9000000000000004</v>
      </c>
      <c r="D470" s="13">
        <f t="shared" ca="1" si="54"/>
        <v>0.70802779163129603</v>
      </c>
      <c r="E470" s="30">
        <f t="shared" ca="1" si="55"/>
        <v>7.13</v>
      </c>
      <c r="F470" s="32">
        <f t="shared" ca="1" si="50"/>
        <v>12.030000000000001</v>
      </c>
      <c r="H470" s="31">
        <v>9.89</v>
      </c>
      <c r="I470" s="33">
        <f t="shared" si="51"/>
        <v>0.46100000000000002</v>
      </c>
    </row>
    <row r="471" spans="1:9" x14ac:dyDescent="0.2">
      <c r="A471" s="4">
        <f t="shared" si="49"/>
        <v>462</v>
      </c>
      <c r="B471" s="13">
        <f t="shared" ca="1" si="52"/>
        <v>0.57839583376530579</v>
      </c>
      <c r="C471" s="23">
        <f t="shared" ca="1" si="53"/>
        <v>3.86</v>
      </c>
      <c r="D471" s="13">
        <f t="shared" ca="1" si="54"/>
        <v>0.30916401813270167</v>
      </c>
      <c r="E471" s="30">
        <f t="shared" ca="1" si="55"/>
        <v>5.72</v>
      </c>
      <c r="F471" s="32">
        <f t="shared" ca="1" si="50"/>
        <v>9.58</v>
      </c>
      <c r="H471" s="31">
        <v>9.89</v>
      </c>
      <c r="I471" s="33">
        <f t="shared" si="51"/>
        <v>0.46200000000000002</v>
      </c>
    </row>
    <row r="472" spans="1:9" x14ac:dyDescent="0.2">
      <c r="A472" s="4">
        <f t="shared" si="49"/>
        <v>463</v>
      </c>
      <c r="B472" s="13">
        <f t="shared" ca="1" si="52"/>
        <v>0.71516507635763216</v>
      </c>
      <c r="C472" s="23">
        <f t="shared" ca="1" si="53"/>
        <v>4.08</v>
      </c>
      <c r="D472" s="13">
        <f t="shared" ca="1" si="54"/>
        <v>0.24820285516909057</v>
      </c>
      <c r="E472" s="30">
        <f t="shared" ca="1" si="55"/>
        <v>5.44</v>
      </c>
      <c r="F472" s="32">
        <f t="shared" ca="1" si="50"/>
        <v>9.52</v>
      </c>
      <c r="H472" s="31">
        <v>9.9</v>
      </c>
      <c r="I472" s="33">
        <f t="shared" si="51"/>
        <v>0.46300000000000002</v>
      </c>
    </row>
    <row r="473" spans="1:9" x14ac:dyDescent="0.2">
      <c r="A473" s="4">
        <f t="shared" si="49"/>
        <v>464</v>
      </c>
      <c r="B473" s="13">
        <f t="shared" ca="1" si="52"/>
        <v>0.47020348922297694</v>
      </c>
      <c r="C473" s="23">
        <f t="shared" ca="1" si="53"/>
        <v>3.68</v>
      </c>
      <c r="D473" s="13">
        <f t="shared" ca="1" si="54"/>
        <v>0.76246851238244751</v>
      </c>
      <c r="E473" s="30">
        <f t="shared" ca="1" si="55"/>
        <v>7.31</v>
      </c>
      <c r="F473" s="32">
        <f t="shared" ca="1" si="50"/>
        <v>10.99</v>
      </c>
      <c r="H473" s="31">
        <v>9.91</v>
      </c>
      <c r="I473" s="33">
        <f t="shared" si="51"/>
        <v>0.46400000000000002</v>
      </c>
    </row>
    <row r="474" spans="1:9" x14ac:dyDescent="0.2">
      <c r="A474" s="4">
        <f t="shared" si="49"/>
        <v>465</v>
      </c>
      <c r="B474" s="13">
        <f t="shared" ca="1" si="52"/>
        <v>0.74012196682877118</v>
      </c>
      <c r="C474" s="23">
        <f t="shared" ca="1" si="53"/>
        <v>4.12</v>
      </c>
      <c r="D474" s="13">
        <f t="shared" ca="1" si="54"/>
        <v>0.78281842834718596</v>
      </c>
      <c r="E474" s="30">
        <f t="shared" ca="1" si="55"/>
        <v>7.39</v>
      </c>
      <c r="F474" s="32">
        <f t="shared" ca="1" si="50"/>
        <v>11.51</v>
      </c>
      <c r="H474" s="31">
        <v>9.91</v>
      </c>
      <c r="I474" s="33">
        <f t="shared" si="51"/>
        <v>0.46500000000000002</v>
      </c>
    </row>
    <row r="475" spans="1:9" x14ac:dyDescent="0.2">
      <c r="A475" s="4">
        <f t="shared" si="49"/>
        <v>466</v>
      </c>
      <c r="B475" s="13">
        <f t="shared" ca="1" si="52"/>
        <v>0.25418580499915744</v>
      </c>
      <c r="C475" s="23">
        <f t="shared" ca="1" si="53"/>
        <v>3.23</v>
      </c>
      <c r="D475" s="13">
        <f t="shared" ca="1" si="54"/>
        <v>0.85479714915493465</v>
      </c>
      <c r="E475" s="30">
        <f t="shared" ca="1" si="55"/>
        <v>7.68</v>
      </c>
      <c r="F475" s="32">
        <f t="shared" ca="1" si="50"/>
        <v>10.91</v>
      </c>
      <c r="H475" s="31">
        <v>9.91</v>
      </c>
      <c r="I475" s="33">
        <f t="shared" si="51"/>
        <v>0.46600000000000003</v>
      </c>
    </row>
    <row r="476" spans="1:9" x14ac:dyDescent="0.2">
      <c r="A476" s="4">
        <f t="shared" si="49"/>
        <v>467</v>
      </c>
      <c r="B476" s="13">
        <f t="shared" ca="1" si="52"/>
        <v>0.12713457443080323</v>
      </c>
      <c r="C476" s="23">
        <f t="shared" ca="1" si="53"/>
        <v>2.87</v>
      </c>
      <c r="D476" s="13">
        <f t="shared" ca="1" si="54"/>
        <v>0.36882920848636047</v>
      </c>
      <c r="E476" s="30">
        <f t="shared" ca="1" si="55"/>
        <v>5.98</v>
      </c>
      <c r="F476" s="32">
        <f t="shared" ca="1" si="50"/>
        <v>8.8500000000000014</v>
      </c>
      <c r="H476" s="31">
        <v>9.92</v>
      </c>
      <c r="I476" s="33">
        <f t="shared" si="51"/>
        <v>0.46700000000000003</v>
      </c>
    </row>
    <row r="477" spans="1:9" x14ac:dyDescent="0.2">
      <c r="A477" s="4">
        <f t="shared" si="49"/>
        <v>468</v>
      </c>
      <c r="B477" s="13">
        <f t="shared" ca="1" si="52"/>
        <v>0.63309670707268262</v>
      </c>
      <c r="C477" s="23">
        <f t="shared" ca="1" si="53"/>
        <v>3.95</v>
      </c>
      <c r="D477" s="13">
        <f t="shared" ca="1" si="54"/>
        <v>0.34268200786184422</v>
      </c>
      <c r="E477" s="30">
        <f t="shared" ca="1" si="55"/>
        <v>5.87</v>
      </c>
      <c r="F477" s="32">
        <f t="shared" ca="1" si="50"/>
        <v>9.82</v>
      </c>
      <c r="H477" s="31">
        <v>9.92</v>
      </c>
      <c r="I477" s="33">
        <f t="shared" si="51"/>
        <v>0.46800000000000003</v>
      </c>
    </row>
    <row r="478" spans="1:9" x14ac:dyDescent="0.2">
      <c r="A478" s="4">
        <f t="shared" si="49"/>
        <v>469</v>
      </c>
      <c r="B478" s="13">
        <f t="shared" ca="1" si="52"/>
        <v>0.72469528583436793</v>
      </c>
      <c r="C478" s="23">
        <f t="shared" ca="1" si="53"/>
        <v>4.09</v>
      </c>
      <c r="D478" s="13">
        <f t="shared" ca="1" si="54"/>
        <v>0.94880441195509801</v>
      </c>
      <c r="E478" s="30">
        <f t="shared" ca="1" si="55"/>
        <v>8.2200000000000006</v>
      </c>
      <c r="F478" s="32">
        <f t="shared" ca="1" si="50"/>
        <v>12.31</v>
      </c>
      <c r="H478" s="31">
        <v>9.92</v>
      </c>
      <c r="I478" s="33">
        <f t="shared" si="51"/>
        <v>0.46899999999999997</v>
      </c>
    </row>
    <row r="479" spans="1:9" x14ac:dyDescent="0.2">
      <c r="A479" s="4">
        <f t="shared" si="49"/>
        <v>470</v>
      </c>
      <c r="B479" s="13">
        <f t="shared" ca="1" si="52"/>
        <v>0.77301734127659183</v>
      </c>
      <c r="C479" s="23">
        <f t="shared" ca="1" si="53"/>
        <v>4.17</v>
      </c>
      <c r="D479" s="13">
        <f t="shared" ca="1" si="54"/>
        <v>0.13891545396285598</v>
      </c>
      <c r="E479" s="30">
        <f t="shared" ca="1" si="55"/>
        <v>4.83</v>
      </c>
      <c r="F479" s="32">
        <f t="shared" ca="1" si="50"/>
        <v>9</v>
      </c>
      <c r="H479" s="31">
        <v>9.92</v>
      </c>
      <c r="I479" s="33">
        <f t="shared" si="51"/>
        <v>0.47</v>
      </c>
    </row>
    <row r="480" spans="1:9" x14ac:dyDescent="0.2">
      <c r="A480" s="4">
        <f t="shared" si="49"/>
        <v>471</v>
      </c>
      <c r="B480" s="13">
        <f t="shared" ca="1" si="52"/>
        <v>0.76013655348429865</v>
      </c>
      <c r="C480" s="23">
        <f t="shared" ca="1" si="53"/>
        <v>4.1500000000000004</v>
      </c>
      <c r="D480" s="13">
        <f t="shared" ca="1" si="54"/>
        <v>0.23825004291257279</v>
      </c>
      <c r="E480" s="30">
        <f t="shared" ca="1" si="55"/>
        <v>5.39</v>
      </c>
      <c r="F480" s="32">
        <f t="shared" ca="1" si="50"/>
        <v>9.5399999999999991</v>
      </c>
      <c r="H480" s="31">
        <v>9.92</v>
      </c>
      <c r="I480" s="33">
        <f t="shared" si="51"/>
        <v>0.47099999999999997</v>
      </c>
    </row>
    <row r="481" spans="1:9" x14ac:dyDescent="0.2">
      <c r="A481" s="4">
        <f t="shared" si="49"/>
        <v>472</v>
      </c>
      <c r="B481" s="13">
        <f t="shared" ca="1" si="52"/>
        <v>0.2888985587101417</v>
      </c>
      <c r="C481" s="23">
        <f t="shared" ca="1" si="53"/>
        <v>3.32</v>
      </c>
      <c r="D481" s="13">
        <f t="shared" ca="1" si="54"/>
        <v>0.95022119884761647</v>
      </c>
      <c r="E481" s="30">
        <f t="shared" ca="1" si="55"/>
        <v>8.23</v>
      </c>
      <c r="F481" s="32">
        <f t="shared" ca="1" si="50"/>
        <v>11.55</v>
      </c>
      <c r="H481" s="31">
        <v>9.92</v>
      </c>
      <c r="I481" s="33">
        <f t="shared" si="51"/>
        <v>0.47199999999999998</v>
      </c>
    </row>
    <row r="482" spans="1:9" x14ac:dyDescent="0.2">
      <c r="A482" s="4">
        <f t="shared" si="49"/>
        <v>473</v>
      </c>
      <c r="B482" s="13">
        <f t="shared" ca="1" si="52"/>
        <v>0.35573396271669711</v>
      </c>
      <c r="C482" s="23">
        <f t="shared" ca="1" si="53"/>
        <v>3.46</v>
      </c>
      <c r="D482" s="13">
        <f t="shared" ca="1" si="54"/>
        <v>0.94117049273006903</v>
      </c>
      <c r="E482" s="30">
        <f t="shared" ca="1" si="55"/>
        <v>8.16</v>
      </c>
      <c r="F482" s="32">
        <f t="shared" ca="1" si="50"/>
        <v>11.620000000000001</v>
      </c>
      <c r="H482" s="31">
        <v>9.93</v>
      </c>
      <c r="I482" s="33">
        <f t="shared" si="51"/>
        <v>0.47299999999999998</v>
      </c>
    </row>
    <row r="483" spans="1:9" x14ac:dyDescent="0.2">
      <c r="A483" s="4">
        <f t="shared" si="49"/>
        <v>474</v>
      </c>
      <c r="B483" s="13">
        <f t="shared" ca="1" si="52"/>
        <v>0.80385186289963517</v>
      </c>
      <c r="C483" s="23">
        <f t="shared" ca="1" si="53"/>
        <v>4.2300000000000004</v>
      </c>
      <c r="D483" s="13">
        <f t="shared" ca="1" si="54"/>
        <v>0.21511724330311599</v>
      </c>
      <c r="E483" s="30">
        <f t="shared" ca="1" si="55"/>
        <v>5.27</v>
      </c>
      <c r="F483" s="32">
        <f t="shared" ca="1" si="50"/>
        <v>9.5</v>
      </c>
      <c r="H483" s="31">
        <v>9.93</v>
      </c>
      <c r="I483" s="33">
        <f t="shared" si="51"/>
        <v>0.47399999999999998</v>
      </c>
    </row>
    <row r="484" spans="1:9" x14ac:dyDescent="0.2">
      <c r="A484" s="4">
        <f t="shared" si="49"/>
        <v>475</v>
      </c>
      <c r="B484" s="13">
        <f t="shared" ca="1" si="52"/>
        <v>0.76107975798823346</v>
      </c>
      <c r="C484" s="23">
        <f t="shared" ca="1" si="53"/>
        <v>4.1500000000000004</v>
      </c>
      <c r="D484" s="13">
        <f t="shared" ca="1" si="54"/>
        <v>0.73618275059422356</v>
      </c>
      <c r="E484" s="30">
        <f t="shared" ca="1" si="55"/>
        <v>7.22</v>
      </c>
      <c r="F484" s="32">
        <f t="shared" ca="1" si="50"/>
        <v>11.370000000000001</v>
      </c>
      <c r="H484" s="31">
        <v>9.93</v>
      </c>
      <c r="I484" s="33">
        <f t="shared" si="51"/>
        <v>0.47499999999999998</v>
      </c>
    </row>
    <row r="485" spans="1:9" x14ac:dyDescent="0.2">
      <c r="A485" s="4">
        <f t="shared" si="49"/>
        <v>476</v>
      </c>
      <c r="B485" s="13">
        <f t="shared" ca="1" si="52"/>
        <v>0.72216903451408232</v>
      </c>
      <c r="C485" s="23">
        <f t="shared" ca="1" si="53"/>
        <v>4.09</v>
      </c>
      <c r="D485" s="13">
        <f t="shared" ca="1" si="54"/>
        <v>0.55654441007517486</v>
      </c>
      <c r="E485" s="30">
        <f t="shared" ca="1" si="55"/>
        <v>6.65</v>
      </c>
      <c r="F485" s="32">
        <f t="shared" ca="1" si="50"/>
        <v>10.74</v>
      </c>
      <c r="H485" s="31">
        <v>9.94</v>
      </c>
      <c r="I485" s="33">
        <f t="shared" si="51"/>
        <v>0.47599999999999998</v>
      </c>
    </row>
    <row r="486" spans="1:9" x14ac:dyDescent="0.2">
      <c r="A486" s="4">
        <f t="shared" si="49"/>
        <v>477</v>
      </c>
      <c r="B486" s="13">
        <f t="shared" ca="1" si="52"/>
        <v>0.77823028793998683</v>
      </c>
      <c r="C486" s="23">
        <f t="shared" ca="1" si="53"/>
        <v>4.18</v>
      </c>
      <c r="D486" s="13">
        <f t="shared" ca="1" si="54"/>
        <v>0.78143211018772063</v>
      </c>
      <c r="E486" s="30">
        <f t="shared" ca="1" si="55"/>
        <v>7.38</v>
      </c>
      <c r="F486" s="32">
        <f t="shared" ca="1" si="50"/>
        <v>11.559999999999999</v>
      </c>
      <c r="H486" s="31">
        <v>9.9400000000000013</v>
      </c>
      <c r="I486" s="33">
        <f t="shared" si="51"/>
        <v>0.47699999999999998</v>
      </c>
    </row>
    <row r="487" spans="1:9" x14ac:dyDescent="0.2">
      <c r="A487" s="4">
        <f t="shared" si="49"/>
        <v>478</v>
      </c>
      <c r="B487" s="13">
        <f t="shared" ca="1" si="52"/>
        <v>0.82316928922999988</v>
      </c>
      <c r="C487" s="23">
        <f t="shared" ca="1" si="53"/>
        <v>4.2699999999999996</v>
      </c>
      <c r="D487" s="13">
        <f t="shared" ca="1" si="54"/>
        <v>0.97055783971815479</v>
      </c>
      <c r="E487" s="30">
        <f t="shared" ca="1" si="55"/>
        <v>8.41</v>
      </c>
      <c r="F487" s="32">
        <f t="shared" ca="1" si="50"/>
        <v>12.68</v>
      </c>
      <c r="H487" s="31">
        <v>9.9499999999999993</v>
      </c>
      <c r="I487" s="33">
        <f t="shared" si="51"/>
        <v>0.47799999999999998</v>
      </c>
    </row>
    <row r="488" spans="1:9" x14ac:dyDescent="0.2">
      <c r="A488" s="4">
        <f t="shared" si="49"/>
        <v>479</v>
      </c>
      <c r="B488" s="13">
        <f t="shared" ca="1" si="52"/>
        <v>0.92514061655701652</v>
      </c>
      <c r="C488" s="23">
        <f t="shared" ca="1" si="53"/>
        <v>4.53</v>
      </c>
      <c r="D488" s="13">
        <f t="shared" ca="1" si="54"/>
        <v>0.89186788067531808</v>
      </c>
      <c r="E488" s="30">
        <f t="shared" ca="1" si="55"/>
        <v>7.86</v>
      </c>
      <c r="F488" s="32">
        <f t="shared" ca="1" si="50"/>
        <v>12.39</v>
      </c>
      <c r="H488" s="31">
        <v>9.9499999999999993</v>
      </c>
      <c r="I488" s="33">
        <f t="shared" si="51"/>
        <v>0.47899999999999998</v>
      </c>
    </row>
    <row r="489" spans="1:9" x14ac:dyDescent="0.2">
      <c r="A489" s="4">
        <f t="shared" si="49"/>
        <v>480</v>
      </c>
      <c r="B489" s="13">
        <f t="shared" ca="1" si="52"/>
        <v>0.40878990217078326</v>
      </c>
      <c r="C489" s="23">
        <f t="shared" ca="1" si="53"/>
        <v>3.57</v>
      </c>
      <c r="D489" s="13">
        <f t="shared" ca="1" si="54"/>
        <v>0.34622856487871001</v>
      </c>
      <c r="E489" s="30">
        <f t="shared" ca="1" si="55"/>
        <v>5.88</v>
      </c>
      <c r="F489" s="32">
        <f t="shared" ca="1" si="50"/>
        <v>9.4499999999999993</v>
      </c>
      <c r="H489" s="31">
        <v>9.9699999999999989</v>
      </c>
      <c r="I489" s="33">
        <f t="shared" si="51"/>
        <v>0.48</v>
      </c>
    </row>
    <row r="490" spans="1:9" x14ac:dyDescent="0.2">
      <c r="A490" s="4">
        <f t="shared" si="49"/>
        <v>481</v>
      </c>
      <c r="B490" s="13">
        <f t="shared" ca="1" si="52"/>
        <v>0.8245037500475334</v>
      </c>
      <c r="C490" s="23">
        <f t="shared" ca="1" si="53"/>
        <v>4.2699999999999996</v>
      </c>
      <c r="D490" s="13">
        <f t="shared" ca="1" si="54"/>
        <v>0.20426599671818424</v>
      </c>
      <c r="E490" s="30">
        <f t="shared" ca="1" si="55"/>
        <v>5.21</v>
      </c>
      <c r="F490" s="32">
        <f t="shared" ca="1" si="50"/>
        <v>9.48</v>
      </c>
      <c r="H490" s="31">
        <v>9.9699999999999989</v>
      </c>
      <c r="I490" s="33">
        <f t="shared" si="51"/>
        <v>0.48099999999999998</v>
      </c>
    </row>
    <row r="491" spans="1:9" x14ac:dyDescent="0.2">
      <c r="A491" s="4">
        <f t="shared" si="49"/>
        <v>482</v>
      </c>
      <c r="B491" s="13">
        <f t="shared" ca="1" si="52"/>
        <v>0.93791414154312513</v>
      </c>
      <c r="C491" s="23">
        <f t="shared" ca="1" si="53"/>
        <v>4.57</v>
      </c>
      <c r="D491" s="13">
        <f t="shared" ca="1" si="54"/>
        <v>0.11076551223660835</v>
      </c>
      <c r="E491" s="30">
        <f t="shared" ca="1" si="55"/>
        <v>4.63</v>
      </c>
      <c r="F491" s="32">
        <f t="shared" ca="1" si="50"/>
        <v>9.1999999999999993</v>
      </c>
      <c r="H491" s="31">
        <v>9.9699999999999989</v>
      </c>
      <c r="I491" s="33">
        <f t="shared" si="51"/>
        <v>0.48199999999999998</v>
      </c>
    </row>
    <row r="492" spans="1:9" x14ac:dyDescent="0.2">
      <c r="A492" s="4">
        <f t="shared" si="49"/>
        <v>483</v>
      </c>
      <c r="B492" s="13">
        <f t="shared" ca="1" si="52"/>
        <v>0.72857783695844713</v>
      </c>
      <c r="C492" s="23">
        <f t="shared" ca="1" si="53"/>
        <v>4.0999999999999996</v>
      </c>
      <c r="D492" s="13">
        <f t="shared" ca="1" si="54"/>
        <v>0.34277518614509361</v>
      </c>
      <c r="E492" s="30">
        <f t="shared" ca="1" si="55"/>
        <v>5.87</v>
      </c>
      <c r="F492" s="32">
        <f t="shared" ca="1" si="50"/>
        <v>9.9699999999999989</v>
      </c>
      <c r="H492" s="31">
        <v>9.9699999999999989</v>
      </c>
      <c r="I492" s="33">
        <f t="shared" si="51"/>
        <v>0.48299999999999998</v>
      </c>
    </row>
    <row r="493" spans="1:9" x14ac:dyDescent="0.2">
      <c r="A493" s="4">
        <f t="shared" si="49"/>
        <v>484</v>
      </c>
      <c r="B493" s="13">
        <f t="shared" ca="1" si="52"/>
        <v>0.78572012081840437</v>
      </c>
      <c r="C493" s="23">
        <f t="shared" ca="1" si="53"/>
        <v>4.2</v>
      </c>
      <c r="D493" s="13">
        <f t="shared" ca="1" si="54"/>
        <v>0.68887800365183738</v>
      </c>
      <c r="E493" s="30">
        <f t="shared" ca="1" si="55"/>
        <v>7.07</v>
      </c>
      <c r="F493" s="32">
        <f t="shared" ca="1" si="50"/>
        <v>11.27</v>
      </c>
      <c r="H493" s="31">
        <v>9.9699999999999989</v>
      </c>
      <c r="I493" s="33">
        <f t="shared" si="51"/>
        <v>0.48399999999999999</v>
      </c>
    </row>
    <row r="494" spans="1:9" x14ac:dyDescent="0.2">
      <c r="A494" s="4">
        <f t="shared" ref="A494:A557" si="56">A493+1</f>
        <v>485</v>
      </c>
      <c r="B494" s="13">
        <f t="shared" ca="1" si="52"/>
        <v>0.99801437193967291</v>
      </c>
      <c r="C494" s="23">
        <f t="shared" ca="1" si="53"/>
        <v>4.92</v>
      </c>
      <c r="D494" s="13">
        <f t="shared" ca="1" si="54"/>
        <v>0.80041501374445712</v>
      </c>
      <c r="E494" s="30">
        <f t="shared" ca="1" si="55"/>
        <v>7.45</v>
      </c>
      <c r="F494" s="32">
        <f t="shared" ref="F494:F557" ca="1" si="57">C494+E494</f>
        <v>12.370000000000001</v>
      </c>
      <c r="H494" s="31">
        <v>9.9699999999999989</v>
      </c>
      <c r="I494" s="33">
        <f t="shared" si="51"/>
        <v>0.48499999999999999</v>
      </c>
    </row>
    <row r="495" spans="1:9" x14ac:dyDescent="0.2">
      <c r="A495" s="4">
        <f t="shared" si="56"/>
        <v>486</v>
      </c>
      <c r="B495" s="13">
        <f t="shared" ca="1" si="52"/>
        <v>0.58144329410215989</v>
      </c>
      <c r="C495" s="23">
        <f t="shared" ca="1" si="53"/>
        <v>3.87</v>
      </c>
      <c r="D495" s="13">
        <f t="shared" ca="1" si="54"/>
        <v>0.35909519837919979</v>
      </c>
      <c r="E495" s="30">
        <f t="shared" ca="1" si="55"/>
        <v>5.94</v>
      </c>
      <c r="F495" s="32">
        <f t="shared" ca="1" si="57"/>
        <v>9.81</v>
      </c>
      <c r="H495" s="31">
        <v>9.98</v>
      </c>
      <c r="I495" s="33">
        <f t="shared" si="51"/>
        <v>0.48599999999999999</v>
      </c>
    </row>
    <row r="496" spans="1:9" x14ac:dyDescent="0.2">
      <c r="A496" s="4">
        <f t="shared" si="56"/>
        <v>487</v>
      </c>
      <c r="B496" s="13">
        <f t="shared" ca="1" si="52"/>
        <v>0.55092637688805979</v>
      </c>
      <c r="C496" s="23">
        <f t="shared" ca="1" si="53"/>
        <v>3.82</v>
      </c>
      <c r="D496" s="13">
        <f t="shared" ca="1" si="54"/>
        <v>0.12761182784253755</v>
      </c>
      <c r="E496" s="30">
        <f t="shared" ca="1" si="55"/>
        <v>4.75</v>
      </c>
      <c r="F496" s="32">
        <f t="shared" ca="1" si="57"/>
        <v>8.57</v>
      </c>
      <c r="H496" s="31">
        <v>10</v>
      </c>
      <c r="I496" s="33">
        <f t="shared" si="51"/>
        <v>0.48699999999999999</v>
      </c>
    </row>
    <row r="497" spans="1:9" x14ac:dyDescent="0.2">
      <c r="A497" s="4">
        <f t="shared" si="56"/>
        <v>488</v>
      </c>
      <c r="B497" s="13">
        <f t="shared" ca="1" si="52"/>
        <v>0.33604927889676661</v>
      </c>
      <c r="C497" s="23">
        <f t="shared" ca="1" si="53"/>
        <v>3.42</v>
      </c>
      <c r="D497" s="13">
        <f t="shared" ca="1" si="54"/>
        <v>6.421135884253848E-2</v>
      </c>
      <c r="E497" s="30">
        <f t="shared" ca="1" si="55"/>
        <v>4.24</v>
      </c>
      <c r="F497" s="32">
        <f t="shared" ca="1" si="57"/>
        <v>7.66</v>
      </c>
      <c r="H497" s="31">
        <v>10</v>
      </c>
      <c r="I497" s="33">
        <f t="shared" si="51"/>
        <v>0.48799999999999999</v>
      </c>
    </row>
    <row r="498" spans="1:9" x14ac:dyDescent="0.2">
      <c r="A498" s="4">
        <f t="shared" si="56"/>
        <v>489</v>
      </c>
      <c r="B498" s="13">
        <f t="shared" ca="1" si="52"/>
        <v>0.52335107676561277</v>
      </c>
      <c r="C498" s="23">
        <f t="shared" ca="1" si="53"/>
        <v>3.77</v>
      </c>
      <c r="D498" s="13">
        <f t="shared" ca="1" si="54"/>
        <v>7.20598453446889E-2</v>
      </c>
      <c r="E498" s="30">
        <f t="shared" ca="1" si="55"/>
        <v>4.32</v>
      </c>
      <c r="F498" s="32">
        <f t="shared" ca="1" si="57"/>
        <v>8.09</v>
      </c>
      <c r="H498" s="31">
        <v>10</v>
      </c>
      <c r="I498" s="33">
        <f t="shared" si="51"/>
        <v>0.48899999999999999</v>
      </c>
    </row>
    <row r="499" spans="1:9" x14ac:dyDescent="0.2">
      <c r="A499" s="4">
        <f t="shared" si="56"/>
        <v>490</v>
      </c>
      <c r="B499" s="13">
        <f t="shared" ca="1" si="52"/>
        <v>0.49588411941923261</v>
      </c>
      <c r="C499" s="23">
        <f t="shared" ca="1" si="53"/>
        <v>3.72</v>
      </c>
      <c r="D499" s="13">
        <f t="shared" ca="1" si="54"/>
        <v>0.25104884216496359</v>
      </c>
      <c r="E499" s="30">
        <f t="shared" ca="1" si="55"/>
        <v>5.45</v>
      </c>
      <c r="F499" s="32">
        <f t="shared" ca="1" si="57"/>
        <v>9.17</v>
      </c>
      <c r="H499" s="31">
        <v>10</v>
      </c>
      <c r="I499" s="33">
        <f t="shared" si="51"/>
        <v>0.49</v>
      </c>
    </row>
    <row r="500" spans="1:9" x14ac:dyDescent="0.2">
      <c r="A500" s="4">
        <f t="shared" si="56"/>
        <v>491</v>
      </c>
      <c r="B500" s="13">
        <f t="shared" ca="1" si="52"/>
        <v>0.90907364712219663</v>
      </c>
      <c r="C500" s="23">
        <f t="shared" ca="1" si="53"/>
        <v>4.4800000000000004</v>
      </c>
      <c r="D500" s="13">
        <f t="shared" ca="1" si="54"/>
        <v>0.10590855620812933</v>
      </c>
      <c r="E500" s="30">
        <f t="shared" ca="1" si="55"/>
        <v>4.59</v>
      </c>
      <c r="F500" s="32">
        <f t="shared" ca="1" si="57"/>
        <v>9.07</v>
      </c>
      <c r="H500" s="31">
        <v>10.01</v>
      </c>
      <c r="I500" s="33">
        <f t="shared" si="51"/>
        <v>0.49099999999999999</v>
      </c>
    </row>
    <row r="501" spans="1:9" x14ac:dyDescent="0.2">
      <c r="A501" s="4">
        <f t="shared" si="56"/>
        <v>492</v>
      </c>
      <c r="B501" s="13">
        <f t="shared" ca="1" si="52"/>
        <v>0.66401624833648099</v>
      </c>
      <c r="C501" s="23">
        <f t="shared" ca="1" si="53"/>
        <v>4</v>
      </c>
      <c r="D501" s="13">
        <f t="shared" ca="1" si="54"/>
        <v>0.77994381557801296</v>
      </c>
      <c r="E501" s="30">
        <f t="shared" ca="1" si="55"/>
        <v>7.37</v>
      </c>
      <c r="F501" s="32">
        <f t="shared" ca="1" si="57"/>
        <v>11.370000000000001</v>
      </c>
      <c r="H501" s="31">
        <v>10.01</v>
      </c>
      <c r="I501" s="33">
        <f t="shared" si="51"/>
        <v>0.49199999999999999</v>
      </c>
    </row>
    <row r="502" spans="1:9" x14ac:dyDescent="0.2">
      <c r="A502" s="4">
        <f t="shared" si="56"/>
        <v>493</v>
      </c>
      <c r="B502" s="13">
        <f t="shared" ca="1" si="52"/>
        <v>0.59982763830145192</v>
      </c>
      <c r="C502" s="23">
        <f t="shared" ca="1" si="53"/>
        <v>3.9</v>
      </c>
      <c r="D502" s="13">
        <f t="shared" ca="1" si="54"/>
        <v>0.72846720575059098</v>
      </c>
      <c r="E502" s="30">
        <f t="shared" ca="1" si="55"/>
        <v>7.19</v>
      </c>
      <c r="F502" s="32">
        <f t="shared" ca="1" si="57"/>
        <v>11.09</v>
      </c>
      <c r="H502" s="31">
        <v>10.01</v>
      </c>
      <c r="I502" s="33">
        <f t="shared" si="51"/>
        <v>0.49299999999999999</v>
      </c>
    </row>
    <row r="503" spans="1:9" x14ac:dyDescent="0.2">
      <c r="A503" s="4">
        <f t="shared" si="56"/>
        <v>494</v>
      </c>
      <c r="B503" s="13">
        <f t="shared" ca="1" si="52"/>
        <v>0.69136366905437263</v>
      </c>
      <c r="C503" s="23">
        <f t="shared" ca="1" si="53"/>
        <v>4.04</v>
      </c>
      <c r="D503" s="13">
        <f t="shared" ca="1" si="54"/>
        <v>0.53282374152984546</v>
      </c>
      <c r="E503" s="30">
        <f t="shared" ca="1" si="55"/>
        <v>6.58</v>
      </c>
      <c r="F503" s="32">
        <f t="shared" ca="1" si="57"/>
        <v>10.620000000000001</v>
      </c>
      <c r="H503" s="31">
        <v>10.02</v>
      </c>
      <c r="I503" s="33">
        <f t="shared" si="51"/>
        <v>0.49399999999999999</v>
      </c>
    </row>
    <row r="504" spans="1:9" x14ac:dyDescent="0.2">
      <c r="A504" s="4">
        <f t="shared" si="56"/>
        <v>495</v>
      </c>
      <c r="B504" s="13">
        <f t="shared" ca="1" si="52"/>
        <v>0.97915143420482842</v>
      </c>
      <c r="C504" s="23">
        <f t="shared" ca="1" si="53"/>
        <v>4.75</v>
      </c>
      <c r="D504" s="13">
        <f t="shared" ca="1" si="54"/>
        <v>0.62988677225532963</v>
      </c>
      <c r="E504" s="30">
        <f t="shared" ca="1" si="55"/>
        <v>6.89</v>
      </c>
      <c r="F504" s="32">
        <f t="shared" ca="1" si="57"/>
        <v>11.64</v>
      </c>
      <c r="H504" s="31">
        <v>10.02</v>
      </c>
      <c r="I504" s="33">
        <f t="shared" si="51"/>
        <v>0.495</v>
      </c>
    </row>
    <row r="505" spans="1:9" x14ac:dyDescent="0.2">
      <c r="A505" s="4">
        <f t="shared" si="56"/>
        <v>496</v>
      </c>
      <c r="B505" s="13">
        <f t="shared" ca="1" si="52"/>
        <v>0.20928051966739425</v>
      </c>
      <c r="C505" s="23">
        <f t="shared" ca="1" si="53"/>
        <v>3.12</v>
      </c>
      <c r="D505" s="13">
        <f t="shared" ca="1" si="54"/>
        <v>0.81546597780292829</v>
      </c>
      <c r="E505" s="30">
        <f t="shared" ca="1" si="55"/>
        <v>7.51</v>
      </c>
      <c r="F505" s="32">
        <f t="shared" ca="1" si="57"/>
        <v>10.629999999999999</v>
      </c>
      <c r="H505" s="31">
        <v>10.02</v>
      </c>
      <c r="I505" s="33">
        <f t="shared" si="51"/>
        <v>0.496</v>
      </c>
    </row>
    <row r="506" spans="1:9" x14ac:dyDescent="0.2">
      <c r="A506" s="4">
        <f t="shared" si="56"/>
        <v>497</v>
      </c>
      <c r="B506" s="13">
        <f t="shared" ca="1" si="52"/>
        <v>0.68014588964871203</v>
      </c>
      <c r="C506" s="23">
        <f t="shared" ca="1" si="53"/>
        <v>4.0199999999999996</v>
      </c>
      <c r="D506" s="13">
        <f t="shared" ca="1" si="54"/>
        <v>0.94604612232525576</v>
      </c>
      <c r="E506" s="30">
        <f t="shared" ca="1" si="55"/>
        <v>8.1999999999999993</v>
      </c>
      <c r="F506" s="32">
        <f t="shared" ca="1" si="57"/>
        <v>12.219999999999999</v>
      </c>
      <c r="H506" s="31">
        <v>10.030000000000001</v>
      </c>
      <c r="I506" s="33">
        <f t="shared" si="51"/>
        <v>0.497</v>
      </c>
    </row>
    <row r="507" spans="1:9" x14ac:dyDescent="0.2">
      <c r="A507" s="4">
        <f t="shared" si="56"/>
        <v>498</v>
      </c>
      <c r="B507" s="13">
        <f t="shared" ca="1" si="52"/>
        <v>0.11582221471277243</v>
      </c>
      <c r="C507" s="23">
        <f t="shared" ca="1" si="53"/>
        <v>2.83</v>
      </c>
      <c r="D507" s="13">
        <f t="shared" ca="1" si="54"/>
        <v>4.0937990168794403E-2</v>
      </c>
      <c r="E507" s="30">
        <f t="shared" ca="1" si="55"/>
        <v>3.99</v>
      </c>
      <c r="F507" s="32">
        <f t="shared" ca="1" si="57"/>
        <v>6.82</v>
      </c>
      <c r="H507" s="31">
        <v>10.039999999999999</v>
      </c>
      <c r="I507" s="33">
        <f t="shared" si="51"/>
        <v>0.498</v>
      </c>
    </row>
    <row r="508" spans="1:9" x14ac:dyDescent="0.2">
      <c r="A508" s="4">
        <f t="shared" si="56"/>
        <v>499</v>
      </c>
      <c r="B508" s="13">
        <f t="shared" ca="1" si="52"/>
        <v>0.24949595140061454</v>
      </c>
      <c r="C508" s="23">
        <f t="shared" ca="1" si="53"/>
        <v>3.22</v>
      </c>
      <c r="D508" s="13">
        <f t="shared" ca="1" si="54"/>
        <v>0.26464693026290997</v>
      </c>
      <c r="E508" s="30">
        <f t="shared" ca="1" si="55"/>
        <v>5.52</v>
      </c>
      <c r="F508" s="32">
        <f t="shared" ca="1" si="57"/>
        <v>8.74</v>
      </c>
      <c r="H508" s="31">
        <v>10.039999999999999</v>
      </c>
      <c r="I508" s="33">
        <f t="shared" si="51"/>
        <v>0.499</v>
      </c>
    </row>
    <row r="509" spans="1:9" x14ac:dyDescent="0.2">
      <c r="A509" s="4">
        <f t="shared" si="56"/>
        <v>500</v>
      </c>
      <c r="B509" s="13">
        <f t="shared" ca="1" si="52"/>
        <v>8.0918601145976266E-2</v>
      </c>
      <c r="C509" s="23">
        <f t="shared" ca="1" si="53"/>
        <v>2.7</v>
      </c>
      <c r="D509" s="13">
        <f t="shared" ca="1" si="54"/>
        <v>0.97734818314664784</v>
      </c>
      <c r="E509" s="30">
        <f t="shared" ca="1" si="55"/>
        <v>8.48</v>
      </c>
      <c r="F509" s="32">
        <f t="shared" ca="1" si="57"/>
        <v>11.18</v>
      </c>
      <c r="H509" s="31">
        <v>10.039999999999999</v>
      </c>
      <c r="I509" s="33">
        <f t="shared" si="51"/>
        <v>0.5</v>
      </c>
    </row>
    <row r="510" spans="1:9" x14ac:dyDescent="0.2">
      <c r="A510" s="4">
        <f t="shared" si="56"/>
        <v>501</v>
      </c>
      <c r="B510" s="13">
        <f t="shared" ca="1" si="52"/>
        <v>0.90032338037056958</v>
      </c>
      <c r="C510" s="23">
        <f t="shared" ca="1" si="53"/>
        <v>4.45</v>
      </c>
      <c r="D510" s="13">
        <f t="shared" ca="1" si="54"/>
        <v>0.32487574271544617</v>
      </c>
      <c r="E510" s="30">
        <f t="shared" ca="1" si="55"/>
        <v>5.79</v>
      </c>
      <c r="F510" s="32">
        <f t="shared" ca="1" si="57"/>
        <v>10.24</v>
      </c>
      <c r="H510" s="31">
        <v>10.050000000000001</v>
      </c>
      <c r="I510" s="33">
        <f t="shared" si="51"/>
        <v>0.501</v>
      </c>
    </row>
    <row r="511" spans="1:9" x14ac:dyDescent="0.2">
      <c r="A511" s="4">
        <f t="shared" si="56"/>
        <v>502</v>
      </c>
      <c r="B511" s="13">
        <f t="shared" ca="1" si="52"/>
        <v>0.42961474156341495</v>
      </c>
      <c r="C511" s="23">
        <f t="shared" ca="1" si="53"/>
        <v>3.61</v>
      </c>
      <c r="D511" s="13">
        <f t="shared" ca="1" si="54"/>
        <v>0.88120861669972927</v>
      </c>
      <c r="E511" s="30">
        <f t="shared" ca="1" si="55"/>
        <v>7.81</v>
      </c>
      <c r="F511" s="32">
        <f t="shared" ca="1" si="57"/>
        <v>11.42</v>
      </c>
      <c r="H511" s="31">
        <v>10.050000000000001</v>
      </c>
      <c r="I511" s="33">
        <f t="shared" si="51"/>
        <v>0.502</v>
      </c>
    </row>
    <row r="512" spans="1:9" x14ac:dyDescent="0.2">
      <c r="A512" s="4">
        <f t="shared" si="56"/>
        <v>503</v>
      </c>
      <c r="B512" s="13">
        <f t="shared" ca="1" si="52"/>
        <v>0.70570557933497891</v>
      </c>
      <c r="C512" s="23">
        <f t="shared" ca="1" si="53"/>
        <v>4.0599999999999996</v>
      </c>
      <c r="D512" s="13">
        <f t="shared" ca="1" si="54"/>
        <v>0.60116415706664339</v>
      </c>
      <c r="E512" s="30">
        <f t="shared" ca="1" si="55"/>
        <v>6.8</v>
      </c>
      <c r="F512" s="32">
        <f t="shared" ca="1" si="57"/>
        <v>10.86</v>
      </c>
      <c r="H512" s="31">
        <v>10.050000000000001</v>
      </c>
      <c r="I512" s="33">
        <f t="shared" si="51"/>
        <v>0.503</v>
      </c>
    </row>
    <row r="513" spans="1:9" x14ac:dyDescent="0.2">
      <c r="A513" s="4">
        <f t="shared" si="56"/>
        <v>504</v>
      </c>
      <c r="B513" s="13">
        <f t="shared" ca="1" si="52"/>
        <v>0.76254546299110071</v>
      </c>
      <c r="C513" s="23">
        <f t="shared" ca="1" si="53"/>
        <v>4.16</v>
      </c>
      <c r="D513" s="13">
        <f t="shared" ca="1" si="54"/>
        <v>0.99775704489177675</v>
      </c>
      <c r="E513" s="30">
        <f t="shared" ca="1" si="55"/>
        <v>8.84</v>
      </c>
      <c r="F513" s="32">
        <f t="shared" ca="1" si="57"/>
        <v>13</v>
      </c>
      <c r="H513" s="31">
        <v>10.050000000000001</v>
      </c>
      <c r="I513" s="33">
        <f t="shared" si="51"/>
        <v>0.504</v>
      </c>
    </row>
    <row r="514" spans="1:9" x14ac:dyDescent="0.2">
      <c r="A514" s="4">
        <f t="shared" si="56"/>
        <v>505</v>
      </c>
      <c r="B514" s="13">
        <f t="shared" ca="1" si="52"/>
        <v>0.61169524143783049</v>
      </c>
      <c r="C514" s="23">
        <f t="shared" ca="1" si="53"/>
        <v>3.92</v>
      </c>
      <c r="D514" s="13">
        <f t="shared" ca="1" si="54"/>
        <v>0.85494411978721763</v>
      </c>
      <c r="E514" s="30">
        <f t="shared" ca="1" si="55"/>
        <v>7.68</v>
      </c>
      <c r="F514" s="32">
        <f t="shared" ca="1" si="57"/>
        <v>11.6</v>
      </c>
      <c r="H514" s="31">
        <v>10.050000000000001</v>
      </c>
      <c r="I514" s="33">
        <f t="shared" si="51"/>
        <v>0.505</v>
      </c>
    </row>
    <row r="515" spans="1:9" x14ac:dyDescent="0.2">
      <c r="A515" s="4">
        <f t="shared" si="56"/>
        <v>506</v>
      </c>
      <c r="B515" s="13">
        <f t="shared" ca="1" si="52"/>
        <v>8.242262307351389E-2</v>
      </c>
      <c r="C515" s="23">
        <f t="shared" ca="1" si="53"/>
        <v>2.7</v>
      </c>
      <c r="D515" s="13">
        <f t="shared" ca="1" si="54"/>
        <v>0.52246330854843925</v>
      </c>
      <c r="E515" s="30">
        <f t="shared" ca="1" si="55"/>
        <v>6.54</v>
      </c>
      <c r="F515" s="32">
        <f t="shared" ca="1" si="57"/>
        <v>9.24</v>
      </c>
      <c r="H515" s="31">
        <v>10.059999999999999</v>
      </c>
      <c r="I515" s="33">
        <f t="shared" si="51"/>
        <v>0.50600000000000001</v>
      </c>
    </row>
    <row r="516" spans="1:9" x14ac:dyDescent="0.2">
      <c r="A516" s="4">
        <f t="shared" si="56"/>
        <v>507</v>
      </c>
      <c r="B516" s="13">
        <f t="shared" ca="1" si="52"/>
        <v>6.9402279376869158E-2</v>
      </c>
      <c r="C516" s="23">
        <f t="shared" ca="1" si="53"/>
        <v>2.65</v>
      </c>
      <c r="D516" s="13">
        <f t="shared" ca="1" si="54"/>
        <v>0.43818973604601563</v>
      </c>
      <c r="E516" s="30">
        <f t="shared" ca="1" si="55"/>
        <v>6.24</v>
      </c>
      <c r="F516" s="32">
        <f t="shared" ca="1" si="57"/>
        <v>8.89</v>
      </c>
      <c r="H516" s="31">
        <v>10.059999999999999</v>
      </c>
      <c r="I516" s="33">
        <f t="shared" si="51"/>
        <v>0.50700000000000001</v>
      </c>
    </row>
    <row r="517" spans="1:9" x14ac:dyDescent="0.2">
      <c r="A517" s="4">
        <f t="shared" si="56"/>
        <v>508</v>
      </c>
      <c r="B517" s="13">
        <f t="shared" ca="1" si="52"/>
        <v>0.61106463856318405</v>
      </c>
      <c r="C517" s="23">
        <f t="shared" ca="1" si="53"/>
        <v>3.91</v>
      </c>
      <c r="D517" s="13">
        <f t="shared" ca="1" si="54"/>
        <v>0.11260932350518205</v>
      </c>
      <c r="E517" s="30">
        <f t="shared" ca="1" si="55"/>
        <v>4.6399999999999997</v>
      </c>
      <c r="F517" s="32">
        <f t="shared" ca="1" si="57"/>
        <v>8.5500000000000007</v>
      </c>
      <c r="H517" s="31">
        <v>10.059999999999999</v>
      </c>
      <c r="I517" s="33">
        <f t="shared" si="51"/>
        <v>0.50800000000000001</v>
      </c>
    </row>
    <row r="518" spans="1:9" x14ac:dyDescent="0.2">
      <c r="A518" s="4">
        <f t="shared" si="56"/>
        <v>509</v>
      </c>
      <c r="B518" s="13">
        <f t="shared" ca="1" si="52"/>
        <v>0.91672300727671141</v>
      </c>
      <c r="C518" s="23">
        <f t="shared" ca="1" si="53"/>
        <v>4.5</v>
      </c>
      <c r="D518" s="13">
        <f t="shared" ca="1" si="54"/>
        <v>0.33157961504059452</v>
      </c>
      <c r="E518" s="30">
        <f t="shared" ca="1" si="55"/>
        <v>5.82</v>
      </c>
      <c r="F518" s="32">
        <f t="shared" ca="1" si="57"/>
        <v>10.32</v>
      </c>
      <c r="H518" s="31">
        <v>10.059999999999999</v>
      </c>
      <c r="I518" s="33">
        <f t="shared" si="51"/>
        <v>0.50900000000000001</v>
      </c>
    </row>
    <row r="519" spans="1:9" x14ac:dyDescent="0.2">
      <c r="A519" s="4">
        <f t="shared" si="56"/>
        <v>510</v>
      </c>
      <c r="B519" s="13">
        <f t="shared" ca="1" si="52"/>
        <v>0.59289057323741556</v>
      </c>
      <c r="C519" s="23">
        <f t="shared" ca="1" si="53"/>
        <v>3.89</v>
      </c>
      <c r="D519" s="13">
        <f t="shared" ca="1" si="54"/>
        <v>4.5723506911338641E-2</v>
      </c>
      <c r="E519" s="30">
        <f t="shared" ca="1" si="55"/>
        <v>4.05</v>
      </c>
      <c r="F519" s="32">
        <f t="shared" ca="1" si="57"/>
        <v>7.9399999999999995</v>
      </c>
      <c r="H519" s="31">
        <v>10.08</v>
      </c>
      <c r="I519" s="33">
        <f t="shared" si="51"/>
        <v>0.51</v>
      </c>
    </row>
    <row r="520" spans="1:9" x14ac:dyDescent="0.2">
      <c r="A520" s="4">
        <f t="shared" si="56"/>
        <v>511</v>
      </c>
      <c r="B520" s="13">
        <f t="shared" ca="1" si="52"/>
        <v>0.11994779425418589</v>
      </c>
      <c r="C520" s="23">
        <f t="shared" ca="1" si="53"/>
        <v>2.85</v>
      </c>
      <c r="D520" s="13">
        <f t="shared" ca="1" si="54"/>
        <v>0.3141637462180501</v>
      </c>
      <c r="E520" s="30">
        <f t="shared" ca="1" si="55"/>
        <v>5.75</v>
      </c>
      <c r="F520" s="32">
        <f t="shared" ca="1" si="57"/>
        <v>8.6</v>
      </c>
      <c r="H520" s="31">
        <v>10.08</v>
      </c>
      <c r="I520" s="33">
        <f t="shared" si="51"/>
        <v>0.51100000000000001</v>
      </c>
    </row>
    <row r="521" spans="1:9" x14ac:dyDescent="0.2">
      <c r="A521" s="4">
        <f t="shared" si="56"/>
        <v>512</v>
      </c>
      <c r="B521" s="13">
        <f t="shared" ca="1" si="52"/>
        <v>0.8695436099229803</v>
      </c>
      <c r="C521" s="23">
        <f t="shared" ca="1" si="53"/>
        <v>4.37</v>
      </c>
      <c r="D521" s="13">
        <f t="shared" ca="1" si="54"/>
        <v>0.23777777211228268</v>
      </c>
      <c r="E521" s="30">
        <f t="shared" ca="1" si="55"/>
        <v>5.39</v>
      </c>
      <c r="F521" s="32">
        <f t="shared" ca="1" si="57"/>
        <v>9.76</v>
      </c>
      <c r="H521" s="31">
        <v>10.08</v>
      </c>
      <c r="I521" s="33">
        <f t="shared" si="51"/>
        <v>0.51200000000000001</v>
      </c>
    </row>
    <row r="522" spans="1:9" x14ac:dyDescent="0.2">
      <c r="A522" s="4">
        <f t="shared" si="56"/>
        <v>513</v>
      </c>
      <c r="B522" s="13">
        <f t="shared" ca="1" si="52"/>
        <v>0.69283218141811742</v>
      </c>
      <c r="C522" s="23">
        <f t="shared" ca="1" si="53"/>
        <v>4.04</v>
      </c>
      <c r="D522" s="13">
        <f t="shared" ca="1" si="54"/>
        <v>3.9054376526155177E-2</v>
      </c>
      <c r="E522" s="30">
        <f t="shared" ca="1" si="55"/>
        <v>3.97</v>
      </c>
      <c r="F522" s="32">
        <f t="shared" ca="1" si="57"/>
        <v>8.01</v>
      </c>
      <c r="H522" s="31">
        <v>10.09</v>
      </c>
      <c r="I522" s="33">
        <f t="shared" si="51"/>
        <v>0.51300000000000001</v>
      </c>
    </row>
    <row r="523" spans="1:9" x14ac:dyDescent="0.2">
      <c r="A523" s="4">
        <f t="shared" si="56"/>
        <v>514</v>
      </c>
      <c r="B523" s="13">
        <f t="shared" ca="1" si="52"/>
        <v>0.62483419161208487</v>
      </c>
      <c r="C523" s="23">
        <f t="shared" ca="1" si="53"/>
        <v>3.94</v>
      </c>
      <c r="D523" s="13">
        <f t="shared" ca="1" si="54"/>
        <v>0.21520263177580445</v>
      </c>
      <c r="E523" s="30">
        <f t="shared" ca="1" si="55"/>
        <v>5.27</v>
      </c>
      <c r="F523" s="32">
        <f t="shared" ca="1" si="57"/>
        <v>9.2099999999999991</v>
      </c>
      <c r="H523" s="31">
        <v>10.1</v>
      </c>
      <c r="I523" s="33">
        <f t="shared" ref="I523:I586" si="58">A523/1000</f>
        <v>0.51400000000000001</v>
      </c>
    </row>
    <row r="524" spans="1:9" x14ac:dyDescent="0.2">
      <c r="A524" s="4">
        <f t="shared" si="56"/>
        <v>515</v>
      </c>
      <c r="B524" s="13">
        <f t="shared" ref="B524:B587" ca="1" si="59">IF($A$1="",RAND(),B524)</f>
        <v>0.24655451583012755</v>
      </c>
      <c r="C524" s="23">
        <f t="shared" ref="C524:C587" ca="1" si="60">ROUND(IF(B524&lt;=(C$6-C$5)/(C$7-C$5),C$5+SQRT(B524*(C$7-C$5)*(C$6-C$5)),C$7-SQRT((1-B524)*(C$7-C$5)*(-C$6+C$7))),$A$2)</f>
        <v>3.22</v>
      </c>
      <c r="D524" s="13">
        <f t="shared" ref="D524:D587" ca="1" si="61">IF($A$1="",RAND(),D524)</f>
        <v>0.38930154123677407</v>
      </c>
      <c r="E524" s="30">
        <f t="shared" ref="E524:E587" ca="1" si="62">ROUND(IF(D524&lt;=(E$6-E$5)/(E$7-E$5),E$5+SQRT(D524*(E$7-E$5)*(E$6-E$5)),E$7-SQRT((1-D524)*(E$7-E$5)*(-E$6+E$7))),$A$2)</f>
        <v>6.06</v>
      </c>
      <c r="F524" s="32">
        <f t="shared" ca="1" si="57"/>
        <v>9.2799999999999994</v>
      </c>
      <c r="H524" s="31">
        <v>10.1</v>
      </c>
      <c r="I524" s="33">
        <f t="shared" si="58"/>
        <v>0.51500000000000001</v>
      </c>
    </row>
    <row r="525" spans="1:9" x14ac:dyDescent="0.2">
      <c r="A525" s="4">
        <f t="shared" si="56"/>
        <v>516</v>
      </c>
      <c r="B525" s="13">
        <f t="shared" ca="1" si="59"/>
        <v>0.69865906331775407</v>
      </c>
      <c r="C525" s="23">
        <f t="shared" ca="1" si="60"/>
        <v>4.05</v>
      </c>
      <c r="D525" s="13">
        <f t="shared" ca="1" si="61"/>
        <v>0.80380628743828497</v>
      </c>
      <c r="E525" s="30">
        <f t="shared" ca="1" si="62"/>
        <v>7.47</v>
      </c>
      <c r="F525" s="32">
        <f t="shared" ca="1" si="57"/>
        <v>11.52</v>
      </c>
      <c r="H525" s="31">
        <v>10.1</v>
      </c>
      <c r="I525" s="33">
        <f t="shared" si="58"/>
        <v>0.51600000000000001</v>
      </c>
    </row>
    <row r="526" spans="1:9" x14ac:dyDescent="0.2">
      <c r="A526" s="4">
        <f t="shared" si="56"/>
        <v>517</v>
      </c>
      <c r="B526" s="13">
        <f t="shared" ca="1" si="59"/>
        <v>0.30376513308879582</v>
      </c>
      <c r="C526" s="23">
        <f t="shared" ca="1" si="60"/>
        <v>3.35</v>
      </c>
      <c r="D526" s="13">
        <f t="shared" ca="1" si="61"/>
        <v>0.95478397742335008</v>
      </c>
      <c r="E526" s="30">
        <f t="shared" ca="1" si="62"/>
        <v>8.26</v>
      </c>
      <c r="F526" s="32">
        <f t="shared" ca="1" si="57"/>
        <v>11.61</v>
      </c>
      <c r="H526" s="31">
        <v>10.1</v>
      </c>
      <c r="I526" s="33">
        <f t="shared" si="58"/>
        <v>0.51700000000000002</v>
      </c>
    </row>
    <row r="527" spans="1:9" x14ac:dyDescent="0.2">
      <c r="A527" s="4">
        <f t="shared" si="56"/>
        <v>518</v>
      </c>
      <c r="B527" s="13">
        <f t="shared" ca="1" si="59"/>
        <v>1.4937712047014884E-2</v>
      </c>
      <c r="C527" s="23">
        <f t="shared" ca="1" si="60"/>
        <v>2.2999999999999998</v>
      </c>
      <c r="D527" s="13">
        <f t="shared" ca="1" si="61"/>
        <v>4.100934235833531E-2</v>
      </c>
      <c r="E527" s="30">
        <f t="shared" ca="1" si="62"/>
        <v>3.99</v>
      </c>
      <c r="F527" s="32">
        <f t="shared" ca="1" si="57"/>
        <v>6.29</v>
      </c>
      <c r="H527" s="31">
        <v>10.1</v>
      </c>
      <c r="I527" s="33">
        <f t="shared" si="58"/>
        <v>0.51800000000000002</v>
      </c>
    </row>
    <row r="528" spans="1:9" x14ac:dyDescent="0.2">
      <c r="A528" s="4">
        <f t="shared" si="56"/>
        <v>519</v>
      </c>
      <c r="B528" s="13">
        <f t="shared" ca="1" si="59"/>
        <v>0.20035555662473414</v>
      </c>
      <c r="C528" s="23">
        <f t="shared" ca="1" si="60"/>
        <v>3.1</v>
      </c>
      <c r="D528" s="13">
        <f t="shared" ca="1" si="61"/>
        <v>0.75147677784686806</v>
      </c>
      <c r="E528" s="30">
        <f t="shared" ca="1" si="62"/>
        <v>7.27</v>
      </c>
      <c r="F528" s="32">
        <f t="shared" ca="1" si="57"/>
        <v>10.37</v>
      </c>
      <c r="H528" s="31">
        <v>10.1</v>
      </c>
      <c r="I528" s="33">
        <f t="shared" si="58"/>
        <v>0.51900000000000002</v>
      </c>
    </row>
    <row r="529" spans="1:9" x14ac:dyDescent="0.2">
      <c r="A529" s="4">
        <f t="shared" si="56"/>
        <v>520</v>
      </c>
      <c r="B529" s="13">
        <f t="shared" ca="1" si="59"/>
        <v>4.1393333788372288E-2</v>
      </c>
      <c r="C529" s="23">
        <f t="shared" ca="1" si="60"/>
        <v>2.5</v>
      </c>
      <c r="D529" s="13">
        <f t="shared" ca="1" si="61"/>
        <v>0.26190503982071034</v>
      </c>
      <c r="E529" s="30">
        <f t="shared" ca="1" si="62"/>
        <v>5.51</v>
      </c>
      <c r="F529" s="32">
        <f t="shared" ca="1" si="57"/>
        <v>8.01</v>
      </c>
      <c r="H529" s="31">
        <v>10.1</v>
      </c>
      <c r="I529" s="33">
        <f t="shared" si="58"/>
        <v>0.52</v>
      </c>
    </row>
    <row r="530" spans="1:9" x14ac:dyDescent="0.2">
      <c r="A530" s="4">
        <f t="shared" si="56"/>
        <v>521</v>
      </c>
      <c r="B530" s="13">
        <f t="shared" ca="1" si="59"/>
        <v>0.88304677953099764</v>
      </c>
      <c r="C530" s="23">
        <f t="shared" ca="1" si="60"/>
        <v>4.41</v>
      </c>
      <c r="D530" s="13">
        <f t="shared" ca="1" si="61"/>
        <v>0.71508058140598429</v>
      </c>
      <c r="E530" s="30">
        <f t="shared" ca="1" si="62"/>
        <v>7.15</v>
      </c>
      <c r="F530" s="32">
        <f t="shared" ca="1" si="57"/>
        <v>11.56</v>
      </c>
      <c r="H530" s="31">
        <v>10.119999999999999</v>
      </c>
      <c r="I530" s="33">
        <f t="shared" si="58"/>
        <v>0.52100000000000002</v>
      </c>
    </row>
    <row r="531" spans="1:9" x14ac:dyDescent="0.2">
      <c r="A531" s="4">
        <f t="shared" si="56"/>
        <v>522</v>
      </c>
      <c r="B531" s="13">
        <f t="shared" ca="1" si="59"/>
        <v>0.27505903082863059</v>
      </c>
      <c r="C531" s="23">
        <f t="shared" ca="1" si="60"/>
        <v>3.28</v>
      </c>
      <c r="D531" s="13">
        <f t="shared" ca="1" si="61"/>
        <v>0.96204042353893449</v>
      </c>
      <c r="E531" s="30">
        <f t="shared" ca="1" si="62"/>
        <v>8.33</v>
      </c>
      <c r="F531" s="32">
        <f t="shared" ca="1" si="57"/>
        <v>11.61</v>
      </c>
      <c r="H531" s="31">
        <v>10.120000000000001</v>
      </c>
      <c r="I531" s="33">
        <f t="shared" si="58"/>
        <v>0.52200000000000002</v>
      </c>
    </row>
    <row r="532" spans="1:9" x14ac:dyDescent="0.2">
      <c r="A532" s="4">
        <f t="shared" si="56"/>
        <v>523</v>
      </c>
      <c r="B532" s="13">
        <f t="shared" ca="1" si="59"/>
        <v>0.53053997088370608</v>
      </c>
      <c r="C532" s="23">
        <f t="shared" ca="1" si="60"/>
        <v>3.78</v>
      </c>
      <c r="D532" s="13">
        <f t="shared" ca="1" si="61"/>
        <v>0.2038061488614914</v>
      </c>
      <c r="E532" s="30">
        <f t="shared" ca="1" si="62"/>
        <v>5.21</v>
      </c>
      <c r="F532" s="32">
        <f t="shared" ca="1" si="57"/>
        <v>8.99</v>
      </c>
      <c r="H532" s="31">
        <v>10.120000000000001</v>
      </c>
      <c r="I532" s="33">
        <f t="shared" si="58"/>
        <v>0.52300000000000002</v>
      </c>
    </row>
    <row r="533" spans="1:9" x14ac:dyDescent="0.2">
      <c r="A533" s="4">
        <f t="shared" si="56"/>
        <v>524</v>
      </c>
      <c r="B533" s="13">
        <f t="shared" ca="1" si="59"/>
        <v>0.75118824533546624</v>
      </c>
      <c r="C533" s="23">
        <f t="shared" ca="1" si="60"/>
        <v>4.1399999999999997</v>
      </c>
      <c r="D533" s="13">
        <f t="shared" ca="1" si="61"/>
        <v>0.40683670870138688</v>
      </c>
      <c r="E533" s="30">
        <f t="shared" ca="1" si="62"/>
        <v>6.12</v>
      </c>
      <c r="F533" s="32">
        <f t="shared" ca="1" si="57"/>
        <v>10.26</v>
      </c>
      <c r="H533" s="31">
        <v>10.120000000000001</v>
      </c>
      <c r="I533" s="33">
        <f t="shared" si="58"/>
        <v>0.52400000000000002</v>
      </c>
    </row>
    <row r="534" spans="1:9" x14ac:dyDescent="0.2">
      <c r="A534" s="4">
        <f t="shared" si="56"/>
        <v>525</v>
      </c>
      <c r="B534" s="13">
        <f t="shared" ca="1" si="59"/>
        <v>0.57873550681895847</v>
      </c>
      <c r="C534" s="23">
        <f t="shared" ca="1" si="60"/>
        <v>3.86</v>
      </c>
      <c r="D534" s="13">
        <f t="shared" ca="1" si="61"/>
        <v>0.24910228111229304</v>
      </c>
      <c r="E534" s="30">
        <f t="shared" ca="1" si="62"/>
        <v>5.45</v>
      </c>
      <c r="F534" s="32">
        <f t="shared" ca="1" si="57"/>
        <v>9.31</v>
      </c>
      <c r="H534" s="31">
        <v>10.129999999999999</v>
      </c>
      <c r="I534" s="33">
        <f t="shared" si="58"/>
        <v>0.52500000000000002</v>
      </c>
    </row>
    <row r="535" spans="1:9" x14ac:dyDescent="0.2">
      <c r="A535" s="4">
        <f t="shared" si="56"/>
        <v>526</v>
      </c>
      <c r="B535" s="13">
        <f t="shared" ca="1" si="59"/>
        <v>0.15967796434481185</v>
      </c>
      <c r="C535" s="23">
        <f t="shared" ca="1" si="60"/>
        <v>2.98</v>
      </c>
      <c r="D535" s="13">
        <f t="shared" ca="1" si="61"/>
        <v>8.36184952798249E-2</v>
      </c>
      <c r="E535" s="30">
        <f t="shared" ca="1" si="62"/>
        <v>4.42</v>
      </c>
      <c r="F535" s="32">
        <f t="shared" ca="1" si="57"/>
        <v>7.4</v>
      </c>
      <c r="H535" s="31">
        <v>10.129999999999999</v>
      </c>
      <c r="I535" s="33">
        <f t="shared" si="58"/>
        <v>0.52600000000000002</v>
      </c>
    </row>
    <row r="536" spans="1:9" x14ac:dyDescent="0.2">
      <c r="A536" s="4">
        <f t="shared" si="56"/>
        <v>527</v>
      </c>
      <c r="B536" s="13">
        <f t="shared" ca="1" si="59"/>
        <v>0.4370123275491089</v>
      </c>
      <c r="C536" s="23">
        <f t="shared" ca="1" si="60"/>
        <v>3.62</v>
      </c>
      <c r="D536" s="13">
        <f t="shared" ca="1" si="61"/>
        <v>8.8158069556404928E-2</v>
      </c>
      <c r="E536" s="30">
        <f t="shared" ca="1" si="62"/>
        <v>4.45</v>
      </c>
      <c r="F536" s="32">
        <f t="shared" ca="1" si="57"/>
        <v>8.07</v>
      </c>
      <c r="H536" s="31">
        <v>10.129999999999999</v>
      </c>
      <c r="I536" s="33">
        <f t="shared" si="58"/>
        <v>0.52700000000000002</v>
      </c>
    </row>
    <row r="537" spans="1:9" x14ac:dyDescent="0.2">
      <c r="A537" s="4">
        <f t="shared" si="56"/>
        <v>528</v>
      </c>
      <c r="B537" s="13">
        <f t="shared" ca="1" si="59"/>
        <v>0.5705861372205272</v>
      </c>
      <c r="C537" s="23">
        <f t="shared" ca="1" si="60"/>
        <v>3.85</v>
      </c>
      <c r="D537" s="13">
        <f t="shared" ca="1" si="61"/>
        <v>0.41274419792812811</v>
      </c>
      <c r="E537" s="30">
        <f t="shared" ca="1" si="62"/>
        <v>6.15</v>
      </c>
      <c r="F537" s="32">
        <f t="shared" ca="1" si="57"/>
        <v>10</v>
      </c>
      <c r="H537" s="31">
        <v>10.130000000000001</v>
      </c>
      <c r="I537" s="33">
        <f t="shared" si="58"/>
        <v>0.52800000000000002</v>
      </c>
    </row>
    <row r="538" spans="1:9" x14ac:dyDescent="0.2">
      <c r="A538" s="4">
        <f t="shared" si="56"/>
        <v>529</v>
      </c>
      <c r="B538" s="13">
        <f t="shared" ca="1" si="59"/>
        <v>0.55182554735242484</v>
      </c>
      <c r="C538" s="23">
        <f t="shared" ca="1" si="60"/>
        <v>3.82</v>
      </c>
      <c r="D538" s="13">
        <f t="shared" ca="1" si="61"/>
        <v>0.23481009757104876</v>
      </c>
      <c r="E538" s="30">
        <f t="shared" ca="1" si="62"/>
        <v>5.37</v>
      </c>
      <c r="F538" s="32">
        <f t="shared" ca="1" si="57"/>
        <v>9.19</v>
      </c>
      <c r="H538" s="31">
        <v>10.14</v>
      </c>
      <c r="I538" s="33">
        <f t="shared" si="58"/>
        <v>0.52900000000000003</v>
      </c>
    </row>
    <row r="539" spans="1:9" x14ac:dyDescent="0.2">
      <c r="A539" s="4">
        <f t="shared" si="56"/>
        <v>530</v>
      </c>
      <c r="B539" s="13">
        <f t="shared" ca="1" si="59"/>
        <v>0.24322928127178001</v>
      </c>
      <c r="C539" s="23">
        <f t="shared" ca="1" si="60"/>
        <v>3.21</v>
      </c>
      <c r="D539" s="13">
        <f t="shared" ca="1" si="61"/>
        <v>0.38304983384864122</v>
      </c>
      <c r="E539" s="30">
        <f t="shared" ca="1" si="62"/>
        <v>6.03</v>
      </c>
      <c r="F539" s="32">
        <f t="shared" ca="1" si="57"/>
        <v>9.24</v>
      </c>
      <c r="H539" s="31">
        <v>10.14</v>
      </c>
      <c r="I539" s="33">
        <f t="shared" si="58"/>
        <v>0.53</v>
      </c>
    </row>
    <row r="540" spans="1:9" x14ac:dyDescent="0.2">
      <c r="A540" s="4">
        <f t="shared" si="56"/>
        <v>531</v>
      </c>
      <c r="B540" s="13">
        <f t="shared" ca="1" si="59"/>
        <v>0.74222829026956039</v>
      </c>
      <c r="C540" s="23">
        <f t="shared" ca="1" si="60"/>
        <v>4.12</v>
      </c>
      <c r="D540" s="13">
        <f t="shared" ca="1" si="61"/>
        <v>0.11689722472431752</v>
      </c>
      <c r="E540" s="30">
        <f t="shared" ca="1" si="62"/>
        <v>4.67</v>
      </c>
      <c r="F540" s="32">
        <f t="shared" ca="1" si="57"/>
        <v>8.7899999999999991</v>
      </c>
      <c r="H540" s="31">
        <v>10.14</v>
      </c>
      <c r="I540" s="33">
        <f t="shared" si="58"/>
        <v>0.53100000000000003</v>
      </c>
    </row>
    <row r="541" spans="1:9" x14ac:dyDescent="0.2">
      <c r="A541" s="4">
        <f t="shared" si="56"/>
        <v>532</v>
      </c>
      <c r="B541" s="13">
        <f t="shared" ca="1" si="59"/>
        <v>0.84798825336345229</v>
      </c>
      <c r="C541" s="23">
        <f t="shared" ca="1" si="60"/>
        <v>4.32</v>
      </c>
      <c r="D541" s="13">
        <f t="shared" ca="1" si="61"/>
        <v>0.5891800283529427</v>
      </c>
      <c r="E541" s="30">
        <f t="shared" ca="1" si="62"/>
        <v>6.76</v>
      </c>
      <c r="F541" s="32">
        <f t="shared" ca="1" si="57"/>
        <v>11.08</v>
      </c>
      <c r="H541" s="31">
        <v>10.14</v>
      </c>
      <c r="I541" s="33">
        <f t="shared" si="58"/>
        <v>0.53200000000000003</v>
      </c>
    </row>
    <row r="542" spans="1:9" x14ac:dyDescent="0.2">
      <c r="A542" s="4">
        <f t="shared" si="56"/>
        <v>533</v>
      </c>
      <c r="B542" s="13">
        <f t="shared" ca="1" si="59"/>
        <v>0.89404558433862036</v>
      </c>
      <c r="C542" s="23">
        <f t="shared" ca="1" si="60"/>
        <v>4.4400000000000004</v>
      </c>
      <c r="D542" s="13">
        <f t="shared" ca="1" si="61"/>
        <v>0.15468374325921241</v>
      </c>
      <c r="E542" s="30">
        <f t="shared" ca="1" si="62"/>
        <v>4.93</v>
      </c>
      <c r="F542" s="32">
        <f t="shared" ca="1" si="57"/>
        <v>9.370000000000001</v>
      </c>
      <c r="H542" s="31">
        <v>10.15</v>
      </c>
      <c r="I542" s="33">
        <f t="shared" si="58"/>
        <v>0.53300000000000003</v>
      </c>
    </row>
    <row r="543" spans="1:9" x14ac:dyDescent="0.2">
      <c r="A543" s="4">
        <f t="shared" si="56"/>
        <v>534</v>
      </c>
      <c r="B543" s="13">
        <f t="shared" ca="1" si="59"/>
        <v>7.1850394261572248E-2</v>
      </c>
      <c r="C543" s="23">
        <f t="shared" ca="1" si="60"/>
        <v>2.66</v>
      </c>
      <c r="D543" s="13">
        <f t="shared" ca="1" si="61"/>
        <v>0.14477132698192274</v>
      </c>
      <c r="E543" s="30">
        <f t="shared" ca="1" si="62"/>
        <v>4.8600000000000003</v>
      </c>
      <c r="F543" s="32">
        <f t="shared" ca="1" si="57"/>
        <v>7.5200000000000005</v>
      </c>
      <c r="H543" s="31">
        <v>10.17</v>
      </c>
      <c r="I543" s="33">
        <f t="shared" si="58"/>
        <v>0.53400000000000003</v>
      </c>
    </row>
    <row r="544" spans="1:9" x14ac:dyDescent="0.2">
      <c r="A544" s="4">
        <f t="shared" si="56"/>
        <v>535</v>
      </c>
      <c r="B544" s="13">
        <f t="shared" ca="1" si="59"/>
        <v>0.65569561360268835</v>
      </c>
      <c r="C544" s="23">
        <f t="shared" ca="1" si="60"/>
        <v>3.98</v>
      </c>
      <c r="D544" s="13">
        <f t="shared" ca="1" si="61"/>
        <v>0.43105140697627364</v>
      </c>
      <c r="E544" s="30">
        <f t="shared" ca="1" si="62"/>
        <v>6.22</v>
      </c>
      <c r="F544" s="32">
        <f t="shared" ca="1" si="57"/>
        <v>10.199999999999999</v>
      </c>
      <c r="H544" s="31">
        <v>10.17</v>
      </c>
      <c r="I544" s="33">
        <f t="shared" si="58"/>
        <v>0.53500000000000003</v>
      </c>
    </row>
    <row r="545" spans="1:9" x14ac:dyDescent="0.2">
      <c r="A545" s="4">
        <f t="shared" si="56"/>
        <v>536</v>
      </c>
      <c r="B545" s="13">
        <f t="shared" ca="1" si="59"/>
        <v>6.3802841137226673E-2</v>
      </c>
      <c r="C545" s="23">
        <f t="shared" ca="1" si="60"/>
        <v>2.62</v>
      </c>
      <c r="D545" s="13">
        <f t="shared" ca="1" si="61"/>
        <v>0.64950717905994726</v>
      </c>
      <c r="E545" s="30">
        <f t="shared" ca="1" si="62"/>
        <v>6.95</v>
      </c>
      <c r="F545" s="32">
        <f t="shared" ca="1" si="57"/>
        <v>9.57</v>
      </c>
      <c r="H545" s="31">
        <v>10.18</v>
      </c>
      <c r="I545" s="33">
        <f t="shared" si="58"/>
        <v>0.53600000000000003</v>
      </c>
    </row>
    <row r="546" spans="1:9" x14ac:dyDescent="0.2">
      <c r="A546" s="4">
        <f t="shared" si="56"/>
        <v>537</v>
      </c>
      <c r="B546" s="13">
        <f t="shared" ca="1" si="59"/>
        <v>1.0809716725158625E-2</v>
      </c>
      <c r="C546" s="23">
        <f t="shared" ca="1" si="60"/>
        <v>2.25</v>
      </c>
      <c r="D546" s="13">
        <f t="shared" ca="1" si="61"/>
        <v>0.33913347724976317</v>
      </c>
      <c r="E546" s="30">
        <f t="shared" ca="1" si="62"/>
        <v>5.85</v>
      </c>
      <c r="F546" s="32">
        <f t="shared" ca="1" si="57"/>
        <v>8.1</v>
      </c>
      <c r="H546" s="31">
        <v>10.18</v>
      </c>
      <c r="I546" s="33">
        <f t="shared" si="58"/>
        <v>0.53700000000000003</v>
      </c>
    </row>
    <row r="547" spans="1:9" x14ac:dyDescent="0.2">
      <c r="A547" s="4">
        <f t="shared" si="56"/>
        <v>538</v>
      </c>
      <c r="B547" s="13">
        <f t="shared" ca="1" si="59"/>
        <v>0.98819926552447068</v>
      </c>
      <c r="C547" s="23">
        <f t="shared" ca="1" si="60"/>
        <v>4.8099999999999996</v>
      </c>
      <c r="D547" s="13">
        <f t="shared" ca="1" si="61"/>
        <v>3.9844666776790882E-2</v>
      </c>
      <c r="E547" s="30">
        <f t="shared" ca="1" si="62"/>
        <v>3.98</v>
      </c>
      <c r="F547" s="32">
        <f t="shared" ca="1" si="57"/>
        <v>8.7899999999999991</v>
      </c>
      <c r="H547" s="31">
        <v>10.18</v>
      </c>
      <c r="I547" s="33">
        <f t="shared" si="58"/>
        <v>0.53800000000000003</v>
      </c>
    </row>
    <row r="548" spans="1:9" x14ac:dyDescent="0.2">
      <c r="A548" s="4">
        <f t="shared" si="56"/>
        <v>539</v>
      </c>
      <c r="B548" s="13">
        <f t="shared" ca="1" si="59"/>
        <v>0.30887309614537384</v>
      </c>
      <c r="C548" s="23">
        <f t="shared" ca="1" si="60"/>
        <v>3.36</v>
      </c>
      <c r="D548" s="13">
        <f t="shared" ca="1" si="61"/>
        <v>0.25351926021893079</v>
      </c>
      <c r="E548" s="30">
        <f t="shared" ca="1" si="62"/>
        <v>5.47</v>
      </c>
      <c r="F548" s="32">
        <f t="shared" ca="1" si="57"/>
        <v>8.83</v>
      </c>
      <c r="H548" s="31">
        <v>10.18</v>
      </c>
      <c r="I548" s="33">
        <f t="shared" si="58"/>
        <v>0.53900000000000003</v>
      </c>
    </row>
    <row r="549" spans="1:9" x14ac:dyDescent="0.2">
      <c r="A549" s="4">
        <f t="shared" si="56"/>
        <v>540</v>
      </c>
      <c r="B549" s="13">
        <f t="shared" ca="1" si="59"/>
        <v>9.2276603719265715E-2</v>
      </c>
      <c r="C549" s="23">
        <f t="shared" ca="1" si="60"/>
        <v>2.74</v>
      </c>
      <c r="D549" s="13">
        <f t="shared" ca="1" si="61"/>
        <v>0.19077314847527682</v>
      </c>
      <c r="E549" s="30">
        <f t="shared" ca="1" si="62"/>
        <v>5.14</v>
      </c>
      <c r="F549" s="32">
        <f t="shared" ca="1" si="57"/>
        <v>7.88</v>
      </c>
      <c r="H549" s="31">
        <v>10.19</v>
      </c>
      <c r="I549" s="33">
        <f t="shared" si="58"/>
        <v>0.54</v>
      </c>
    </row>
    <row r="550" spans="1:9" x14ac:dyDescent="0.2">
      <c r="A550" s="4">
        <f t="shared" si="56"/>
        <v>541</v>
      </c>
      <c r="B550" s="13">
        <f t="shared" ca="1" si="59"/>
        <v>6.880346395460768E-2</v>
      </c>
      <c r="C550" s="23">
        <f t="shared" ca="1" si="60"/>
        <v>2.64</v>
      </c>
      <c r="D550" s="13">
        <f t="shared" ca="1" si="61"/>
        <v>0.22873866103551055</v>
      </c>
      <c r="E550" s="30">
        <f t="shared" ca="1" si="62"/>
        <v>5.34</v>
      </c>
      <c r="F550" s="32">
        <f t="shared" ca="1" si="57"/>
        <v>7.98</v>
      </c>
      <c r="H550" s="31">
        <v>10.19</v>
      </c>
      <c r="I550" s="33">
        <f t="shared" si="58"/>
        <v>0.54100000000000004</v>
      </c>
    </row>
    <row r="551" spans="1:9" x14ac:dyDescent="0.2">
      <c r="A551" s="4">
        <f t="shared" si="56"/>
        <v>542</v>
      </c>
      <c r="B551" s="13">
        <f t="shared" ca="1" si="59"/>
        <v>0.61822375351173164</v>
      </c>
      <c r="C551" s="23">
        <f t="shared" ca="1" si="60"/>
        <v>3.93</v>
      </c>
      <c r="D551" s="13">
        <f t="shared" ca="1" si="61"/>
        <v>0.11985730396084793</v>
      </c>
      <c r="E551" s="30">
        <f t="shared" ca="1" si="62"/>
        <v>4.7</v>
      </c>
      <c r="F551" s="32">
        <f t="shared" ca="1" si="57"/>
        <v>8.6300000000000008</v>
      </c>
      <c r="H551" s="31">
        <v>10.199999999999999</v>
      </c>
      <c r="I551" s="33">
        <f t="shared" si="58"/>
        <v>0.54200000000000004</v>
      </c>
    </row>
    <row r="552" spans="1:9" x14ac:dyDescent="0.2">
      <c r="A552" s="4">
        <f t="shared" si="56"/>
        <v>543</v>
      </c>
      <c r="B552" s="13">
        <f t="shared" ca="1" si="59"/>
        <v>0.99899051865563315</v>
      </c>
      <c r="C552" s="23">
        <f t="shared" ca="1" si="60"/>
        <v>4.9400000000000004</v>
      </c>
      <c r="D552" s="13">
        <f t="shared" ca="1" si="61"/>
        <v>0.35790203007015353</v>
      </c>
      <c r="E552" s="30">
        <f t="shared" ca="1" si="62"/>
        <v>5.93</v>
      </c>
      <c r="F552" s="32">
        <f t="shared" ca="1" si="57"/>
        <v>10.870000000000001</v>
      </c>
      <c r="H552" s="31">
        <v>10.209999999999999</v>
      </c>
      <c r="I552" s="33">
        <f t="shared" si="58"/>
        <v>0.54300000000000004</v>
      </c>
    </row>
    <row r="553" spans="1:9" x14ac:dyDescent="0.2">
      <c r="A553" s="4">
        <f t="shared" si="56"/>
        <v>544</v>
      </c>
      <c r="B553" s="13">
        <f t="shared" ca="1" si="59"/>
        <v>0.79807724983893258</v>
      </c>
      <c r="C553" s="23">
        <f t="shared" ca="1" si="60"/>
        <v>4.22</v>
      </c>
      <c r="D553" s="13">
        <f t="shared" ca="1" si="61"/>
        <v>0.16911127394951064</v>
      </c>
      <c r="E553" s="30">
        <f t="shared" ca="1" si="62"/>
        <v>5.01</v>
      </c>
      <c r="F553" s="32">
        <f t="shared" ca="1" si="57"/>
        <v>9.23</v>
      </c>
      <c r="H553" s="31">
        <v>10.210000000000001</v>
      </c>
      <c r="I553" s="33">
        <f t="shared" si="58"/>
        <v>0.54400000000000004</v>
      </c>
    </row>
    <row r="554" spans="1:9" x14ac:dyDescent="0.2">
      <c r="A554" s="4">
        <f t="shared" si="56"/>
        <v>545</v>
      </c>
      <c r="B554" s="13">
        <f t="shared" ca="1" si="59"/>
        <v>0.31081533756587565</v>
      </c>
      <c r="C554" s="23">
        <f t="shared" ca="1" si="60"/>
        <v>3.37</v>
      </c>
      <c r="D554" s="13">
        <f t="shared" ca="1" si="61"/>
        <v>0.39564424308767832</v>
      </c>
      <c r="E554" s="30">
        <f t="shared" ca="1" si="62"/>
        <v>6.08</v>
      </c>
      <c r="F554" s="32">
        <f t="shared" ca="1" si="57"/>
        <v>9.4499999999999993</v>
      </c>
      <c r="H554" s="31">
        <v>10.23</v>
      </c>
      <c r="I554" s="33">
        <f t="shared" si="58"/>
        <v>0.54500000000000004</v>
      </c>
    </row>
    <row r="555" spans="1:9" x14ac:dyDescent="0.2">
      <c r="A555" s="4">
        <f t="shared" si="56"/>
        <v>546</v>
      </c>
      <c r="B555" s="13">
        <f t="shared" ca="1" si="59"/>
        <v>0.50960990522350014</v>
      </c>
      <c r="C555" s="23">
        <f t="shared" ca="1" si="60"/>
        <v>3.75</v>
      </c>
      <c r="D555" s="13">
        <f t="shared" ca="1" si="61"/>
        <v>0.16656963351209075</v>
      </c>
      <c r="E555" s="30">
        <f t="shared" ca="1" si="62"/>
        <v>5</v>
      </c>
      <c r="F555" s="32">
        <f t="shared" ca="1" si="57"/>
        <v>8.75</v>
      </c>
      <c r="H555" s="31">
        <v>10.23</v>
      </c>
      <c r="I555" s="33">
        <f t="shared" si="58"/>
        <v>0.54600000000000004</v>
      </c>
    </row>
    <row r="556" spans="1:9" x14ac:dyDescent="0.2">
      <c r="A556" s="4">
        <f t="shared" si="56"/>
        <v>547</v>
      </c>
      <c r="B556" s="13">
        <f t="shared" ca="1" si="59"/>
        <v>0.1467851763049064</v>
      </c>
      <c r="C556" s="23">
        <f t="shared" ca="1" si="60"/>
        <v>2.94</v>
      </c>
      <c r="D556" s="13">
        <f t="shared" ca="1" si="61"/>
        <v>0.66705161193976226</v>
      </c>
      <c r="E556" s="30">
        <f t="shared" ca="1" si="62"/>
        <v>7</v>
      </c>
      <c r="F556" s="32">
        <f t="shared" ca="1" si="57"/>
        <v>9.94</v>
      </c>
      <c r="H556" s="31">
        <v>10.239999999999998</v>
      </c>
      <c r="I556" s="33">
        <f t="shared" si="58"/>
        <v>0.54700000000000004</v>
      </c>
    </row>
    <row r="557" spans="1:9" x14ac:dyDescent="0.2">
      <c r="A557" s="4">
        <f t="shared" si="56"/>
        <v>548</v>
      </c>
      <c r="B557" s="13">
        <f t="shared" ca="1" si="59"/>
        <v>5.7000332928941577E-2</v>
      </c>
      <c r="C557" s="23">
        <f t="shared" ca="1" si="60"/>
        <v>2.58</v>
      </c>
      <c r="D557" s="13">
        <f t="shared" ca="1" si="61"/>
        <v>0.70214993249987412</v>
      </c>
      <c r="E557" s="30">
        <f t="shared" ca="1" si="62"/>
        <v>7.11</v>
      </c>
      <c r="F557" s="32">
        <f t="shared" ca="1" si="57"/>
        <v>9.6900000000000013</v>
      </c>
      <c r="H557" s="31">
        <v>10.24</v>
      </c>
      <c r="I557" s="33">
        <f t="shared" si="58"/>
        <v>0.54800000000000004</v>
      </c>
    </row>
    <row r="558" spans="1:9" x14ac:dyDescent="0.2">
      <c r="A558" s="4">
        <f t="shared" ref="A558:A621" si="63">A557+1</f>
        <v>549</v>
      </c>
      <c r="B558" s="13">
        <f t="shared" ca="1" si="59"/>
        <v>0.52538012142246582</v>
      </c>
      <c r="C558" s="23">
        <f t="shared" ca="1" si="60"/>
        <v>3.78</v>
      </c>
      <c r="D558" s="13">
        <f t="shared" ca="1" si="61"/>
        <v>0.1454925828942405</v>
      </c>
      <c r="E558" s="30">
        <f t="shared" ca="1" si="62"/>
        <v>4.87</v>
      </c>
      <c r="F558" s="32">
        <f t="shared" ref="F558:F621" ca="1" si="64">C558+E558</f>
        <v>8.65</v>
      </c>
      <c r="H558" s="31">
        <v>10.25</v>
      </c>
      <c r="I558" s="33">
        <f t="shared" si="58"/>
        <v>0.54900000000000004</v>
      </c>
    </row>
    <row r="559" spans="1:9" x14ac:dyDescent="0.2">
      <c r="A559" s="4">
        <f t="shared" si="63"/>
        <v>550</v>
      </c>
      <c r="B559" s="13">
        <f t="shared" ca="1" si="59"/>
        <v>0.32221286804830462</v>
      </c>
      <c r="C559" s="23">
        <f t="shared" ca="1" si="60"/>
        <v>3.39</v>
      </c>
      <c r="D559" s="13">
        <f t="shared" ca="1" si="61"/>
        <v>0.50724756106168434</v>
      </c>
      <c r="E559" s="30">
        <f t="shared" ca="1" si="62"/>
        <v>6.49</v>
      </c>
      <c r="F559" s="32">
        <f t="shared" ca="1" si="64"/>
        <v>9.8800000000000008</v>
      </c>
      <c r="H559" s="31">
        <v>10.25</v>
      </c>
      <c r="I559" s="33">
        <f t="shared" si="58"/>
        <v>0.55000000000000004</v>
      </c>
    </row>
    <row r="560" spans="1:9" x14ac:dyDescent="0.2">
      <c r="A560" s="4">
        <f t="shared" si="63"/>
        <v>551</v>
      </c>
      <c r="B560" s="13">
        <f t="shared" ca="1" si="59"/>
        <v>0.63540958401451864</v>
      </c>
      <c r="C560" s="23">
        <f t="shared" ca="1" si="60"/>
        <v>3.95</v>
      </c>
      <c r="D560" s="13">
        <f t="shared" ca="1" si="61"/>
        <v>0.58586470224976961</v>
      </c>
      <c r="E560" s="30">
        <f t="shared" ca="1" si="62"/>
        <v>6.75</v>
      </c>
      <c r="F560" s="32">
        <f t="shared" ca="1" si="64"/>
        <v>10.7</v>
      </c>
      <c r="H560" s="31">
        <v>10.25</v>
      </c>
      <c r="I560" s="33">
        <f t="shared" si="58"/>
        <v>0.55100000000000005</v>
      </c>
    </row>
    <row r="561" spans="1:9" x14ac:dyDescent="0.2">
      <c r="A561" s="4">
        <f t="shared" si="63"/>
        <v>552</v>
      </c>
      <c r="B561" s="13">
        <f t="shared" ca="1" si="59"/>
        <v>0.13503103782885062</v>
      </c>
      <c r="C561" s="23">
        <f t="shared" ca="1" si="60"/>
        <v>2.9</v>
      </c>
      <c r="D561" s="13">
        <f t="shared" ca="1" si="61"/>
        <v>0.7351205283732577</v>
      </c>
      <c r="E561" s="30">
        <f t="shared" ca="1" si="62"/>
        <v>7.22</v>
      </c>
      <c r="F561" s="32">
        <f t="shared" ca="1" si="64"/>
        <v>10.119999999999999</v>
      </c>
      <c r="H561" s="31">
        <v>10.26</v>
      </c>
      <c r="I561" s="33">
        <f t="shared" si="58"/>
        <v>0.55200000000000005</v>
      </c>
    </row>
    <row r="562" spans="1:9" x14ac:dyDescent="0.2">
      <c r="A562" s="4">
        <f t="shared" si="63"/>
        <v>553</v>
      </c>
      <c r="B562" s="13">
        <f t="shared" ca="1" si="59"/>
        <v>0.40129712425177233</v>
      </c>
      <c r="C562" s="23">
        <f t="shared" ca="1" si="60"/>
        <v>3.55</v>
      </c>
      <c r="D562" s="13">
        <f t="shared" ca="1" si="61"/>
        <v>0.99334725457046835</v>
      </c>
      <c r="E562" s="30">
        <f t="shared" ca="1" si="62"/>
        <v>8.7200000000000006</v>
      </c>
      <c r="F562" s="32">
        <f t="shared" ca="1" si="64"/>
        <v>12.27</v>
      </c>
      <c r="H562" s="31">
        <v>10.26</v>
      </c>
      <c r="I562" s="33">
        <f t="shared" si="58"/>
        <v>0.55300000000000005</v>
      </c>
    </row>
    <row r="563" spans="1:9" x14ac:dyDescent="0.2">
      <c r="A563" s="4">
        <f t="shared" si="63"/>
        <v>554</v>
      </c>
      <c r="B563" s="13">
        <f t="shared" ca="1" si="59"/>
        <v>0.35710734563567703</v>
      </c>
      <c r="C563" s="23">
        <f t="shared" ca="1" si="60"/>
        <v>3.46</v>
      </c>
      <c r="D563" s="13">
        <f t="shared" ca="1" si="61"/>
        <v>0.63916156663131418</v>
      </c>
      <c r="E563" s="30">
        <f t="shared" ca="1" si="62"/>
        <v>6.92</v>
      </c>
      <c r="F563" s="32">
        <f t="shared" ca="1" si="64"/>
        <v>10.379999999999999</v>
      </c>
      <c r="H563" s="31">
        <v>10.26</v>
      </c>
      <c r="I563" s="33">
        <f t="shared" si="58"/>
        <v>0.55400000000000005</v>
      </c>
    </row>
    <row r="564" spans="1:9" x14ac:dyDescent="0.2">
      <c r="A564" s="4">
        <f t="shared" si="63"/>
        <v>555</v>
      </c>
      <c r="B564" s="13">
        <f t="shared" ca="1" si="59"/>
        <v>0.39682696933275075</v>
      </c>
      <c r="C564" s="23">
        <f t="shared" ca="1" si="60"/>
        <v>3.54</v>
      </c>
      <c r="D564" s="13">
        <f t="shared" ca="1" si="61"/>
        <v>0.51761786266243615</v>
      </c>
      <c r="E564" s="30">
        <f t="shared" ca="1" si="62"/>
        <v>6.52</v>
      </c>
      <c r="F564" s="32">
        <f t="shared" ca="1" si="64"/>
        <v>10.059999999999999</v>
      </c>
      <c r="H564" s="31">
        <v>10.26</v>
      </c>
      <c r="I564" s="33">
        <f t="shared" si="58"/>
        <v>0.55500000000000005</v>
      </c>
    </row>
    <row r="565" spans="1:9" x14ac:dyDescent="0.2">
      <c r="A565" s="4">
        <f t="shared" si="63"/>
        <v>556</v>
      </c>
      <c r="B565" s="13">
        <f t="shared" ca="1" si="59"/>
        <v>0.75341916352605487</v>
      </c>
      <c r="C565" s="23">
        <f t="shared" ca="1" si="60"/>
        <v>4.1399999999999997</v>
      </c>
      <c r="D565" s="13">
        <f t="shared" ca="1" si="61"/>
        <v>0.5958773040705625</v>
      </c>
      <c r="E565" s="30">
        <f t="shared" ca="1" si="62"/>
        <v>6.78</v>
      </c>
      <c r="F565" s="32">
        <f t="shared" ca="1" si="64"/>
        <v>10.92</v>
      </c>
      <c r="H565" s="31">
        <v>10.28</v>
      </c>
      <c r="I565" s="33">
        <f t="shared" si="58"/>
        <v>0.55600000000000005</v>
      </c>
    </row>
    <row r="566" spans="1:9" x14ac:dyDescent="0.2">
      <c r="A566" s="4">
        <f t="shared" si="63"/>
        <v>557</v>
      </c>
      <c r="B566" s="13">
        <f t="shared" ca="1" si="59"/>
        <v>0.96643245793962473</v>
      </c>
      <c r="C566" s="23">
        <f t="shared" ca="1" si="60"/>
        <v>4.68</v>
      </c>
      <c r="D566" s="13">
        <f t="shared" ca="1" si="61"/>
        <v>0.62822414280601013</v>
      </c>
      <c r="E566" s="30">
        <f t="shared" ca="1" si="62"/>
        <v>6.88</v>
      </c>
      <c r="F566" s="32">
        <f t="shared" ca="1" si="64"/>
        <v>11.559999999999999</v>
      </c>
      <c r="H566" s="31">
        <v>10.280000000000001</v>
      </c>
      <c r="I566" s="33">
        <f t="shared" si="58"/>
        <v>0.55700000000000005</v>
      </c>
    </row>
    <row r="567" spans="1:9" x14ac:dyDescent="0.2">
      <c r="A567" s="4">
        <f t="shared" si="63"/>
        <v>558</v>
      </c>
      <c r="B567" s="13">
        <f t="shared" ca="1" si="59"/>
        <v>0.43156593223949524</v>
      </c>
      <c r="C567" s="23">
        <f t="shared" ca="1" si="60"/>
        <v>3.61</v>
      </c>
      <c r="D567" s="13">
        <f t="shared" ca="1" si="61"/>
        <v>6.2528012731003835E-2</v>
      </c>
      <c r="E567" s="30">
        <f t="shared" ca="1" si="62"/>
        <v>4.2300000000000004</v>
      </c>
      <c r="F567" s="32">
        <f t="shared" ca="1" si="64"/>
        <v>7.84</v>
      </c>
      <c r="H567" s="31">
        <v>10.280000000000001</v>
      </c>
      <c r="I567" s="33">
        <f t="shared" si="58"/>
        <v>0.55800000000000005</v>
      </c>
    </row>
    <row r="568" spans="1:9" x14ac:dyDescent="0.2">
      <c r="A568" s="4">
        <f t="shared" si="63"/>
        <v>559</v>
      </c>
      <c r="B568" s="13">
        <f t="shared" ca="1" si="59"/>
        <v>4.7766880998161176E-2</v>
      </c>
      <c r="C568" s="23">
        <f t="shared" ca="1" si="60"/>
        <v>2.54</v>
      </c>
      <c r="D568" s="13">
        <f t="shared" ca="1" si="61"/>
        <v>0.14323077652837968</v>
      </c>
      <c r="E568" s="30">
        <f t="shared" ca="1" si="62"/>
        <v>4.8499999999999996</v>
      </c>
      <c r="F568" s="32">
        <f t="shared" ca="1" si="64"/>
        <v>7.39</v>
      </c>
      <c r="H568" s="31">
        <v>10.280000000000001</v>
      </c>
      <c r="I568" s="33">
        <f t="shared" si="58"/>
        <v>0.55900000000000005</v>
      </c>
    </row>
    <row r="569" spans="1:9" x14ac:dyDescent="0.2">
      <c r="A569" s="4">
        <f t="shared" si="63"/>
        <v>560</v>
      </c>
      <c r="B569" s="13">
        <f t="shared" ca="1" si="59"/>
        <v>0.79585097074306499</v>
      </c>
      <c r="C569" s="23">
        <f t="shared" ca="1" si="60"/>
        <v>4.22</v>
      </c>
      <c r="D569" s="13">
        <f t="shared" ca="1" si="61"/>
        <v>0.65814986957415389</v>
      </c>
      <c r="E569" s="30">
        <f t="shared" ca="1" si="62"/>
        <v>6.97</v>
      </c>
      <c r="F569" s="32">
        <f t="shared" ca="1" si="64"/>
        <v>11.19</v>
      </c>
      <c r="H569" s="31">
        <v>10.280000000000001</v>
      </c>
      <c r="I569" s="33">
        <f t="shared" si="58"/>
        <v>0.56000000000000005</v>
      </c>
    </row>
    <row r="570" spans="1:9" x14ac:dyDescent="0.2">
      <c r="A570" s="4">
        <f t="shared" si="63"/>
        <v>561</v>
      </c>
      <c r="B570" s="13">
        <f t="shared" ca="1" si="59"/>
        <v>0.21104050884208692</v>
      </c>
      <c r="C570" s="23">
        <f t="shared" ca="1" si="60"/>
        <v>3.13</v>
      </c>
      <c r="D570" s="13">
        <f t="shared" ca="1" si="61"/>
        <v>0.95596458050636479</v>
      </c>
      <c r="E570" s="30">
        <f t="shared" ca="1" si="62"/>
        <v>8.27</v>
      </c>
      <c r="F570" s="32">
        <f t="shared" ca="1" si="64"/>
        <v>11.399999999999999</v>
      </c>
      <c r="H570" s="31">
        <v>10.280000000000001</v>
      </c>
      <c r="I570" s="33">
        <f t="shared" si="58"/>
        <v>0.56100000000000005</v>
      </c>
    </row>
    <row r="571" spans="1:9" x14ac:dyDescent="0.2">
      <c r="A571" s="4">
        <f t="shared" si="63"/>
        <v>562</v>
      </c>
      <c r="B571" s="13">
        <f t="shared" ca="1" si="59"/>
        <v>0.53369225102313311</v>
      </c>
      <c r="C571" s="23">
        <f t="shared" ca="1" si="60"/>
        <v>3.79</v>
      </c>
      <c r="D571" s="13">
        <f t="shared" ca="1" si="61"/>
        <v>0.4130826560419103</v>
      </c>
      <c r="E571" s="30">
        <f t="shared" ca="1" si="62"/>
        <v>6.15</v>
      </c>
      <c r="F571" s="32">
        <f t="shared" ca="1" si="64"/>
        <v>9.9400000000000013</v>
      </c>
      <c r="H571" s="31">
        <v>10.29</v>
      </c>
      <c r="I571" s="33">
        <f t="shared" si="58"/>
        <v>0.56200000000000006</v>
      </c>
    </row>
    <row r="572" spans="1:9" x14ac:dyDescent="0.2">
      <c r="A572" s="4">
        <f t="shared" si="63"/>
        <v>563</v>
      </c>
      <c r="B572" s="13">
        <f t="shared" ca="1" si="59"/>
        <v>3.6271437767902648E-2</v>
      </c>
      <c r="C572" s="23">
        <f t="shared" ca="1" si="60"/>
        <v>2.4700000000000002</v>
      </c>
      <c r="D572" s="13">
        <f t="shared" ca="1" si="61"/>
        <v>0.88492868986963624</v>
      </c>
      <c r="E572" s="30">
        <f t="shared" ca="1" si="62"/>
        <v>7.82</v>
      </c>
      <c r="F572" s="32">
        <f t="shared" ca="1" si="64"/>
        <v>10.290000000000001</v>
      </c>
      <c r="H572" s="31">
        <v>10.29</v>
      </c>
      <c r="I572" s="33">
        <f t="shared" si="58"/>
        <v>0.56299999999999994</v>
      </c>
    </row>
    <row r="573" spans="1:9" x14ac:dyDescent="0.2">
      <c r="A573" s="4">
        <f t="shared" si="63"/>
        <v>564</v>
      </c>
      <c r="B573" s="13">
        <f t="shared" ca="1" si="59"/>
        <v>0.82042392550697774</v>
      </c>
      <c r="C573" s="23">
        <f t="shared" ca="1" si="60"/>
        <v>4.2699999999999996</v>
      </c>
      <c r="D573" s="13">
        <f t="shared" ca="1" si="61"/>
        <v>0.55877226412476311</v>
      </c>
      <c r="E573" s="30">
        <f t="shared" ca="1" si="62"/>
        <v>6.66</v>
      </c>
      <c r="F573" s="32">
        <f t="shared" ca="1" si="64"/>
        <v>10.93</v>
      </c>
      <c r="H573" s="31">
        <v>10.29</v>
      </c>
      <c r="I573" s="33">
        <f t="shared" si="58"/>
        <v>0.56399999999999995</v>
      </c>
    </row>
    <row r="574" spans="1:9" x14ac:dyDescent="0.2">
      <c r="A574" s="4">
        <f t="shared" si="63"/>
        <v>565</v>
      </c>
      <c r="B574" s="13">
        <f t="shared" ca="1" si="59"/>
        <v>0.83259818720521928</v>
      </c>
      <c r="C574" s="23">
        <f t="shared" ca="1" si="60"/>
        <v>4.29</v>
      </c>
      <c r="D574" s="13">
        <f t="shared" ca="1" si="61"/>
        <v>0.21384778418261996</v>
      </c>
      <c r="E574" s="30">
        <f t="shared" ca="1" si="62"/>
        <v>5.27</v>
      </c>
      <c r="F574" s="32">
        <f t="shared" ca="1" si="64"/>
        <v>9.5599999999999987</v>
      </c>
      <c r="H574" s="31">
        <v>10.309999999999999</v>
      </c>
      <c r="I574" s="33">
        <f t="shared" si="58"/>
        <v>0.56499999999999995</v>
      </c>
    </row>
    <row r="575" spans="1:9" x14ac:dyDescent="0.2">
      <c r="A575" s="4">
        <f t="shared" si="63"/>
        <v>566</v>
      </c>
      <c r="B575" s="13">
        <f t="shared" ca="1" si="59"/>
        <v>0.77450024007123752</v>
      </c>
      <c r="C575" s="23">
        <f t="shared" ca="1" si="60"/>
        <v>4.18</v>
      </c>
      <c r="D575" s="13">
        <f t="shared" ca="1" si="61"/>
        <v>0.70063926992252579</v>
      </c>
      <c r="E575" s="30">
        <f t="shared" ca="1" si="62"/>
        <v>7.1</v>
      </c>
      <c r="F575" s="32">
        <f t="shared" ca="1" si="64"/>
        <v>11.28</v>
      </c>
      <c r="H575" s="31">
        <v>10.31</v>
      </c>
      <c r="I575" s="33">
        <f t="shared" si="58"/>
        <v>0.56599999999999995</v>
      </c>
    </row>
    <row r="576" spans="1:9" x14ac:dyDescent="0.2">
      <c r="A576" s="4">
        <f t="shared" si="63"/>
        <v>567</v>
      </c>
      <c r="B576" s="13">
        <f t="shared" ca="1" si="59"/>
        <v>0.19164887012378251</v>
      </c>
      <c r="C576" s="23">
        <f t="shared" ca="1" si="60"/>
        <v>3.07</v>
      </c>
      <c r="D576" s="13">
        <f t="shared" ca="1" si="61"/>
        <v>0.28392463431483572</v>
      </c>
      <c r="E576" s="30">
        <f t="shared" ca="1" si="62"/>
        <v>5.61</v>
      </c>
      <c r="F576" s="32">
        <f t="shared" ca="1" si="64"/>
        <v>8.68</v>
      </c>
      <c r="H576" s="31">
        <v>10.31</v>
      </c>
      <c r="I576" s="33">
        <f t="shared" si="58"/>
        <v>0.56699999999999995</v>
      </c>
    </row>
    <row r="577" spans="1:9" x14ac:dyDescent="0.2">
      <c r="A577" s="4">
        <f t="shared" si="63"/>
        <v>568</v>
      </c>
      <c r="B577" s="13">
        <f t="shared" ca="1" si="59"/>
        <v>0.14960957936898445</v>
      </c>
      <c r="C577" s="23">
        <f t="shared" ca="1" si="60"/>
        <v>2.95</v>
      </c>
      <c r="D577" s="13">
        <f t="shared" ca="1" si="61"/>
        <v>0.65349187220014138</v>
      </c>
      <c r="E577" s="30">
        <f t="shared" ca="1" si="62"/>
        <v>6.96</v>
      </c>
      <c r="F577" s="32">
        <f t="shared" ca="1" si="64"/>
        <v>9.91</v>
      </c>
      <c r="H577" s="31">
        <v>10.32</v>
      </c>
      <c r="I577" s="33">
        <f t="shared" si="58"/>
        <v>0.56799999999999995</v>
      </c>
    </row>
    <row r="578" spans="1:9" x14ac:dyDescent="0.2">
      <c r="A578" s="4">
        <f t="shared" si="63"/>
        <v>569</v>
      </c>
      <c r="B578" s="13">
        <f t="shared" ca="1" si="59"/>
        <v>0.3560363286689231</v>
      </c>
      <c r="C578" s="23">
        <f t="shared" ca="1" si="60"/>
        <v>3.46</v>
      </c>
      <c r="D578" s="13">
        <f t="shared" ca="1" si="61"/>
        <v>0.38135392370082632</v>
      </c>
      <c r="E578" s="30">
        <f t="shared" ca="1" si="62"/>
        <v>6.03</v>
      </c>
      <c r="F578" s="32">
        <f t="shared" ca="1" si="64"/>
        <v>9.49</v>
      </c>
      <c r="H578" s="31">
        <v>10.32</v>
      </c>
      <c r="I578" s="33">
        <f t="shared" si="58"/>
        <v>0.56899999999999995</v>
      </c>
    </row>
    <row r="579" spans="1:9" x14ac:dyDescent="0.2">
      <c r="A579" s="4">
        <f t="shared" si="63"/>
        <v>570</v>
      </c>
      <c r="B579" s="13">
        <f t="shared" ca="1" si="59"/>
        <v>0.54550082944969314</v>
      </c>
      <c r="C579" s="23">
        <f t="shared" ca="1" si="60"/>
        <v>3.81</v>
      </c>
      <c r="D579" s="13">
        <f t="shared" ca="1" si="61"/>
        <v>0.81259534951308054</v>
      </c>
      <c r="E579" s="30">
        <f t="shared" ca="1" si="62"/>
        <v>7.5</v>
      </c>
      <c r="F579" s="32">
        <f t="shared" ca="1" si="64"/>
        <v>11.31</v>
      </c>
      <c r="H579" s="31">
        <v>10.32</v>
      </c>
      <c r="I579" s="33">
        <f t="shared" si="58"/>
        <v>0.56999999999999995</v>
      </c>
    </row>
    <row r="580" spans="1:9" x14ac:dyDescent="0.2">
      <c r="A580" s="4">
        <f t="shared" si="63"/>
        <v>571</v>
      </c>
      <c r="B580" s="13">
        <f t="shared" ca="1" si="59"/>
        <v>0.4715662484958435</v>
      </c>
      <c r="C580" s="23">
        <f t="shared" ca="1" si="60"/>
        <v>3.68</v>
      </c>
      <c r="D580" s="13">
        <f t="shared" ca="1" si="61"/>
        <v>0.73866680339721658</v>
      </c>
      <c r="E580" s="30">
        <f t="shared" ca="1" si="62"/>
        <v>7.23</v>
      </c>
      <c r="F580" s="32">
        <f t="shared" ca="1" si="64"/>
        <v>10.91</v>
      </c>
      <c r="H580" s="31">
        <v>10.32</v>
      </c>
      <c r="I580" s="33">
        <f t="shared" si="58"/>
        <v>0.57099999999999995</v>
      </c>
    </row>
    <row r="581" spans="1:9" x14ac:dyDescent="0.2">
      <c r="A581" s="4">
        <f t="shared" si="63"/>
        <v>572</v>
      </c>
      <c r="B581" s="13">
        <f t="shared" ca="1" si="59"/>
        <v>0.14856801672104192</v>
      </c>
      <c r="C581" s="23">
        <f t="shared" ca="1" si="60"/>
        <v>2.94</v>
      </c>
      <c r="D581" s="13">
        <f t="shared" ca="1" si="61"/>
        <v>0.17063070846598161</v>
      </c>
      <c r="E581" s="30">
        <f t="shared" ca="1" si="62"/>
        <v>5.0199999999999996</v>
      </c>
      <c r="F581" s="32">
        <f t="shared" ca="1" si="64"/>
        <v>7.9599999999999991</v>
      </c>
      <c r="H581" s="31">
        <v>10.33</v>
      </c>
      <c r="I581" s="33">
        <f t="shared" si="58"/>
        <v>0.57199999999999995</v>
      </c>
    </row>
    <row r="582" spans="1:9" x14ac:dyDescent="0.2">
      <c r="A582" s="4">
        <f t="shared" si="63"/>
        <v>573</v>
      </c>
      <c r="B582" s="13">
        <f t="shared" ca="1" si="59"/>
        <v>0.71037400065081124</v>
      </c>
      <c r="C582" s="23">
        <f t="shared" ca="1" si="60"/>
        <v>4.07</v>
      </c>
      <c r="D582" s="13">
        <f t="shared" ca="1" si="61"/>
        <v>0.21305875345000935</v>
      </c>
      <c r="E582" s="30">
        <f t="shared" ca="1" si="62"/>
        <v>5.26</v>
      </c>
      <c r="F582" s="32">
        <f t="shared" ca="1" si="64"/>
        <v>9.33</v>
      </c>
      <c r="H582" s="31">
        <v>10.33</v>
      </c>
      <c r="I582" s="33">
        <f t="shared" si="58"/>
        <v>0.57299999999999995</v>
      </c>
    </row>
    <row r="583" spans="1:9" x14ac:dyDescent="0.2">
      <c r="A583" s="4">
        <f t="shared" si="63"/>
        <v>574</v>
      </c>
      <c r="B583" s="13">
        <f t="shared" ca="1" si="59"/>
        <v>0.74632357312144293</v>
      </c>
      <c r="C583" s="23">
        <f t="shared" ca="1" si="60"/>
        <v>4.13</v>
      </c>
      <c r="D583" s="13">
        <f t="shared" ca="1" si="61"/>
        <v>0.18752594814039192</v>
      </c>
      <c r="E583" s="30">
        <f t="shared" ca="1" si="62"/>
        <v>5.12</v>
      </c>
      <c r="F583" s="32">
        <f t="shared" ca="1" si="64"/>
        <v>9.25</v>
      </c>
      <c r="H583" s="31">
        <v>10.33</v>
      </c>
      <c r="I583" s="33">
        <f t="shared" si="58"/>
        <v>0.57399999999999995</v>
      </c>
    </row>
    <row r="584" spans="1:9" x14ac:dyDescent="0.2">
      <c r="A584" s="4">
        <f t="shared" si="63"/>
        <v>575</v>
      </c>
      <c r="B584" s="13">
        <f t="shared" ca="1" si="59"/>
        <v>1.4990432957577848E-2</v>
      </c>
      <c r="C584" s="23">
        <f t="shared" ca="1" si="60"/>
        <v>2.2999999999999998</v>
      </c>
      <c r="D584" s="13">
        <f t="shared" ca="1" si="61"/>
        <v>0.47811857899657351</v>
      </c>
      <c r="E584" s="30">
        <f t="shared" ca="1" si="62"/>
        <v>6.39</v>
      </c>
      <c r="F584" s="32">
        <f t="shared" ca="1" si="64"/>
        <v>8.69</v>
      </c>
      <c r="H584" s="31">
        <v>10.33</v>
      </c>
      <c r="I584" s="33">
        <f t="shared" si="58"/>
        <v>0.57499999999999996</v>
      </c>
    </row>
    <row r="585" spans="1:9" x14ac:dyDescent="0.2">
      <c r="A585" s="4">
        <f t="shared" si="63"/>
        <v>576</v>
      </c>
      <c r="B585" s="13">
        <f t="shared" ca="1" si="59"/>
        <v>0.83862536203808447</v>
      </c>
      <c r="C585" s="23">
        <f t="shared" ca="1" si="60"/>
        <v>4.3</v>
      </c>
      <c r="D585" s="13">
        <f t="shared" ca="1" si="61"/>
        <v>0.23376399522019942</v>
      </c>
      <c r="E585" s="30">
        <f t="shared" ca="1" si="62"/>
        <v>5.37</v>
      </c>
      <c r="F585" s="32">
        <f t="shared" ca="1" si="64"/>
        <v>9.67</v>
      </c>
      <c r="H585" s="31">
        <v>10.33</v>
      </c>
      <c r="I585" s="33">
        <f t="shared" si="58"/>
        <v>0.57599999999999996</v>
      </c>
    </row>
    <row r="586" spans="1:9" x14ac:dyDescent="0.2">
      <c r="A586" s="4">
        <f t="shared" si="63"/>
        <v>577</v>
      </c>
      <c r="B586" s="13">
        <f t="shared" ca="1" si="59"/>
        <v>0.75521980909919517</v>
      </c>
      <c r="C586" s="23">
        <f t="shared" ca="1" si="60"/>
        <v>4.1399999999999997</v>
      </c>
      <c r="D586" s="13">
        <f t="shared" ca="1" si="61"/>
        <v>0.88913207659532223</v>
      </c>
      <c r="E586" s="30">
        <f t="shared" ca="1" si="62"/>
        <v>7.85</v>
      </c>
      <c r="F586" s="32">
        <f t="shared" ca="1" si="64"/>
        <v>11.989999999999998</v>
      </c>
      <c r="H586" s="31">
        <v>10.35</v>
      </c>
      <c r="I586" s="33">
        <f t="shared" si="58"/>
        <v>0.57699999999999996</v>
      </c>
    </row>
    <row r="587" spans="1:9" x14ac:dyDescent="0.2">
      <c r="A587" s="4">
        <f t="shared" si="63"/>
        <v>578</v>
      </c>
      <c r="B587" s="13">
        <f t="shared" ca="1" si="59"/>
        <v>4.2577286840024264E-2</v>
      </c>
      <c r="C587" s="23">
        <f t="shared" ca="1" si="60"/>
        <v>2.5099999999999998</v>
      </c>
      <c r="D587" s="13">
        <f t="shared" ca="1" si="61"/>
        <v>0.70184118332464396</v>
      </c>
      <c r="E587" s="30">
        <f t="shared" ca="1" si="62"/>
        <v>7.11</v>
      </c>
      <c r="F587" s="32">
        <f t="shared" ca="1" si="64"/>
        <v>9.620000000000001</v>
      </c>
      <c r="H587" s="31">
        <v>10.35</v>
      </c>
      <c r="I587" s="33">
        <f t="shared" ref="I587:I650" si="65">A587/1000</f>
        <v>0.57799999999999996</v>
      </c>
    </row>
    <row r="588" spans="1:9" x14ac:dyDescent="0.2">
      <c r="A588" s="4">
        <f t="shared" si="63"/>
        <v>579</v>
      </c>
      <c r="B588" s="13">
        <f t="shared" ref="B588:B651" ca="1" si="66">IF($A$1="",RAND(),B588)</f>
        <v>0.71747457243032209</v>
      </c>
      <c r="C588" s="23">
        <f t="shared" ref="C588:C651" ca="1" si="67">ROUND(IF(B588&lt;=(C$6-C$5)/(C$7-C$5),C$5+SQRT(B588*(C$7-C$5)*(C$6-C$5)),C$7-SQRT((1-B588)*(C$7-C$5)*(-C$6+C$7))),$A$2)</f>
        <v>4.08</v>
      </c>
      <c r="D588" s="13">
        <f t="shared" ref="D588:D651" ca="1" si="68">IF($A$1="",RAND(),D588)</f>
        <v>0.4584490694036838</v>
      </c>
      <c r="E588" s="30">
        <f t="shared" ref="E588:E651" ca="1" si="69">ROUND(IF(D588&lt;=(E$6-E$5)/(E$7-E$5),E$5+SQRT(D588*(E$7-E$5)*(E$6-E$5)),E$7-SQRT((1-D588)*(E$7-E$5)*(-E$6+E$7))),$A$2)</f>
        <v>6.32</v>
      </c>
      <c r="F588" s="32">
        <f t="shared" ca="1" si="64"/>
        <v>10.4</v>
      </c>
      <c r="H588" s="31">
        <v>10.36</v>
      </c>
      <c r="I588" s="33">
        <f t="shared" si="65"/>
        <v>0.57899999999999996</v>
      </c>
    </row>
    <row r="589" spans="1:9" x14ac:dyDescent="0.2">
      <c r="A589" s="4">
        <f t="shared" si="63"/>
        <v>580</v>
      </c>
      <c r="B589" s="13">
        <f t="shared" ca="1" si="66"/>
        <v>0.21103064095256097</v>
      </c>
      <c r="C589" s="23">
        <f t="shared" ca="1" si="67"/>
        <v>3.13</v>
      </c>
      <c r="D589" s="13">
        <f t="shared" ca="1" si="68"/>
        <v>0.11733601534241556</v>
      </c>
      <c r="E589" s="30">
        <f t="shared" ca="1" si="69"/>
        <v>4.68</v>
      </c>
      <c r="F589" s="32">
        <f t="shared" ca="1" si="64"/>
        <v>7.81</v>
      </c>
      <c r="H589" s="31">
        <v>10.36</v>
      </c>
      <c r="I589" s="33">
        <f t="shared" si="65"/>
        <v>0.57999999999999996</v>
      </c>
    </row>
    <row r="590" spans="1:9" x14ac:dyDescent="0.2">
      <c r="A590" s="4">
        <f t="shared" si="63"/>
        <v>581</v>
      </c>
      <c r="B590" s="13">
        <f t="shared" ca="1" si="66"/>
        <v>0.29183381604235437</v>
      </c>
      <c r="C590" s="23">
        <f t="shared" ca="1" si="67"/>
        <v>3.32</v>
      </c>
      <c r="D590" s="13">
        <f t="shared" ca="1" si="68"/>
        <v>3.1728258913543805E-2</v>
      </c>
      <c r="E590" s="30">
        <f t="shared" ca="1" si="69"/>
        <v>3.87</v>
      </c>
      <c r="F590" s="32">
        <f t="shared" ca="1" si="64"/>
        <v>7.1899999999999995</v>
      </c>
      <c r="H590" s="31">
        <v>10.37</v>
      </c>
      <c r="I590" s="33">
        <f t="shared" si="65"/>
        <v>0.58099999999999996</v>
      </c>
    </row>
    <row r="591" spans="1:9" x14ac:dyDescent="0.2">
      <c r="A591" s="4">
        <f t="shared" si="63"/>
        <v>582</v>
      </c>
      <c r="B591" s="13">
        <f t="shared" ca="1" si="66"/>
        <v>4.144597879659595E-3</v>
      </c>
      <c r="C591" s="23">
        <f t="shared" ca="1" si="67"/>
        <v>2.16</v>
      </c>
      <c r="D591" s="13">
        <f t="shared" ca="1" si="68"/>
        <v>0.35771915490078399</v>
      </c>
      <c r="E591" s="30">
        <f t="shared" ca="1" si="69"/>
        <v>5.93</v>
      </c>
      <c r="F591" s="32">
        <f t="shared" ca="1" si="64"/>
        <v>8.09</v>
      </c>
      <c r="H591" s="31">
        <v>10.370000000000001</v>
      </c>
      <c r="I591" s="33">
        <f t="shared" si="65"/>
        <v>0.58199999999999996</v>
      </c>
    </row>
    <row r="592" spans="1:9" x14ac:dyDescent="0.2">
      <c r="A592" s="4">
        <f t="shared" si="63"/>
        <v>583</v>
      </c>
      <c r="B592" s="13">
        <f t="shared" ca="1" si="66"/>
        <v>0.17917638810258185</v>
      </c>
      <c r="C592" s="23">
        <f t="shared" ca="1" si="67"/>
        <v>3.04</v>
      </c>
      <c r="D592" s="13">
        <f t="shared" ca="1" si="68"/>
        <v>0.57071033154892259</v>
      </c>
      <c r="E592" s="30">
        <f t="shared" ca="1" si="69"/>
        <v>6.7</v>
      </c>
      <c r="F592" s="32">
        <f t="shared" ca="1" si="64"/>
        <v>9.74</v>
      </c>
      <c r="H592" s="31">
        <v>10.370000000000001</v>
      </c>
      <c r="I592" s="33">
        <f t="shared" si="65"/>
        <v>0.58299999999999996</v>
      </c>
    </row>
    <row r="593" spans="1:9" x14ac:dyDescent="0.2">
      <c r="A593" s="4">
        <f t="shared" si="63"/>
        <v>584</v>
      </c>
      <c r="B593" s="13">
        <f t="shared" ca="1" si="66"/>
        <v>0.40974783503804879</v>
      </c>
      <c r="C593" s="23">
        <f t="shared" ca="1" si="67"/>
        <v>3.57</v>
      </c>
      <c r="D593" s="13">
        <f t="shared" ca="1" si="68"/>
        <v>0.77074967872964995</v>
      </c>
      <c r="E593" s="30">
        <f t="shared" ca="1" si="69"/>
        <v>7.34</v>
      </c>
      <c r="F593" s="32">
        <f t="shared" ca="1" si="64"/>
        <v>10.91</v>
      </c>
      <c r="H593" s="31">
        <v>10.370000000000001</v>
      </c>
      <c r="I593" s="33">
        <f t="shared" si="65"/>
        <v>0.58399999999999996</v>
      </c>
    </row>
    <row r="594" spans="1:9" x14ac:dyDescent="0.2">
      <c r="A594" s="4">
        <f t="shared" si="63"/>
        <v>585</v>
      </c>
      <c r="B594" s="13">
        <f t="shared" ca="1" si="66"/>
        <v>4.9015088759613024E-3</v>
      </c>
      <c r="C594" s="23">
        <f t="shared" ca="1" si="67"/>
        <v>2.17</v>
      </c>
      <c r="D594" s="13">
        <f t="shared" ca="1" si="68"/>
        <v>0.55763845403764334</v>
      </c>
      <c r="E594" s="30">
        <f t="shared" ca="1" si="69"/>
        <v>6.66</v>
      </c>
      <c r="F594" s="32">
        <f t="shared" ca="1" si="64"/>
        <v>8.83</v>
      </c>
      <c r="H594" s="31">
        <v>10.39</v>
      </c>
      <c r="I594" s="33">
        <f t="shared" si="65"/>
        <v>0.58499999999999996</v>
      </c>
    </row>
    <row r="595" spans="1:9" x14ac:dyDescent="0.2">
      <c r="A595" s="4">
        <f t="shared" si="63"/>
        <v>586</v>
      </c>
      <c r="B595" s="13">
        <f t="shared" ca="1" si="66"/>
        <v>0.63590146562791083</v>
      </c>
      <c r="C595" s="23">
        <f t="shared" ca="1" si="67"/>
        <v>3.95</v>
      </c>
      <c r="D595" s="13">
        <f t="shared" ca="1" si="68"/>
        <v>0.54795571590022374</v>
      </c>
      <c r="E595" s="30">
        <f t="shared" ca="1" si="69"/>
        <v>6.63</v>
      </c>
      <c r="F595" s="32">
        <f t="shared" ca="1" si="64"/>
        <v>10.58</v>
      </c>
      <c r="H595" s="31">
        <v>10.39</v>
      </c>
      <c r="I595" s="33">
        <f t="shared" si="65"/>
        <v>0.58599999999999997</v>
      </c>
    </row>
    <row r="596" spans="1:9" x14ac:dyDescent="0.2">
      <c r="A596" s="4">
        <f t="shared" si="63"/>
        <v>587</v>
      </c>
      <c r="B596" s="13">
        <f t="shared" ca="1" si="66"/>
        <v>0.18172226702824401</v>
      </c>
      <c r="C596" s="23">
        <f t="shared" ca="1" si="67"/>
        <v>3.04</v>
      </c>
      <c r="D596" s="13">
        <f t="shared" ca="1" si="68"/>
        <v>0.90702362809763204</v>
      </c>
      <c r="E596" s="30">
        <f t="shared" ca="1" si="69"/>
        <v>7.94</v>
      </c>
      <c r="F596" s="32">
        <f t="shared" ca="1" si="64"/>
        <v>10.98</v>
      </c>
      <c r="H596" s="31">
        <v>10.39</v>
      </c>
      <c r="I596" s="33">
        <f t="shared" si="65"/>
        <v>0.58699999999999997</v>
      </c>
    </row>
    <row r="597" spans="1:9" x14ac:dyDescent="0.2">
      <c r="A597" s="4">
        <f t="shared" si="63"/>
        <v>588</v>
      </c>
      <c r="B597" s="13">
        <f t="shared" ca="1" si="66"/>
        <v>4.2993837902775445E-2</v>
      </c>
      <c r="C597" s="23">
        <f t="shared" ca="1" si="67"/>
        <v>2.5099999999999998</v>
      </c>
      <c r="D597" s="13">
        <f t="shared" ca="1" si="68"/>
        <v>0.80911985105782347</v>
      </c>
      <c r="E597" s="30">
        <f t="shared" ca="1" si="69"/>
        <v>7.49</v>
      </c>
      <c r="F597" s="32">
        <f t="shared" ca="1" si="64"/>
        <v>10</v>
      </c>
      <c r="H597" s="31">
        <v>10.39</v>
      </c>
      <c r="I597" s="33">
        <f t="shared" si="65"/>
        <v>0.58799999999999997</v>
      </c>
    </row>
    <row r="598" spans="1:9" x14ac:dyDescent="0.2">
      <c r="A598" s="4">
        <f t="shared" si="63"/>
        <v>589</v>
      </c>
      <c r="B598" s="13">
        <f t="shared" ca="1" si="66"/>
        <v>0.92164123187497404</v>
      </c>
      <c r="C598" s="23">
        <f t="shared" ca="1" si="67"/>
        <v>4.5199999999999996</v>
      </c>
      <c r="D598" s="13">
        <f t="shared" ca="1" si="68"/>
        <v>0.67025967465672731</v>
      </c>
      <c r="E598" s="30">
        <f t="shared" ca="1" si="69"/>
        <v>7.01</v>
      </c>
      <c r="F598" s="32">
        <f t="shared" ca="1" si="64"/>
        <v>11.53</v>
      </c>
      <c r="H598" s="31">
        <v>10.39</v>
      </c>
      <c r="I598" s="33">
        <f t="shared" si="65"/>
        <v>0.58899999999999997</v>
      </c>
    </row>
    <row r="599" spans="1:9" x14ac:dyDescent="0.2">
      <c r="A599" s="4">
        <f t="shared" si="63"/>
        <v>590</v>
      </c>
      <c r="B599" s="13">
        <f t="shared" ca="1" si="66"/>
        <v>0.57650286199357048</v>
      </c>
      <c r="C599" s="23">
        <f t="shared" ca="1" si="67"/>
        <v>3.86</v>
      </c>
      <c r="D599" s="13">
        <f t="shared" ca="1" si="68"/>
        <v>0.38643990221106328</v>
      </c>
      <c r="E599" s="30">
        <f t="shared" ca="1" si="69"/>
        <v>6.05</v>
      </c>
      <c r="F599" s="32">
        <f t="shared" ca="1" si="64"/>
        <v>9.91</v>
      </c>
      <c r="H599" s="31">
        <v>10.39</v>
      </c>
      <c r="I599" s="33">
        <f t="shared" si="65"/>
        <v>0.59</v>
      </c>
    </row>
    <row r="600" spans="1:9" x14ac:dyDescent="0.2">
      <c r="A600" s="4">
        <f t="shared" si="63"/>
        <v>591</v>
      </c>
      <c r="B600" s="13">
        <f t="shared" ca="1" si="66"/>
        <v>0.18835449237938118</v>
      </c>
      <c r="C600" s="23">
        <f t="shared" ca="1" si="67"/>
        <v>3.06</v>
      </c>
      <c r="D600" s="13">
        <f t="shared" ca="1" si="68"/>
        <v>3.558360718690734E-2</v>
      </c>
      <c r="E600" s="30">
        <f t="shared" ca="1" si="69"/>
        <v>3.92</v>
      </c>
      <c r="F600" s="32">
        <f t="shared" ca="1" si="64"/>
        <v>6.98</v>
      </c>
      <c r="H600" s="31">
        <v>10.41</v>
      </c>
      <c r="I600" s="33">
        <f t="shared" si="65"/>
        <v>0.59099999999999997</v>
      </c>
    </row>
    <row r="601" spans="1:9" x14ac:dyDescent="0.2">
      <c r="A601" s="4">
        <f t="shared" si="63"/>
        <v>592</v>
      </c>
      <c r="B601" s="13">
        <f t="shared" ca="1" si="66"/>
        <v>0.31448918918461288</v>
      </c>
      <c r="C601" s="23">
        <f t="shared" ca="1" si="67"/>
        <v>3.37</v>
      </c>
      <c r="D601" s="13">
        <f t="shared" ca="1" si="68"/>
        <v>0.18034414582041924</v>
      </c>
      <c r="E601" s="30">
        <f t="shared" ca="1" si="69"/>
        <v>5.08</v>
      </c>
      <c r="F601" s="32">
        <f t="shared" ca="1" si="64"/>
        <v>8.4499999999999993</v>
      </c>
      <c r="H601" s="31">
        <v>10.41</v>
      </c>
      <c r="I601" s="33">
        <f t="shared" si="65"/>
        <v>0.59199999999999997</v>
      </c>
    </row>
    <row r="602" spans="1:9" x14ac:dyDescent="0.2">
      <c r="A602" s="4">
        <f t="shared" si="63"/>
        <v>593</v>
      </c>
      <c r="B602" s="13">
        <f t="shared" ca="1" si="66"/>
        <v>0.83715346636505683</v>
      </c>
      <c r="C602" s="23">
        <f t="shared" ca="1" si="67"/>
        <v>4.3</v>
      </c>
      <c r="D602" s="13">
        <f t="shared" ca="1" si="68"/>
        <v>0.82705259380084262</v>
      </c>
      <c r="E602" s="30">
        <f t="shared" ca="1" si="69"/>
        <v>7.56</v>
      </c>
      <c r="F602" s="32">
        <f t="shared" ca="1" si="64"/>
        <v>11.86</v>
      </c>
      <c r="H602" s="31">
        <v>10.41</v>
      </c>
      <c r="I602" s="33">
        <f t="shared" si="65"/>
        <v>0.59299999999999997</v>
      </c>
    </row>
    <row r="603" spans="1:9" x14ac:dyDescent="0.2">
      <c r="A603" s="4">
        <f t="shared" si="63"/>
        <v>594</v>
      </c>
      <c r="B603" s="13">
        <f t="shared" ca="1" si="66"/>
        <v>0.42096335030233678</v>
      </c>
      <c r="C603" s="23">
        <f t="shared" ca="1" si="67"/>
        <v>3.59</v>
      </c>
      <c r="D603" s="13">
        <f t="shared" ca="1" si="68"/>
        <v>0.68247281969334106</v>
      </c>
      <c r="E603" s="30">
        <f t="shared" ca="1" si="69"/>
        <v>7.05</v>
      </c>
      <c r="F603" s="32">
        <f t="shared" ca="1" si="64"/>
        <v>10.64</v>
      </c>
      <c r="H603" s="31">
        <v>10.42</v>
      </c>
      <c r="I603" s="33">
        <f t="shared" si="65"/>
        <v>0.59399999999999997</v>
      </c>
    </row>
    <row r="604" spans="1:9" x14ac:dyDescent="0.2">
      <c r="A604" s="4">
        <f t="shared" si="63"/>
        <v>595</v>
      </c>
      <c r="B604" s="13">
        <f t="shared" ca="1" si="66"/>
        <v>0.94556309782048797</v>
      </c>
      <c r="C604" s="23">
        <f t="shared" ca="1" si="67"/>
        <v>4.5999999999999996</v>
      </c>
      <c r="D604" s="13">
        <f t="shared" ca="1" si="68"/>
        <v>0.82845155628427025</v>
      </c>
      <c r="E604" s="30">
        <f t="shared" ca="1" si="69"/>
        <v>7.57</v>
      </c>
      <c r="F604" s="32">
        <f t="shared" ca="1" si="64"/>
        <v>12.17</v>
      </c>
      <c r="H604" s="31">
        <v>10.42</v>
      </c>
      <c r="I604" s="33">
        <f t="shared" si="65"/>
        <v>0.59499999999999997</v>
      </c>
    </row>
    <row r="605" spans="1:9" x14ac:dyDescent="0.2">
      <c r="A605" s="4">
        <f t="shared" si="63"/>
        <v>596</v>
      </c>
      <c r="B605" s="13">
        <f t="shared" ca="1" si="66"/>
        <v>0.1275165589765257</v>
      </c>
      <c r="C605" s="23">
        <f t="shared" ca="1" si="67"/>
        <v>2.87</v>
      </c>
      <c r="D605" s="13">
        <f t="shared" ca="1" si="68"/>
        <v>0.64026096518672748</v>
      </c>
      <c r="E605" s="30">
        <f t="shared" ca="1" si="69"/>
        <v>6.92</v>
      </c>
      <c r="F605" s="32">
        <f t="shared" ca="1" si="64"/>
        <v>9.7899999999999991</v>
      </c>
      <c r="H605" s="31">
        <v>10.42</v>
      </c>
      <c r="I605" s="33">
        <f t="shared" si="65"/>
        <v>0.59599999999999997</v>
      </c>
    </row>
    <row r="606" spans="1:9" x14ac:dyDescent="0.2">
      <c r="A606" s="4">
        <f t="shared" si="63"/>
        <v>597</v>
      </c>
      <c r="B606" s="13">
        <f t="shared" ca="1" si="66"/>
        <v>0.90470788116270617</v>
      </c>
      <c r="C606" s="23">
        <f t="shared" ca="1" si="67"/>
        <v>4.47</v>
      </c>
      <c r="D606" s="13">
        <f t="shared" ca="1" si="68"/>
        <v>0.73504120552177787</v>
      </c>
      <c r="E606" s="30">
        <f t="shared" ca="1" si="69"/>
        <v>7.22</v>
      </c>
      <c r="F606" s="32">
        <f t="shared" ca="1" si="64"/>
        <v>11.69</v>
      </c>
      <c r="H606" s="31">
        <v>10.43</v>
      </c>
      <c r="I606" s="33">
        <f t="shared" si="65"/>
        <v>0.59699999999999998</v>
      </c>
    </row>
    <row r="607" spans="1:9" x14ac:dyDescent="0.2">
      <c r="A607" s="4">
        <f t="shared" si="63"/>
        <v>598</v>
      </c>
      <c r="B607" s="13">
        <f t="shared" ca="1" si="66"/>
        <v>0.11623124098658544</v>
      </c>
      <c r="C607" s="23">
        <f t="shared" ca="1" si="67"/>
        <v>2.84</v>
      </c>
      <c r="D607" s="13">
        <f t="shared" ca="1" si="68"/>
        <v>3.8153984467168556E-3</v>
      </c>
      <c r="E607" s="30">
        <f t="shared" ca="1" si="69"/>
        <v>3.3</v>
      </c>
      <c r="F607" s="32">
        <f t="shared" ca="1" si="64"/>
        <v>6.14</v>
      </c>
      <c r="H607" s="31">
        <v>10.43</v>
      </c>
      <c r="I607" s="33">
        <f t="shared" si="65"/>
        <v>0.59799999999999998</v>
      </c>
    </row>
    <row r="608" spans="1:9" x14ac:dyDescent="0.2">
      <c r="A608" s="4">
        <f t="shared" si="63"/>
        <v>599</v>
      </c>
      <c r="B608" s="13">
        <f t="shared" ca="1" si="66"/>
        <v>0.13451103385074881</v>
      </c>
      <c r="C608" s="23">
        <f t="shared" ca="1" si="67"/>
        <v>2.9</v>
      </c>
      <c r="D608" s="13">
        <f t="shared" ca="1" si="68"/>
        <v>0.3088918466177889</v>
      </c>
      <c r="E608" s="30">
        <f t="shared" ca="1" si="69"/>
        <v>5.72</v>
      </c>
      <c r="F608" s="32">
        <f t="shared" ca="1" si="64"/>
        <v>8.6199999999999992</v>
      </c>
      <c r="H608" s="31">
        <v>10.43</v>
      </c>
      <c r="I608" s="33">
        <f t="shared" si="65"/>
        <v>0.59899999999999998</v>
      </c>
    </row>
    <row r="609" spans="1:9" x14ac:dyDescent="0.2">
      <c r="A609" s="4">
        <f t="shared" si="63"/>
        <v>600</v>
      </c>
      <c r="B609" s="13">
        <f t="shared" ca="1" si="66"/>
        <v>0.42762876013052808</v>
      </c>
      <c r="C609" s="23">
        <f t="shared" ca="1" si="67"/>
        <v>3.6</v>
      </c>
      <c r="D609" s="13">
        <f t="shared" ca="1" si="68"/>
        <v>0.50346538341017999</v>
      </c>
      <c r="E609" s="30">
        <f t="shared" ca="1" si="69"/>
        <v>6.48</v>
      </c>
      <c r="F609" s="32">
        <f t="shared" ca="1" si="64"/>
        <v>10.08</v>
      </c>
      <c r="H609" s="31">
        <v>10.43</v>
      </c>
      <c r="I609" s="33">
        <f t="shared" si="65"/>
        <v>0.6</v>
      </c>
    </row>
    <row r="610" spans="1:9" x14ac:dyDescent="0.2">
      <c r="A610" s="4">
        <f t="shared" si="63"/>
        <v>601</v>
      </c>
      <c r="B610" s="13">
        <f t="shared" ca="1" si="66"/>
        <v>0.58608960510760832</v>
      </c>
      <c r="C610" s="23">
        <f t="shared" ca="1" si="67"/>
        <v>3.88</v>
      </c>
      <c r="D610" s="13">
        <f t="shared" ca="1" si="68"/>
        <v>0.40753308717747216</v>
      </c>
      <c r="E610" s="30">
        <f t="shared" ca="1" si="69"/>
        <v>6.13</v>
      </c>
      <c r="F610" s="32">
        <f t="shared" ca="1" si="64"/>
        <v>10.01</v>
      </c>
      <c r="H610" s="31">
        <v>10.44</v>
      </c>
      <c r="I610" s="33">
        <f t="shared" si="65"/>
        <v>0.60099999999999998</v>
      </c>
    </row>
    <row r="611" spans="1:9" x14ac:dyDescent="0.2">
      <c r="A611" s="4">
        <f t="shared" si="63"/>
        <v>602</v>
      </c>
      <c r="B611" s="13">
        <f t="shared" ca="1" si="66"/>
        <v>0.57271508751660682</v>
      </c>
      <c r="C611" s="23">
        <f t="shared" ca="1" si="67"/>
        <v>3.85</v>
      </c>
      <c r="D611" s="13">
        <f t="shared" ca="1" si="68"/>
        <v>0.83556221146902376</v>
      </c>
      <c r="E611" s="30">
        <f t="shared" ca="1" si="69"/>
        <v>7.6</v>
      </c>
      <c r="F611" s="32">
        <f t="shared" ca="1" si="64"/>
        <v>11.45</v>
      </c>
      <c r="H611" s="31">
        <v>10.44</v>
      </c>
      <c r="I611" s="33">
        <f t="shared" si="65"/>
        <v>0.60199999999999998</v>
      </c>
    </row>
    <row r="612" spans="1:9" x14ac:dyDescent="0.2">
      <c r="A612" s="4">
        <f t="shared" si="63"/>
        <v>603</v>
      </c>
      <c r="B612" s="13">
        <f t="shared" ca="1" si="66"/>
        <v>0.44117247905299672</v>
      </c>
      <c r="C612" s="23">
        <f t="shared" ca="1" si="67"/>
        <v>3.63</v>
      </c>
      <c r="D612" s="13">
        <f t="shared" ca="1" si="68"/>
        <v>0.37854771262183817</v>
      </c>
      <c r="E612" s="30">
        <f t="shared" ca="1" si="69"/>
        <v>6.01</v>
      </c>
      <c r="F612" s="32">
        <f t="shared" ca="1" si="64"/>
        <v>9.64</v>
      </c>
      <c r="H612" s="31">
        <v>10.45</v>
      </c>
      <c r="I612" s="33">
        <f t="shared" si="65"/>
        <v>0.60299999999999998</v>
      </c>
    </row>
    <row r="613" spans="1:9" x14ac:dyDescent="0.2">
      <c r="A613" s="4">
        <f t="shared" si="63"/>
        <v>604</v>
      </c>
      <c r="B613" s="13">
        <f t="shared" ca="1" si="66"/>
        <v>0.44293643259020854</v>
      </c>
      <c r="C613" s="23">
        <f t="shared" ca="1" si="67"/>
        <v>3.63</v>
      </c>
      <c r="D613" s="13">
        <f t="shared" ca="1" si="68"/>
        <v>0.40920540325630528</v>
      </c>
      <c r="E613" s="30">
        <f t="shared" ca="1" si="69"/>
        <v>6.13</v>
      </c>
      <c r="F613" s="32">
        <f t="shared" ca="1" si="64"/>
        <v>9.76</v>
      </c>
      <c r="H613" s="31">
        <v>10.45</v>
      </c>
      <c r="I613" s="33">
        <f t="shared" si="65"/>
        <v>0.60399999999999998</v>
      </c>
    </row>
    <row r="614" spans="1:9" x14ac:dyDescent="0.2">
      <c r="A614" s="4">
        <f t="shared" si="63"/>
        <v>605</v>
      </c>
      <c r="B614" s="13">
        <f t="shared" ca="1" si="66"/>
        <v>0.98983606221503995</v>
      </c>
      <c r="C614" s="23">
        <f t="shared" ca="1" si="67"/>
        <v>4.83</v>
      </c>
      <c r="D614" s="13">
        <f t="shared" ca="1" si="68"/>
        <v>0.30207686395335132</v>
      </c>
      <c r="E614" s="30">
        <f t="shared" ca="1" si="69"/>
        <v>5.69</v>
      </c>
      <c r="F614" s="32">
        <f t="shared" ca="1" si="64"/>
        <v>10.52</v>
      </c>
      <c r="H614" s="31">
        <v>10.45</v>
      </c>
      <c r="I614" s="33">
        <f t="shared" si="65"/>
        <v>0.60499999999999998</v>
      </c>
    </row>
    <row r="615" spans="1:9" x14ac:dyDescent="0.2">
      <c r="A615" s="4">
        <f t="shared" si="63"/>
        <v>606</v>
      </c>
      <c r="B615" s="13">
        <f t="shared" ca="1" si="66"/>
        <v>0.32811479347644246</v>
      </c>
      <c r="C615" s="23">
        <f t="shared" ca="1" si="67"/>
        <v>3.4</v>
      </c>
      <c r="D615" s="13">
        <f t="shared" ca="1" si="68"/>
        <v>0.61668155966445182</v>
      </c>
      <c r="E615" s="30">
        <f t="shared" ca="1" si="69"/>
        <v>6.85</v>
      </c>
      <c r="F615" s="32">
        <f t="shared" ca="1" si="64"/>
        <v>10.25</v>
      </c>
      <c r="H615" s="31">
        <v>10.45</v>
      </c>
      <c r="I615" s="33">
        <f t="shared" si="65"/>
        <v>0.60599999999999998</v>
      </c>
    </row>
    <row r="616" spans="1:9" x14ac:dyDescent="0.2">
      <c r="A616" s="4">
        <f t="shared" si="63"/>
        <v>607</v>
      </c>
      <c r="B616" s="13">
        <f t="shared" ca="1" si="66"/>
        <v>0.94940921520007071</v>
      </c>
      <c r="C616" s="23">
        <f t="shared" ca="1" si="67"/>
        <v>4.6100000000000003</v>
      </c>
      <c r="D616" s="13">
        <f t="shared" ca="1" si="68"/>
        <v>0.58219451973331582</v>
      </c>
      <c r="E616" s="30">
        <f t="shared" ca="1" si="69"/>
        <v>6.74</v>
      </c>
      <c r="F616" s="32">
        <f t="shared" ca="1" si="64"/>
        <v>11.350000000000001</v>
      </c>
      <c r="H616" s="31">
        <v>10.45</v>
      </c>
      <c r="I616" s="33">
        <f t="shared" si="65"/>
        <v>0.60699999999999998</v>
      </c>
    </row>
    <row r="617" spans="1:9" x14ac:dyDescent="0.2">
      <c r="A617" s="4">
        <f t="shared" si="63"/>
        <v>608</v>
      </c>
      <c r="B617" s="13">
        <f t="shared" ca="1" si="66"/>
        <v>0.91945018990730665</v>
      </c>
      <c r="C617" s="23">
        <f t="shared" ca="1" si="67"/>
        <v>4.51</v>
      </c>
      <c r="D617" s="13">
        <f t="shared" ca="1" si="68"/>
        <v>0.1775959469441859</v>
      </c>
      <c r="E617" s="30">
        <f t="shared" ca="1" si="69"/>
        <v>5.0599999999999996</v>
      </c>
      <c r="F617" s="32">
        <f t="shared" ca="1" si="64"/>
        <v>9.57</v>
      </c>
      <c r="H617" s="31">
        <v>10.45</v>
      </c>
      <c r="I617" s="33">
        <f t="shared" si="65"/>
        <v>0.60799999999999998</v>
      </c>
    </row>
    <row r="618" spans="1:9" x14ac:dyDescent="0.2">
      <c r="A618" s="4">
        <f t="shared" si="63"/>
        <v>609</v>
      </c>
      <c r="B618" s="13">
        <f t="shared" ca="1" si="66"/>
        <v>0.84609739418276397</v>
      </c>
      <c r="C618" s="23">
        <f t="shared" ca="1" si="67"/>
        <v>4.32</v>
      </c>
      <c r="D618" s="13">
        <f t="shared" ca="1" si="68"/>
        <v>0.39399246122665232</v>
      </c>
      <c r="E618" s="30">
        <f t="shared" ca="1" si="69"/>
        <v>6.08</v>
      </c>
      <c r="F618" s="32">
        <f t="shared" ca="1" si="64"/>
        <v>10.4</v>
      </c>
      <c r="H618" s="31">
        <v>10.45</v>
      </c>
      <c r="I618" s="33">
        <f t="shared" si="65"/>
        <v>0.60899999999999999</v>
      </c>
    </row>
    <row r="619" spans="1:9" x14ac:dyDescent="0.2">
      <c r="A619" s="4">
        <f t="shared" si="63"/>
        <v>610</v>
      </c>
      <c r="B619" s="13">
        <f t="shared" ca="1" si="66"/>
        <v>0.6457557010181183</v>
      </c>
      <c r="C619" s="23">
        <f t="shared" ca="1" si="67"/>
        <v>3.97</v>
      </c>
      <c r="D619" s="13">
        <f t="shared" ca="1" si="68"/>
        <v>0.39710365859391172</v>
      </c>
      <c r="E619" s="30">
        <f t="shared" ca="1" si="69"/>
        <v>6.09</v>
      </c>
      <c r="F619" s="32">
        <f t="shared" ca="1" si="64"/>
        <v>10.06</v>
      </c>
      <c r="H619" s="31">
        <v>10.459999999999999</v>
      </c>
      <c r="I619" s="33">
        <f t="shared" si="65"/>
        <v>0.61</v>
      </c>
    </row>
    <row r="620" spans="1:9" x14ac:dyDescent="0.2">
      <c r="A620" s="4">
        <f t="shared" si="63"/>
        <v>611</v>
      </c>
      <c r="B620" s="13">
        <f t="shared" ca="1" si="66"/>
        <v>0.38330341726882644</v>
      </c>
      <c r="C620" s="23">
        <f t="shared" ca="1" si="67"/>
        <v>3.52</v>
      </c>
      <c r="D620" s="13">
        <f t="shared" ca="1" si="68"/>
        <v>0.68114803822238312</v>
      </c>
      <c r="E620" s="30">
        <f t="shared" ca="1" si="69"/>
        <v>7.04</v>
      </c>
      <c r="F620" s="32">
        <f t="shared" ca="1" si="64"/>
        <v>10.56</v>
      </c>
      <c r="H620" s="31">
        <v>10.459999999999999</v>
      </c>
      <c r="I620" s="33">
        <f t="shared" si="65"/>
        <v>0.61099999999999999</v>
      </c>
    </row>
    <row r="621" spans="1:9" x14ac:dyDescent="0.2">
      <c r="A621" s="4">
        <f t="shared" si="63"/>
        <v>612</v>
      </c>
      <c r="B621" s="13">
        <f t="shared" ca="1" si="66"/>
        <v>0.50264250394420418</v>
      </c>
      <c r="C621" s="23">
        <f t="shared" ca="1" si="67"/>
        <v>3.74</v>
      </c>
      <c r="D621" s="13">
        <f t="shared" ca="1" si="68"/>
        <v>0.50231064686641402</v>
      </c>
      <c r="E621" s="30">
        <f t="shared" ca="1" si="69"/>
        <v>6.47</v>
      </c>
      <c r="F621" s="32">
        <f t="shared" ca="1" si="64"/>
        <v>10.210000000000001</v>
      </c>
      <c r="H621" s="31">
        <v>10.46</v>
      </c>
      <c r="I621" s="33">
        <f t="shared" si="65"/>
        <v>0.61199999999999999</v>
      </c>
    </row>
    <row r="622" spans="1:9" x14ac:dyDescent="0.2">
      <c r="A622" s="4">
        <f t="shared" ref="A622:A685" si="70">A621+1</f>
        <v>613</v>
      </c>
      <c r="B622" s="13">
        <f t="shared" ca="1" si="66"/>
        <v>0.22675366371036865</v>
      </c>
      <c r="C622" s="23">
        <f t="shared" ca="1" si="67"/>
        <v>3.17</v>
      </c>
      <c r="D622" s="13">
        <f t="shared" ca="1" si="68"/>
        <v>0.56811229896157078</v>
      </c>
      <c r="E622" s="30">
        <f t="shared" ca="1" si="69"/>
        <v>6.69</v>
      </c>
      <c r="F622" s="32">
        <f t="shared" ref="F622:F685" ca="1" si="71">C622+E622</f>
        <v>9.86</v>
      </c>
      <c r="H622" s="31">
        <v>10.46</v>
      </c>
      <c r="I622" s="33">
        <f t="shared" si="65"/>
        <v>0.61299999999999999</v>
      </c>
    </row>
    <row r="623" spans="1:9" x14ac:dyDescent="0.2">
      <c r="A623" s="4">
        <f t="shared" si="70"/>
        <v>614</v>
      </c>
      <c r="B623" s="13">
        <f t="shared" ca="1" si="66"/>
        <v>4.1598437767257357E-3</v>
      </c>
      <c r="C623" s="23">
        <f t="shared" ca="1" si="67"/>
        <v>2.16</v>
      </c>
      <c r="D623" s="13">
        <f t="shared" ca="1" si="68"/>
        <v>0.86441134608942316</v>
      </c>
      <c r="E623" s="30">
        <f t="shared" ca="1" si="69"/>
        <v>7.72</v>
      </c>
      <c r="F623" s="32">
        <f t="shared" ca="1" si="71"/>
        <v>9.879999999999999</v>
      </c>
      <c r="H623" s="31">
        <v>10.46</v>
      </c>
      <c r="I623" s="33">
        <f t="shared" si="65"/>
        <v>0.61399999999999999</v>
      </c>
    </row>
    <row r="624" spans="1:9" x14ac:dyDescent="0.2">
      <c r="A624" s="4">
        <f t="shared" si="70"/>
        <v>615</v>
      </c>
      <c r="B624" s="13">
        <f t="shared" ca="1" si="66"/>
        <v>0.59221334802162873</v>
      </c>
      <c r="C624" s="23">
        <f t="shared" ca="1" si="67"/>
        <v>3.89</v>
      </c>
      <c r="D624" s="13">
        <f t="shared" ca="1" si="68"/>
        <v>0.80159020353036337</v>
      </c>
      <c r="E624" s="30">
        <f t="shared" ca="1" si="69"/>
        <v>7.46</v>
      </c>
      <c r="F624" s="32">
        <f t="shared" ca="1" si="71"/>
        <v>11.35</v>
      </c>
      <c r="H624" s="31">
        <v>10.469999999999999</v>
      </c>
      <c r="I624" s="33">
        <f t="shared" si="65"/>
        <v>0.61499999999999999</v>
      </c>
    </row>
    <row r="625" spans="1:9" x14ac:dyDescent="0.2">
      <c r="A625" s="4">
        <f t="shared" si="70"/>
        <v>616</v>
      </c>
      <c r="B625" s="13">
        <f t="shared" ca="1" si="66"/>
        <v>0.83920330007606547</v>
      </c>
      <c r="C625" s="23">
        <f t="shared" ca="1" si="67"/>
        <v>4.3099999999999996</v>
      </c>
      <c r="D625" s="13">
        <f t="shared" ca="1" si="68"/>
        <v>0.24064719143237712</v>
      </c>
      <c r="E625" s="30">
        <f t="shared" ca="1" si="69"/>
        <v>5.4</v>
      </c>
      <c r="F625" s="32">
        <f t="shared" ca="1" si="71"/>
        <v>9.7100000000000009</v>
      </c>
      <c r="H625" s="31">
        <v>10.469999999999999</v>
      </c>
      <c r="I625" s="33">
        <f t="shared" si="65"/>
        <v>0.61599999999999999</v>
      </c>
    </row>
    <row r="626" spans="1:9" x14ac:dyDescent="0.2">
      <c r="A626" s="4">
        <f t="shared" si="70"/>
        <v>617</v>
      </c>
      <c r="B626" s="13">
        <f t="shared" ca="1" si="66"/>
        <v>2.7764193533593939E-2</v>
      </c>
      <c r="C626" s="23">
        <f t="shared" ca="1" si="67"/>
        <v>2.41</v>
      </c>
      <c r="D626" s="13">
        <f t="shared" ca="1" si="68"/>
        <v>0.11217640740364743</v>
      </c>
      <c r="E626" s="30">
        <f t="shared" ca="1" si="69"/>
        <v>4.6399999999999997</v>
      </c>
      <c r="F626" s="32">
        <f t="shared" ca="1" si="71"/>
        <v>7.05</v>
      </c>
      <c r="H626" s="31">
        <v>10.47</v>
      </c>
      <c r="I626" s="33">
        <f t="shared" si="65"/>
        <v>0.61699999999999999</v>
      </c>
    </row>
    <row r="627" spans="1:9" x14ac:dyDescent="0.2">
      <c r="A627" s="4">
        <f t="shared" si="70"/>
        <v>618</v>
      </c>
      <c r="B627" s="13">
        <f t="shared" ca="1" si="66"/>
        <v>0.42166324397068333</v>
      </c>
      <c r="C627" s="23">
        <f t="shared" ca="1" si="67"/>
        <v>3.59</v>
      </c>
      <c r="D627" s="13">
        <f t="shared" ca="1" si="68"/>
        <v>0.78594805017991798</v>
      </c>
      <c r="E627" s="30">
        <f t="shared" ca="1" si="69"/>
        <v>7.4</v>
      </c>
      <c r="F627" s="32">
        <f t="shared" ca="1" si="71"/>
        <v>10.99</v>
      </c>
      <c r="H627" s="31">
        <v>10.47</v>
      </c>
      <c r="I627" s="33">
        <f t="shared" si="65"/>
        <v>0.61799999999999999</v>
      </c>
    </row>
    <row r="628" spans="1:9" x14ac:dyDescent="0.2">
      <c r="A628" s="4">
        <f t="shared" si="70"/>
        <v>619</v>
      </c>
      <c r="B628" s="13">
        <f t="shared" ca="1" si="66"/>
        <v>0.4896910639564751</v>
      </c>
      <c r="C628" s="23">
        <f t="shared" ca="1" si="67"/>
        <v>3.71</v>
      </c>
      <c r="D628" s="13">
        <f t="shared" ca="1" si="68"/>
        <v>0.49054819147527262</v>
      </c>
      <c r="E628" s="30">
        <f t="shared" ca="1" si="69"/>
        <v>6.43</v>
      </c>
      <c r="F628" s="32">
        <f t="shared" ca="1" si="71"/>
        <v>10.14</v>
      </c>
      <c r="H628" s="31">
        <v>10.48</v>
      </c>
      <c r="I628" s="33">
        <f t="shared" si="65"/>
        <v>0.61899999999999999</v>
      </c>
    </row>
    <row r="629" spans="1:9" x14ac:dyDescent="0.2">
      <c r="A629" s="4">
        <f t="shared" si="70"/>
        <v>620</v>
      </c>
      <c r="B629" s="13">
        <f t="shared" ca="1" si="66"/>
        <v>0.84324083705477881</v>
      </c>
      <c r="C629" s="23">
        <f t="shared" ca="1" si="67"/>
        <v>4.3099999999999996</v>
      </c>
      <c r="D629" s="13">
        <f t="shared" ca="1" si="68"/>
        <v>0.13474181339976943</v>
      </c>
      <c r="E629" s="30">
        <f t="shared" ca="1" si="69"/>
        <v>4.8</v>
      </c>
      <c r="F629" s="32">
        <f t="shared" ca="1" si="71"/>
        <v>9.11</v>
      </c>
      <c r="H629" s="31">
        <v>10.48</v>
      </c>
      <c r="I629" s="33">
        <f t="shared" si="65"/>
        <v>0.62</v>
      </c>
    </row>
    <row r="630" spans="1:9" x14ac:dyDescent="0.2">
      <c r="A630" s="4">
        <f t="shared" si="70"/>
        <v>621</v>
      </c>
      <c r="B630" s="13">
        <f t="shared" ca="1" si="66"/>
        <v>8.8707950579936634E-2</v>
      </c>
      <c r="C630" s="23">
        <f t="shared" ca="1" si="67"/>
        <v>2.73</v>
      </c>
      <c r="D630" s="13">
        <f t="shared" ca="1" si="68"/>
        <v>0.61075159661939848</v>
      </c>
      <c r="E630" s="30">
        <f t="shared" ca="1" si="69"/>
        <v>6.83</v>
      </c>
      <c r="F630" s="32">
        <f t="shared" ca="1" si="71"/>
        <v>9.56</v>
      </c>
      <c r="H630" s="31">
        <v>10.48</v>
      </c>
      <c r="I630" s="33">
        <f t="shared" si="65"/>
        <v>0.621</v>
      </c>
    </row>
    <row r="631" spans="1:9" x14ac:dyDescent="0.2">
      <c r="A631" s="4">
        <f t="shared" si="70"/>
        <v>622</v>
      </c>
      <c r="B631" s="13">
        <f t="shared" ca="1" si="66"/>
        <v>8.6606410082755048E-2</v>
      </c>
      <c r="C631" s="23">
        <f t="shared" ca="1" si="67"/>
        <v>2.72</v>
      </c>
      <c r="D631" s="13">
        <f t="shared" ca="1" si="68"/>
        <v>0.99093816921018074</v>
      </c>
      <c r="E631" s="30">
        <f t="shared" ca="1" si="69"/>
        <v>8.67</v>
      </c>
      <c r="F631" s="32">
        <f t="shared" ca="1" si="71"/>
        <v>11.39</v>
      </c>
      <c r="H631" s="31">
        <v>10.49</v>
      </c>
      <c r="I631" s="33">
        <f t="shared" si="65"/>
        <v>0.622</v>
      </c>
    </row>
    <row r="632" spans="1:9" x14ac:dyDescent="0.2">
      <c r="A632" s="4">
        <f t="shared" si="70"/>
        <v>623</v>
      </c>
      <c r="B632" s="13">
        <f t="shared" ca="1" si="66"/>
        <v>0.97949305358937455</v>
      </c>
      <c r="C632" s="23">
        <f t="shared" ca="1" si="67"/>
        <v>4.75</v>
      </c>
      <c r="D632" s="13">
        <f t="shared" ca="1" si="68"/>
        <v>0.59430845548850597</v>
      </c>
      <c r="E632" s="30">
        <f t="shared" ca="1" si="69"/>
        <v>6.78</v>
      </c>
      <c r="F632" s="32">
        <f t="shared" ca="1" si="71"/>
        <v>11.530000000000001</v>
      </c>
      <c r="H632" s="31">
        <v>10.5</v>
      </c>
      <c r="I632" s="33">
        <f t="shared" si="65"/>
        <v>0.623</v>
      </c>
    </row>
    <row r="633" spans="1:9" x14ac:dyDescent="0.2">
      <c r="A633" s="4">
        <f t="shared" si="70"/>
        <v>624</v>
      </c>
      <c r="B633" s="13">
        <f t="shared" ca="1" si="66"/>
        <v>0.79608432170001275</v>
      </c>
      <c r="C633" s="23">
        <f t="shared" ca="1" si="67"/>
        <v>4.22</v>
      </c>
      <c r="D633" s="13">
        <f t="shared" ca="1" si="68"/>
        <v>0.28284436438350136</v>
      </c>
      <c r="E633" s="30">
        <f t="shared" ca="1" si="69"/>
        <v>5.61</v>
      </c>
      <c r="F633" s="32">
        <f t="shared" ca="1" si="71"/>
        <v>9.83</v>
      </c>
      <c r="H633" s="31">
        <v>10.5</v>
      </c>
      <c r="I633" s="33">
        <f t="shared" si="65"/>
        <v>0.624</v>
      </c>
    </row>
    <row r="634" spans="1:9" x14ac:dyDescent="0.2">
      <c r="A634" s="4">
        <f t="shared" si="70"/>
        <v>625</v>
      </c>
      <c r="B634" s="13">
        <f t="shared" ca="1" si="66"/>
        <v>1.8926517422849343E-2</v>
      </c>
      <c r="C634" s="23">
        <f t="shared" ca="1" si="67"/>
        <v>2.34</v>
      </c>
      <c r="D634" s="13">
        <f t="shared" ca="1" si="68"/>
        <v>0.43686165142904387</v>
      </c>
      <c r="E634" s="30">
        <f t="shared" ca="1" si="69"/>
        <v>6.24</v>
      </c>
      <c r="F634" s="32">
        <f t="shared" ca="1" si="71"/>
        <v>8.58</v>
      </c>
      <c r="H634" s="31">
        <v>10.5</v>
      </c>
      <c r="I634" s="33">
        <f t="shared" si="65"/>
        <v>0.625</v>
      </c>
    </row>
    <row r="635" spans="1:9" x14ac:dyDescent="0.2">
      <c r="A635" s="4">
        <f t="shared" si="70"/>
        <v>626</v>
      </c>
      <c r="B635" s="13">
        <f t="shared" ca="1" si="66"/>
        <v>0.33995597371519093</v>
      </c>
      <c r="C635" s="23">
        <f t="shared" ca="1" si="67"/>
        <v>3.43</v>
      </c>
      <c r="D635" s="13">
        <f t="shared" ca="1" si="68"/>
        <v>6.6154709132151268E-2</v>
      </c>
      <c r="E635" s="30">
        <f t="shared" ca="1" si="69"/>
        <v>4.26</v>
      </c>
      <c r="F635" s="32">
        <f t="shared" ca="1" si="71"/>
        <v>7.6899999999999995</v>
      </c>
      <c r="H635" s="31">
        <v>10.5</v>
      </c>
      <c r="I635" s="33">
        <f t="shared" si="65"/>
        <v>0.626</v>
      </c>
    </row>
    <row r="636" spans="1:9" x14ac:dyDescent="0.2">
      <c r="A636" s="4">
        <f t="shared" si="70"/>
        <v>627</v>
      </c>
      <c r="B636" s="13">
        <f t="shared" ca="1" si="66"/>
        <v>0.8645439728414358</v>
      </c>
      <c r="C636" s="23">
        <f t="shared" ca="1" si="67"/>
        <v>4.3600000000000003</v>
      </c>
      <c r="D636" s="13">
        <f t="shared" ca="1" si="68"/>
        <v>0.77372025689714718</v>
      </c>
      <c r="E636" s="30">
        <f t="shared" ca="1" si="69"/>
        <v>7.35</v>
      </c>
      <c r="F636" s="32">
        <f t="shared" ca="1" si="71"/>
        <v>11.71</v>
      </c>
      <c r="H636" s="31">
        <v>10.5</v>
      </c>
      <c r="I636" s="33">
        <f t="shared" si="65"/>
        <v>0.627</v>
      </c>
    </row>
    <row r="637" spans="1:9" x14ac:dyDescent="0.2">
      <c r="A637" s="4">
        <f t="shared" si="70"/>
        <v>628</v>
      </c>
      <c r="B637" s="13">
        <f t="shared" ca="1" si="66"/>
        <v>0.35294473961195139</v>
      </c>
      <c r="C637" s="23">
        <f t="shared" ca="1" si="67"/>
        <v>3.46</v>
      </c>
      <c r="D637" s="13">
        <f t="shared" ca="1" si="68"/>
        <v>0.18190630287261678</v>
      </c>
      <c r="E637" s="30">
        <f t="shared" ca="1" si="69"/>
        <v>5.09</v>
      </c>
      <c r="F637" s="32">
        <f t="shared" ca="1" si="71"/>
        <v>8.5500000000000007</v>
      </c>
      <c r="H637" s="31">
        <v>10.5</v>
      </c>
      <c r="I637" s="33">
        <f t="shared" si="65"/>
        <v>0.628</v>
      </c>
    </row>
    <row r="638" spans="1:9" x14ac:dyDescent="0.2">
      <c r="A638" s="4">
        <f t="shared" si="70"/>
        <v>629</v>
      </c>
      <c r="B638" s="13">
        <f t="shared" ca="1" si="66"/>
        <v>0.25755355570356886</v>
      </c>
      <c r="C638" s="23">
        <f t="shared" ca="1" si="67"/>
        <v>3.24</v>
      </c>
      <c r="D638" s="13">
        <f t="shared" ca="1" si="68"/>
        <v>2.2529832108117653E-2</v>
      </c>
      <c r="E638" s="30">
        <f t="shared" ca="1" si="69"/>
        <v>3.74</v>
      </c>
      <c r="F638" s="32">
        <f t="shared" ca="1" si="71"/>
        <v>6.98</v>
      </c>
      <c r="H638" s="31">
        <v>10.51</v>
      </c>
      <c r="I638" s="33">
        <f t="shared" si="65"/>
        <v>0.629</v>
      </c>
    </row>
    <row r="639" spans="1:9" x14ac:dyDescent="0.2">
      <c r="A639" s="4">
        <f t="shared" si="70"/>
        <v>630</v>
      </c>
      <c r="B639" s="13">
        <f t="shared" ca="1" si="66"/>
        <v>3.8528582694974278E-2</v>
      </c>
      <c r="C639" s="23">
        <f t="shared" ca="1" si="67"/>
        <v>2.48</v>
      </c>
      <c r="D639" s="13">
        <f t="shared" ca="1" si="68"/>
        <v>0.71902134044964583</v>
      </c>
      <c r="E639" s="30">
        <f t="shared" ca="1" si="69"/>
        <v>7.16</v>
      </c>
      <c r="F639" s="32">
        <f t="shared" ca="1" si="71"/>
        <v>9.64</v>
      </c>
      <c r="H639" s="31">
        <v>10.51</v>
      </c>
      <c r="I639" s="33">
        <f t="shared" si="65"/>
        <v>0.63</v>
      </c>
    </row>
    <row r="640" spans="1:9" x14ac:dyDescent="0.2">
      <c r="A640" s="4">
        <f t="shared" si="70"/>
        <v>631</v>
      </c>
      <c r="B640" s="13">
        <f t="shared" ca="1" si="66"/>
        <v>0.27255531376161934</v>
      </c>
      <c r="C640" s="23">
        <f t="shared" ca="1" si="67"/>
        <v>3.28</v>
      </c>
      <c r="D640" s="13">
        <f t="shared" ca="1" si="68"/>
        <v>0.41798744826678269</v>
      </c>
      <c r="E640" s="30">
        <f t="shared" ca="1" si="69"/>
        <v>6.17</v>
      </c>
      <c r="F640" s="32">
        <f t="shared" ca="1" si="71"/>
        <v>9.4499999999999993</v>
      </c>
      <c r="H640" s="31">
        <v>10.510000000000002</v>
      </c>
      <c r="I640" s="33">
        <f t="shared" si="65"/>
        <v>0.63100000000000001</v>
      </c>
    </row>
    <row r="641" spans="1:9" x14ac:dyDescent="0.2">
      <c r="A641" s="4">
        <f t="shared" si="70"/>
        <v>632</v>
      </c>
      <c r="B641" s="13">
        <f t="shared" ca="1" si="66"/>
        <v>1.0149745176762814E-2</v>
      </c>
      <c r="C641" s="23">
        <f t="shared" ca="1" si="67"/>
        <v>2.25</v>
      </c>
      <c r="D641" s="13">
        <f t="shared" ca="1" si="68"/>
        <v>0.60988679463234596</v>
      </c>
      <c r="E641" s="30">
        <f t="shared" ca="1" si="69"/>
        <v>6.83</v>
      </c>
      <c r="F641" s="32">
        <f t="shared" ca="1" si="71"/>
        <v>9.08</v>
      </c>
      <c r="H641" s="31">
        <v>10.52</v>
      </c>
      <c r="I641" s="33">
        <f t="shared" si="65"/>
        <v>0.63200000000000001</v>
      </c>
    </row>
    <row r="642" spans="1:9" x14ac:dyDescent="0.2">
      <c r="A642" s="4">
        <f t="shared" si="70"/>
        <v>633</v>
      </c>
      <c r="B642" s="13">
        <f t="shared" ca="1" si="66"/>
        <v>0.77665090330815645</v>
      </c>
      <c r="C642" s="23">
        <f t="shared" ca="1" si="67"/>
        <v>4.18</v>
      </c>
      <c r="D642" s="13">
        <f t="shared" ca="1" si="68"/>
        <v>0.92731647742916901</v>
      </c>
      <c r="E642" s="30">
        <f t="shared" ca="1" si="69"/>
        <v>8.07</v>
      </c>
      <c r="F642" s="32">
        <f t="shared" ca="1" si="71"/>
        <v>12.25</v>
      </c>
      <c r="H642" s="31">
        <v>10.530000000000001</v>
      </c>
      <c r="I642" s="33">
        <f t="shared" si="65"/>
        <v>0.63300000000000001</v>
      </c>
    </row>
    <row r="643" spans="1:9" x14ac:dyDescent="0.2">
      <c r="A643" s="4">
        <f t="shared" si="70"/>
        <v>634</v>
      </c>
      <c r="B643" s="13">
        <f t="shared" ca="1" si="66"/>
        <v>0.31130665659323187</v>
      </c>
      <c r="C643" s="23">
        <f t="shared" ca="1" si="67"/>
        <v>3.37</v>
      </c>
      <c r="D643" s="13">
        <f t="shared" ca="1" si="68"/>
        <v>0.93099931107105538</v>
      </c>
      <c r="E643" s="30">
        <f t="shared" ca="1" si="69"/>
        <v>8.09</v>
      </c>
      <c r="F643" s="32">
        <f t="shared" ca="1" si="71"/>
        <v>11.46</v>
      </c>
      <c r="H643" s="31">
        <v>10.54</v>
      </c>
      <c r="I643" s="33">
        <f t="shared" si="65"/>
        <v>0.63400000000000001</v>
      </c>
    </row>
    <row r="644" spans="1:9" x14ac:dyDescent="0.2">
      <c r="A644" s="4">
        <f t="shared" si="70"/>
        <v>635</v>
      </c>
      <c r="B644" s="13">
        <f t="shared" ca="1" si="66"/>
        <v>7.0378905244903311E-2</v>
      </c>
      <c r="C644" s="23">
        <f t="shared" ca="1" si="67"/>
        <v>2.65</v>
      </c>
      <c r="D644" s="13">
        <f t="shared" ca="1" si="68"/>
        <v>6.3346904386474834E-2</v>
      </c>
      <c r="E644" s="30">
        <f t="shared" ca="1" si="69"/>
        <v>4.2300000000000004</v>
      </c>
      <c r="F644" s="32">
        <f t="shared" ca="1" si="71"/>
        <v>6.8800000000000008</v>
      </c>
      <c r="H644" s="31">
        <v>10.54</v>
      </c>
      <c r="I644" s="33">
        <f t="shared" si="65"/>
        <v>0.63500000000000001</v>
      </c>
    </row>
    <row r="645" spans="1:9" x14ac:dyDescent="0.2">
      <c r="A645" s="4">
        <f t="shared" si="70"/>
        <v>636</v>
      </c>
      <c r="B645" s="13">
        <f t="shared" ca="1" si="66"/>
        <v>0.62546157100863398</v>
      </c>
      <c r="C645" s="23">
        <f t="shared" ca="1" si="67"/>
        <v>3.94</v>
      </c>
      <c r="D645" s="13">
        <f t="shared" ca="1" si="68"/>
        <v>0.88969421985358765</v>
      </c>
      <c r="E645" s="30">
        <f t="shared" ca="1" si="69"/>
        <v>7.85</v>
      </c>
      <c r="F645" s="32">
        <f t="shared" ca="1" si="71"/>
        <v>11.79</v>
      </c>
      <c r="H645" s="31">
        <v>10.54</v>
      </c>
      <c r="I645" s="33">
        <f t="shared" si="65"/>
        <v>0.63600000000000001</v>
      </c>
    </row>
    <row r="646" spans="1:9" x14ac:dyDescent="0.2">
      <c r="A646" s="4">
        <f t="shared" si="70"/>
        <v>637</v>
      </c>
      <c r="B646" s="13">
        <f t="shared" ca="1" si="66"/>
        <v>0.26387098676355902</v>
      </c>
      <c r="C646" s="23">
        <f t="shared" ca="1" si="67"/>
        <v>3.26</v>
      </c>
      <c r="D646" s="13">
        <f t="shared" ca="1" si="68"/>
        <v>0.69298930266192094</v>
      </c>
      <c r="E646" s="30">
        <f t="shared" ca="1" si="69"/>
        <v>7.08</v>
      </c>
      <c r="F646" s="32">
        <f t="shared" ca="1" si="71"/>
        <v>10.34</v>
      </c>
      <c r="H646" s="31">
        <v>10.55</v>
      </c>
      <c r="I646" s="33">
        <f t="shared" si="65"/>
        <v>0.63700000000000001</v>
      </c>
    </row>
    <row r="647" spans="1:9" x14ac:dyDescent="0.2">
      <c r="A647" s="4">
        <f t="shared" si="70"/>
        <v>638</v>
      </c>
      <c r="B647" s="13">
        <f t="shared" ca="1" si="66"/>
        <v>0.5042883492967094</v>
      </c>
      <c r="C647" s="23">
        <f t="shared" ca="1" si="67"/>
        <v>3.74</v>
      </c>
      <c r="D647" s="13">
        <f t="shared" ca="1" si="68"/>
        <v>6.0865858094572012E-4</v>
      </c>
      <c r="E647" s="30">
        <f t="shared" ca="1" si="69"/>
        <v>3.12</v>
      </c>
      <c r="F647" s="32">
        <f t="shared" ca="1" si="71"/>
        <v>6.86</v>
      </c>
      <c r="H647" s="31">
        <v>10.559999999999999</v>
      </c>
      <c r="I647" s="33">
        <f t="shared" si="65"/>
        <v>0.63800000000000001</v>
      </c>
    </row>
    <row r="648" spans="1:9" x14ac:dyDescent="0.2">
      <c r="A648" s="4">
        <f t="shared" si="70"/>
        <v>639</v>
      </c>
      <c r="B648" s="13">
        <f t="shared" ca="1" si="66"/>
        <v>0.44962479663660337</v>
      </c>
      <c r="C648" s="23">
        <f t="shared" ca="1" si="67"/>
        <v>3.64</v>
      </c>
      <c r="D648" s="13">
        <f t="shared" ca="1" si="68"/>
        <v>0.98815457410840457</v>
      </c>
      <c r="E648" s="30">
        <f t="shared" ca="1" si="69"/>
        <v>8.6199999999999992</v>
      </c>
      <c r="F648" s="32">
        <f t="shared" ca="1" si="71"/>
        <v>12.26</v>
      </c>
      <c r="H648" s="31">
        <v>10.559999999999999</v>
      </c>
      <c r="I648" s="33">
        <f t="shared" si="65"/>
        <v>0.63900000000000001</v>
      </c>
    </row>
    <row r="649" spans="1:9" x14ac:dyDescent="0.2">
      <c r="A649" s="4">
        <f t="shared" si="70"/>
        <v>640</v>
      </c>
      <c r="B649" s="13">
        <f t="shared" ca="1" si="66"/>
        <v>0.35876406892516044</v>
      </c>
      <c r="C649" s="23">
        <f t="shared" ca="1" si="67"/>
        <v>3.47</v>
      </c>
      <c r="D649" s="13">
        <f t="shared" ca="1" si="68"/>
        <v>0.36089679203355551</v>
      </c>
      <c r="E649" s="30">
        <f t="shared" ca="1" si="69"/>
        <v>5.94</v>
      </c>
      <c r="F649" s="32">
        <f t="shared" ca="1" si="71"/>
        <v>9.41</v>
      </c>
      <c r="H649" s="31">
        <v>10.56</v>
      </c>
      <c r="I649" s="33">
        <f t="shared" si="65"/>
        <v>0.64</v>
      </c>
    </row>
    <row r="650" spans="1:9" x14ac:dyDescent="0.2">
      <c r="A650" s="4">
        <f t="shared" si="70"/>
        <v>641</v>
      </c>
      <c r="B650" s="13">
        <f t="shared" ca="1" si="66"/>
        <v>0.88896003375275179</v>
      </c>
      <c r="C650" s="23">
        <f t="shared" ca="1" si="67"/>
        <v>4.42</v>
      </c>
      <c r="D650" s="13">
        <f t="shared" ca="1" si="68"/>
        <v>0.14972140245007814</v>
      </c>
      <c r="E650" s="30">
        <f t="shared" ca="1" si="69"/>
        <v>4.9000000000000004</v>
      </c>
      <c r="F650" s="32">
        <f t="shared" ca="1" si="71"/>
        <v>9.32</v>
      </c>
      <c r="H650" s="31">
        <v>10.57</v>
      </c>
      <c r="I650" s="33">
        <f t="shared" si="65"/>
        <v>0.64100000000000001</v>
      </c>
    </row>
    <row r="651" spans="1:9" x14ac:dyDescent="0.2">
      <c r="A651" s="4">
        <f t="shared" si="70"/>
        <v>642</v>
      </c>
      <c r="B651" s="13">
        <f t="shared" ca="1" si="66"/>
        <v>0.18552182484782476</v>
      </c>
      <c r="C651" s="23">
        <f t="shared" ca="1" si="67"/>
        <v>3.06</v>
      </c>
      <c r="D651" s="13">
        <f t="shared" ca="1" si="68"/>
        <v>0.19677379644579185</v>
      </c>
      <c r="E651" s="30">
        <f t="shared" ca="1" si="69"/>
        <v>5.17</v>
      </c>
      <c r="F651" s="32">
        <f t="shared" ca="1" si="71"/>
        <v>8.23</v>
      </c>
      <c r="H651" s="31">
        <v>10.57</v>
      </c>
      <c r="I651" s="33">
        <f t="shared" ref="I651:I714" si="72">A651/1000</f>
        <v>0.64200000000000002</v>
      </c>
    </row>
    <row r="652" spans="1:9" x14ac:dyDescent="0.2">
      <c r="A652" s="4">
        <f t="shared" si="70"/>
        <v>643</v>
      </c>
      <c r="B652" s="13">
        <f t="shared" ref="B652:B715" ca="1" si="73">IF($A$1="",RAND(),B652)</f>
        <v>0.54126644633425203</v>
      </c>
      <c r="C652" s="23">
        <f t="shared" ref="C652:C715" ca="1" si="74">ROUND(IF(B652&lt;=(C$6-C$5)/(C$7-C$5),C$5+SQRT(B652*(C$7-C$5)*(C$6-C$5)),C$7-SQRT((1-B652)*(C$7-C$5)*(-C$6+C$7))),$A$2)</f>
        <v>3.8</v>
      </c>
      <c r="D652" s="13">
        <f t="shared" ref="D652:D715" ca="1" si="75">IF($A$1="",RAND(),D652)</f>
        <v>0.94780997289845181</v>
      </c>
      <c r="E652" s="30">
        <f t="shared" ref="E652:E715" ca="1" si="76">ROUND(IF(D652&lt;=(E$6-E$5)/(E$7-E$5),E$5+SQRT(D652*(E$7-E$5)*(E$6-E$5)),E$7-SQRT((1-D652)*(E$7-E$5)*(-E$6+E$7))),$A$2)</f>
        <v>8.2100000000000009</v>
      </c>
      <c r="F652" s="32">
        <f t="shared" ca="1" si="71"/>
        <v>12.010000000000002</v>
      </c>
      <c r="H652" s="31">
        <v>10.57</v>
      </c>
      <c r="I652" s="33">
        <f t="shared" si="72"/>
        <v>0.64300000000000002</v>
      </c>
    </row>
    <row r="653" spans="1:9" x14ac:dyDescent="0.2">
      <c r="A653" s="4">
        <f t="shared" si="70"/>
        <v>644</v>
      </c>
      <c r="B653" s="13">
        <f t="shared" ca="1" si="73"/>
        <v>0.51611322726043396</v>
      </c>
      <c r="C653" s="23">
        <f t="shared" ca="1" si="74"/>
        <v>3.76</v>
      </c>
      <c r="D653" s="13">
        <f t="shared" ca="1" si="75"/>
        <v>0.92144124210242184</v>
      </c>
      <c r="E653" s="30">
        <f t="shared" ca="1" si="76"/>
        <v>8.0299999999999994</v>
      </c>
      <c r="F653" s="32">
        <f t="shared" ca="1" si="71"/>
        <v>11.79</v>
      </c>
      <c r="H653" s="31">
        <v>10.57</v>
      </c>
      <c r="I653" s="33">
        <f t="shared" si="72"/>
        <v>0.64400000000000002</v>
      </c>
    </row>
    <row r="654" spans="1:9" x14ac:dyDescent="0.2">
      <c r="A654" s="4">
        <f t="shared" si="70"/>
        <v>645</v>
      </c>
      <c r="B654" s="13">
        <f t="shared" ca="1" si="73"/>
        <v>0.45850363185909082</v>
      </c>
      <c r="C654" s="23">
        <f t="shared" ca="1" si="74"/>
        <v>3.66</v>
      </c>
      <c r="D654" s="13">
        <f t="shared" ca="1" si="75"/>
        <v>0.30920577968619534</v>
      </c>
      <c r="E654" s="30">
        <f t="shared" ca="1" si="76"/>
        <v>5.72</v>
      </c>
      <c r="F654" s="32">
        <f t="shared" ca="1" si="71"/>
        <v>9.379999999999999</v>
      </c>
      <c r="H654" s="31">
        <v>10.58</v>
      </c>
      <c r="I654" s="33">
        <f t="shared" si="72"/>
        <v>0.64500000000000002</v>
      </c>
    </row>
    <row r="655" spans="1:9" x14ac:dyDescent="0.2">
      <c r="A655" s="4">
        <f t="shared" si="70"/>
        <v>646</v>
      </c>
      <c r="B655" s="13">
        <f t="shared" ca="1" si="73"/>
        <v>9.2850848446264234E-2</v>
      </c>
      <c r="C655" s="23">
        <f t="shared" ca="1" si="74"/>
        <v>2.75</v>
      </c>
      <c r="D655" s="13">
        <f t="shared" ca="1" si="75"/>
        <v>0.26435879872736701</v>
      </c>
      <c r="E655" s="30">
        <f t="shared" ca="1" si="76"/>
        <v>5.52</v>
      </c>
      <c r="F655" s="32">
        <f t="shared" ca="1" si="71"/>
        <v>8.27</v>
      </c>
      <c r="H655" s="31">
        <v>10.58</v>
      </c>
      <c r="I655" s="33">
        <f t="shared" si="72"/>
        <v>0.64600000000000002</v>
      </c>
    </row>
    <row r="656" spans="1:9" x14ac:dyDescent="0.2">
      <c r="A656" s="4">
        <f t="shared" si="70"/>
        <v>647</v>
      </c>
      <c r="B656" s="13">
        <f t="shared" ca="1" si="73"/>
        <v>0.10429869111447876</v>
      </c>
      <c r="C656" s="23">
        <f t="shared" ca="1" si="74"/>
        <v>2.79</v>
      </c>
      <c r="D656" s="13">
        <f t="shared" ca="1" si="75"/>
        <v>0.28813711650950646</v>
      </c>
      <c r="E656" s="30">
        <f t="shared" ca="1" si="76"/>
        <v>5.63</v>
      </c>
      <c r="F656" s="32">
        <f t="shared" ca="1" si="71"/>
        <v>8.42</v>
      </c>
      <c r="H656" s="31">
        <v>10.59</v>
      </c>
      <c r="I656" s="33">
        <f t="shared" si="72"/>
        <v>0.64700000000000002</v>
      </c>
    </row>
    <row r="657" spans="1:9" x14ac:dyDescent="0.2">
      <c r="A657" s="4">
        <f t="shared" si="70"/>
        <v>648</v>
      </c>
      <c r="B657" s="13">
        <f t="shared" ca="1" si="73"/>
        <v>0.2832104077423806</v>
      </c>
      <c r="C657" s="23">
        <f t="shared" ca="1" si="74"/>
        <v>3.3</v>
      </c>
      <c r="D657" s="13">
        <f t="shared" ca="1" si="75"/>
        <v>0.7555251264125582</v>
      </c>
      <c r="E657" s="30">
        <f t="shared" ca="1" si="76"/>
        <v>7.29</v>
      </c>
      <c r="F657" s="32">
        <f t="shared" ca="1" si="71"/>
        <v>10.59</v>
      </c>
      <c r="H657" s="31">
        <v>10.59</v>
      </c>
      <c r="I657" s="33">
        <f t="shared" si="72"/>
        <v>0.64800000000000002</v>
      </c>
    </row>
    <row r="658" spans="1:9" x14ac:dyDescent="0.2">
      <c r="A658" s="4">
        <f t="shared" si="70"/>
        <v>649</v>
      </c>
      <c r="B658" s="13">
        <f t="shared" ca="1" si="73"/>
        <v>0.21625211045399118</v>
      </c>
      <c r="C658" s="23">
        <f t="shared" ca="1" si="74"/>
        <v>3.14</v>
      </c>
      <c r="D658" s="13">
        <f t="shared" ca="1" si="75"/>
        <v>0.22929074957877971</v>
      </c>
      <c r="E658" s="30">
        <f t="shared" ca="1" si="76"/>
        <v>5.35</v>
      </c>
      <c r="F658" s="32">
        <f t="shared" ca="1" si="71"/>
        <v>8.49</v>
      </c>
      <c r="H658" s="31">
        <v>10.59</v>
      </c>
      <c r="I658" s="33">
        <f t="shared" si="72"/>
        <v>0.64900000000000002</v>
      </c>
    </row>
    <row r="659" spans="1:9" x14ac:dyDescent="0.2">
      <c r="A659" s="4">
        <f t="shared" si="70"/>
        <v>650</v>
      </c>
      <c r="B659" s="13">
        <f t="shared" ca="1" si="73"/>
        <v>0.74841339100156035</v>
      </c>
      <c r="C659" s="23">
        <f t="shared" ca="1" si="74"/>
        <v>4.13</v>
      </c>
      <c r="D659" s="13">
        <f t="shared" ca="1" si="75"/>
        <v>2.238652365851479E-2</v>
      </c>
      <c r="E659" s="30">
        <f t="shared" ca="1" si="76"/>
        <v>3.73</v>
      </c>
      <c r="F659" s="32">
        <f t="shared" ca="1" si="71"/>
        <v>7.8599999999999994</v>
      </c>
      <c r="H659" s="31">
        <v>10.59</v>
      </c>
      <c r="I659" s="33">
        <f t="shared" si="72"/>
        <v>0.65</v>
      </c>
    </row>
    <row r="660" spans="1:9" x14ac:dyDescent="0.2">
      <c r="A660" s="4">
        <f t="shared" si="70"/>
        <v>651</v>
      </c>
      <c r="B660" s="13">
        <f t="shared" ca="1" si="73"/>
        <v>9.609059659365693E-2</v>
      </c>
      <c r="C660" s="23">
        <f t="shared" ca="1" si="74"/>
        <v>2.76</v>
      </c>
      <c r="D660" s="13">
        <f t="shared" ca="1" si="75"/>
        <v>0.6491430165588562</v>
      </c>
      <c r="E660" s="30">
        <f t="shared" ca="1" si="76"/>
        <v>6.95</v>
      </c>
      <c r="F660" s="32">
        <f t="shared" ca="1" si="71"/>
        <v>9.7100000000000009</v>
      </c>
      <c r="H660" s="31">
        <v>10.6</v>
      </c>
      <c r="I660" s="33">
        <f t="shared" si="72"/>
        <v>0.65100000000000002</v>
      </c>
    </row>
    <row r="661" spans="1:9" x14ac:dyDescent="0.2">
      <c r="A661" s="4">
        <f t="shared" si="70"/>
        <v>652</v>
      </c>
      <c r="B661" s="13">
        <f t="shared" ca="1" si="73"/>
        <v>0.66773035803256775</v>
      </c>
      <c r="C661" s="23">
        <f t="shared" ca="1" si="74"/>
        <v>4</v>
      </c>
      <c r="D661" s="13">
        <f t="shared" ca="1" si="75"/>
        <v>0.76600361792291116</v>
      </c>
      <c r="E661" s="30">
        <f t="shared" ca="1" si="76"/>
        <v>7.32</v>
      </c>
      <c r="F661" s="32">
        <f t="shared" ca="1" si="71"/>
        <v>11.32</v>
      </c>
      <c r="H661" s="31">
        <v>10.6</v>
      </c>
      <c r="I661" s="33">
        <f t="shared" si="72"/>
        <v>0.65200000000000002</v>
      </c>
    </row>
    <row r="662" spans="1:9" x14ac:dyDescent="0.2">
      <c r="A662" s="4">
        <f t="shared" si="70"/>
        <v>653</v>
      </c>
      <c r="B662" s="13">
        <f t="shared" ca="1" si="73"/>
        <v>0.29735109208538102</v>
      </c>
      <c r="C662" s="23">
        <f t="shared" ca="1" si="74"/>
        <v>3.34</v>
      </c>
      <c r="D662" s="13">
        <f t="shared" ca="1" si="75"/>
        <v>0.2845198150683147</v>
      </c>
      <c r="E662" s="30">
        <f t="shared" ca="1" si="76"/>
        <v>5.61</v>
      </c>
      <c r="F662" s="32">
        <f t="shared" ca="1" si="71"/>
        <v>8.9499999999999993</v>
      </c>
      <c r="H662" s="31">
        <v>10.6</v>
      </c>
      <c r="I662" s="33">
        <f t="shared" si="72"/>
        <v>0.65300000000000002</v>
      </c>
    </row>
    <row r="663" spans="1:9" x14ac:dyDescent="0.2">
      <c r="A663" s="4">
        <f t="shared" si="70"/>
        <v>654</v>
      </c>
      <c r="B663" s="13">
        <f t="shared" ca="1" si="73"/>
        <v>0.24397686933080864</v>
      </c>
      <c r="C663" s="23">
        <f t="shared" ca="1" si="74"/>
        <v>3.21</v>
      </c>
      <c r="D663" s="13">
        <f t="shared" ca="1" si="75"/>
        <v>0.50488788433698184</v>
      </c>
      <c r="E663" s="30">
        <f t="shared" ca="1" si="76"/>
        <v>6.48</v>
      </c>
      <c r="F663" s="32">
        <f t="shared" ca="1" si="71"/>
        <v>9.6900000000000013</v>
      </c>
      <c r="H663" s="31">
        <v>10.6</v>
      </c>
      <c r="I663" s="33">
        <f t="shared" si="72"/>
        <v>0.65400000000000003</v>
      </c>
    </row>
    <row r="664" spans="1:9" x14ac:dyDescent="0.2">
      <c r="A664" s="4">
        <f t="shared" si="70"/>
        <v>655</v>
      </c>
      <c r="B664" s="13">
        <f t="shared" ca="1" si="73"/>
        <v>0.17363865392537181</v>
      </c>
      <c r="C664" s="23">
        <f t="shared" ca="1" si="74"/>
        <v>3.02</v>
      </c>
      <c r="D664" s="13">
        <f t="shared" ca="1" si="75"/>
        <v>0.91649060399921856</v>
      </c>
      <c r="E664" s="30">
        <f t="shared" ca="1" si="76"/>
        <v>8</v>
      </c>
      <c r="F664" s="32">
        <f t="shared" ca="1" si="71"/>
        <v>11.02</v>
      </c>
      <c r="H664" s="31">
        <v>10.6</v>
      </c>
      <c r="I664" s="33">
        <f t="shared" si="72"/>
        <v>0.65500000000000003</v>
      </c>
    </row>
    <row r="665" spans="1:9" x14ac:dyDescent="0.2">
      <c r="A665" s="4">
        <f t="shared" si="70"/>
        <v>656</v>
      </c>
      <c r="B665" s="13">
        <f t="shared" ca="1" si="73"/>
        <v>0.48703547454776785</v>
      </c>
      <c r="C665" s="23">
        <f t="shared" ca="1" si="74"/>
        <v>3.71</v>
      </c>
      <c r="D665" s="13">
        <f t="shared" ca="1" si="75"/>
        <v>0.85223087365740957</v>
      </c>
      <c r="E665" s="30">
        <f t="shared" ca="1" si="76"/>
        <v>7.67</v>
      </c>
      <c r="F665" s="32">
        <f t="shared" ca="1" si="71"/>
        <v>11.379999999999999</v>
      </c>
      <c r="H665" s="31">
        <v>10.61</v>
      </c>
      <c r="I665" s="33">
        <f t="shared" si="72"/>
        <v>0.65600000000000003</v>
      </c>
    </row>
    <row r="666" spans="1:9" x14ac:dyDescent="0.2">
      <c r="A666" s="4">
        <f t="shared" si="70"/>
        <v>657</v>
      </c>
      <c r="B666" s="13">
        <f t="shared" ca="1" si="73"/>
        <v>0.63371261628099651</v>
      </c>
      <c r="C666" s="23">
        <f t="shared" ca="1" si="74"/>
        <v>3.95</v>
      </c>
      <c r="D666" s="13">
        <f t="shared" ca="1" si="75"/>
        <v>0.71285809754582996</v>
      </c>
      <c r="E666" s="30">
        <f t="shared" ca="1" si="76"/>
        <v>7.14</v>
      </c>
      <c r="F666" s="32">
        <f t="shared" ca="1" si="71"/>
        <v>11.09</v>
      </c>
      <c r="H666" s="31">
        <v>10.61</v>
      </c>
      <c r="I666" s="33">
        <f t="shared" si="72"/>
        <v>0.65700000000000003</v>
      </c>
    </row>
    <row r="667" spans="1:9" x14ac:dyDescent="0.2">
      <c r="A667" s="4">
        <f t="shared" si="70"/>
        <v>658</v>
      </c>
      <c r="B667" s="13">
        <f t="shared" ca="1" si="73"/>
        <v>0.50162447821803724</v>
      </c>
      <c r="C667" s="23">
        <f t="shared" ca="1" si="74"/>
        <v>3.73</v>
      </c>
      <c r="D667" s="13">
        <f t="shared" ca="1" si="75"/>
        <v>0.91887170431310794</v>
      </c>
      <c r="E667" s="30">
        <f t="shared" ca="1" si="76"/>
        <v>8.01</v>
      </c>
      <c r="F667" s="32">
        <f t="shared" ca="1" si="71"/>
        <v>11.74</v>
      </c>
      <c r="H667" s="31">
        <v>10.629999999999999</v>
      </c>
      <c r="I667" s="33">
        <f t="shared" si="72"/>
        <v>0.65800000000000003</v>
      </c>
    </row>
    <row r="668" spans="1:9" x14ac:dyDescent="0.2">
      <c r="A668" s="4">
        <f t="shared" si="70"/>
        <v>659</v>
      </c>
      <c r="B668" s="13">
        <f t="shared" ca="1" si="73"/>
        <v>0.55060852842971608</v>
      </c>
      <c r="C668" s="23">
        <f t="shared" ca="1" si="74"/>
        <v>3.82</v>
      </c>
      <c r="D668" s="13">
        <f t="shared" ca="1" si="75"/>
        <v>0.58843104999706464</v>
      </c>
      <c r="E668" s="30">
        <f t="shared" ca="1" si="76"/>
        <v>6.76</v>
      </c>
      <c r="F668" s="32">
        <f t="shared" ca="1" si="71"/>
        <v>10.58</v>
      </c>
      <c r="H668" s="31">
        <v>10.629999999999999</v>
      </c>
      <c r="I668" s="33">
        <f t="shared" si="72"/>
        <v>0.65900000000000003</v>
      </c>
    </row>
    <row r="669" spans="1:9" x14ac:dyDescent="0.2">
      <c r="A669" s="4">
        <f t="shared" si="70"/>
        <v>660</v>
      </c>
      <c r="B669" s="13">
        <f t="shared" ca="1" si="73"/>
        <v>0.21596129351649695</v>
      </c>
      <c r="C669" s="23">
        <f t="shared" ca="1" si="74"/>
        <v>3.14</v>
      </c>
      <c r="D669" s="13">
        <f t="shared" ca="1" si="75"/>
        <v>0.12083297371763679</v>
      </c>
      <c r="E669" s="30">
        <f t="shared" ca="1" si="76"/>
        <v>4.7</v>
      </c>
      <c r="F669" s="32">
        <f t="shared" ca="1" si="71"/>
        <v>7.84</v>
      </c>
      <c r="H669" s="31">
        <v>10.629999999999999</v>
      </c>
      <c r="I669" s="33">
        <f t="shared" si="72"/>
        <v>0.66</v>
      </c>
    </row>
    <row r="670" spans="1:9" x14ac:dyDescent="0.2">
      <c r="A670" s="4">
        <f t="shared" si="70"/>
        <v>661</v>
      </c>
      <c r="B670" s="13">
        <f t="shared" ca="1" si="73"/>
        <v>0.52278577956121552</v>
      </c>
      <c r="C670" s="23">
        <f t="shared" ca="1" si="74"/>
        <v>3.77</v>
      </c>
      <c r="D670" s="13">
        <f t="shared" ca="1" si="75"/>
        <v>0.89874733524698169</v>
      </c>
      <c r="E670" s="30">
        <f t="shared" ca="1" si="76"/>
        <v>7.9</v>
      </c>
      <c r="F670" s="32">
        <f t="shared" ca="1" si="71"/>
        <v>11.67</v>
      </c>
      <c r="H670" s="31">
        <v>10.63</v>
      </c>
      <c r="I670" s="33">
        <f t="shared" si="72"/>
        <v>0.66100000000000003</v>
      </c>
    </row>
    <row r="671" spans="1:9" x14ac:dyDescent="0.2">
      <c r="A671" s="4">
        <f t="shared" si="70"/>
        <v>662</v>
      </c>
      <c r="B671" s="13">
        <f t="shared" ca="1" si="73"/>
        <v>0.76354635155105022</v>
      </c>
      <c r="C671" s="23">
        <f t="shared" ca="1" si="74"/>
        <v>4.16</v>
      </c>
      <c r="D671" s="13">
        <f t="shared" ca="1" si="75"/>
        <v>0.48504173217048308</v>
      </c>
      <c r="E671" s="30">
        <f t="shared" ca="1" si="76"/>
        <v>6.41</v>
      </c>
      <c r="F671" s="32">
        <f t="shared" ca="1" si="71"/>
        <v>10.57</v>
      </c>
      <c r="H671" s="31">
        <v>10.64</v>
      </c>
      <c r="I671" s="33">
        <f t="shared" si="72"/>
        <v>0.66200000000000003</v>
      </c>
    </row>
    <row r="672" spans="1:9" x14ac:dyDescent="0.2">
      <c r="A672" s="4">
        <f t="shared" si="70"/>
        <v>663</v>
      </c>
      <c r="B672" s="13">
        <f t="shared" ca="1" si="73"/>
        <v>0.15373709042202099</v>
      </c>
      <c r="C672" s="23">
        <f t="shared" ca="1" si="74"/>
        <v>2.96</v>
      </c>
      <c r="D672" s="13">
        <f t="shared" ca="1" si="75"/>
        <v>0.29759656734100304</v>
      </c>
      <c r="E672" s="30">
        <f t="shared" ca="1" si="76"/>
        <v>5.67</v>
      </c>
      <c r="F672" s="32">
        <f t="shared" ca="1" si="71"/>
        <v>8.629999999999999</v>
      </c>
      <c r="H672" s="31">
        <v>10.64</v>
      </c>
      <c r="I672" s="33">
        <f t="shared" si="72"/>
        <v>0.66300000000000003</v>
      </c>
    </row>
    <row r="673" spans="1:9" x14ac:dyDescent="0.2">
      <c r="A673" s="4">
        <f t="shared" si="70"/>
        <v>664</v>
      </c>
      <c r="B673" s="13">
        <f t="shared" ca="1" si="73"/>
        <v>0.86575856788494299</v>
      </c>
      <c r="C673" s="23">
        <f t="shared" ca="1" si="74"/>
        <v>4.37</v>
      </c>
      <c r="D673" s="13">
        <f t="shared" ca="1" si="75"/>
        <v>0.12281204228562315</v>
      </c>
      <c r="E673" s="30">
        <f t="shared" ca="1" si="76"/>
        <v>4.72</v>
      </c>
      <c r="F673" s="32">
        <f t="shared" ca="1" si="71"/>
        <v>9.09</v>
      </c>
      <c r="H673" s="31">
        <v>10.64</v>
      </c>
      <c r="I673" s="33">
        <f t="shared" si="72"/>
        <v>0.66400000000000003</v>
      </c>
    </row>
    <row r="674" spans="1:9" x14ac:dyDescent="0.2">
      <c r="A674" s="4">
        <f t="shared" si="70"/>
        <v>665</v>
      </c>
      <c r="B674" s="13">
        <f t="shared" ca="1" si="73"/>
        <v>0.2709271055121667</v>
      </c>
      <c r="C674" s="23">
        <f t="shared" ca="1" si="74"/>
        <v>3.27</v>
      </c>
      <c r="D674" s="13">
        <f t="shared" ca="1" si="75"/>
        <v>0.38476998836976128</v>
      </c>
      <c r="E674" s="30">
        <f t="shared" ca="1" si="76"/>
        <v>6.04</v>
      </c>
      <c r="F674" s="32">
        <f t="shared" ca="1" si="71"/>
        <v>9.31</v>
      </c>
      <c r="H674" s="31">
        <v>10.649999999999999</v>
      </c>
      <c r="I674" s="33">
        <f t="shared" si="72"/>
        <v>0.66500000000000004</v>
      </c>
    </row>
    <row r="675" spans="1:9" x14ac:dyDescent="0.2">
      <c r="A675" s="4">
        <f t="shared" si="70"/>
        <v>666</v>
      </c>
      <c r="B675" s="13">
        <f t="shared" ca="1" si="73"/>
        <v>0.5652872363204049</v>
      </c>
      <c r="C675" s="23">
        <f t="shared" ca="1" si="74"/>
        <v>3.84</v>
      </c>
      <c r="D675" s="13">
        <f t="shared" ca="1" si="75"/>
        <v>0.41424787342411673</v>
      </c>
      <c r="E675" s="30">
        <f t="shared" ca="1" si="76"/>
        <v>6.15</v>
      </c>
      <c r="F675" s="32">
        <f t="shared" ca="1" si="71"/>
        <v>9.99</v>
      </c>
      <c r="H675" s="31">
        <v>10.649999999999999</v>
      </c>
      <c r="I675" s="33">
        <f t="shared" si="72"/>
        <v>0.66600000000000004</v>
      </c>
    </row>
    <row r="676" spans="1:9" x14ac:dyDescent="0.2">
      <c r="A676" s="4">
        <f t="shared" si="70"/>
        <v>667</v>
      </c>
      <c r="B676" s="13">
        <f t="shared" ca="1" si="73"/>
        <v>0.24421791079000232</v>
      </c>
      <c r="C676" s="23">
        <f t="shared" ca="1" si="74"/>
        <v>3.21</v>
      </c>
      <c r="D676" s="13">
        <f t="shared" ca="1" si="75"/>
        <v>0.18232750511476092</v>
      </c>
      <c r="E676" s="30">
        <f t="shared" ca="1" si="76"/>
        <v>5.09</v>
      </c>
      <c r="F676" s="32">
        <f t="shared" ca="1" si="71"/>
        <v>8.3000000000000007</v>
      </c>
      <c r="H676" s="31">
        <v>10.65</v>
      </c>
      <c r="I676" s="33">
        <f t="shared" si="72"/>
        <v>0.66700000000000004</v>
      </c>
    </row>
    <row r="677" spans="1:9" x14ac:dyDescent="0.2">
      <c r="A677" s="4">
        <f t="shared" si="70"/>
        <v>668</v>
      </c>
      <c r="B677" s="13">
        <f t="shared" ca="1" si="73"/>
        <v>0.63363725317541386</v>
      </c>
      <c r="C677" s="23">
        <f t="shared" ca="1" si="74"/>
        <v>3.95</v>
      </c>
      <c r="D677" s="13">
        <f t="shared" ca="1" si="75"/>
        <v>0.45233770002069973</v>
      </c>
      <c r="E677" s="30">
        <f t="shared" ca="1" si="76"/>
        <v>6.29</v>
      </c>
      <c r="F677" s="32">
        <f t="shared" ca="1" si="71"/>
        <v>10.24</v>
      </c>
      <c r="H677" s="31">
        <v>10.65</v>
      </c>
      <c r="I677" s="33">
        <f t="shared" si="72"/>
        <v>0.66800000000000004</v>
      </c>
    </row>
    <row r="678" spans="1:9" x14ac:dyDescent="0.2">
      <c r="A678" s="4">
        <f t="shared" si="70"/>
        <v>669</v>
      </c>
      <c r="B678" s="13">
        <f t="shared" ca="1" si="73"/>
        <v>0.84257136195198612</v>
      </c>
      <c r="C678" s="23">
        <f t="shared" ca="1" si="74"/>
        <v>4.3099999999999996</v>
      </c>
      <c r="D678" s="13">
        <f t="shared" ca="1" si="75"/>
        <v>0.63677111294177524</v>
      </c>
      <c r="E678" s="30">
        <f t="shared" ca="1" si="76"/>
        <v>6.91</v>
      </c>
      <c r="F678" s="32">
        <f t="shared" ca="1" si="71"/>
        <v>11.219999999999999</v>
      </c>
      <c r="H678" s="31">
        <v>10.66</v>
      </c>
      <c r="I678" s="33">
        <f t="shared" si="72"/>
        <v>0.66900000000000004</v>
      </c>
    </row>
    <row r="679" spans="1:9" x14ac:dyDescent="0.2">
      <c r="A679" s="4">
        <f t="shared" si="70"/>
        <v>670</v>
      </c>
      <c r="B679" s="13">
        <f t="shared" ca="1" si="73"/>
        <v>0.8154318516212129</v>
      </c>
      <c r="C679" s="23">
        <f t="shared" ca="1" si="74"/>
        <v>4.26</v>
      </c>
      <c r="D679" s="13">
        <f t="shared" ca="1" si="75"/>
        <v>0.48298167584139284</v>
      </c>
      <c r="E679" s="30">
        <f t="shared" ca="1" si="76"/>
        <v>6.4</v>
      </c>
      <c r="F679" s="32">
        <f t="shared" ca="1" si="71"/>
        <v>10.66</v>
      </c>
      <c r="H679" s="31">
        <v>10.66</v>
      </c>
      <c r="I679" s="33">
        <f t="shared" si="72"/>
        <v>0.67</v>
      </c>
    </row>
    <row r="680" spans="1:9" x14ac:dyDescent="0.2">
      <c r="A680" s="4">
        <f t="shared" si="70"/>
        <v>671</v>
      </c>
      <c r="B680" s="13">
        <f t="shared" ca="1" si="73"/>
        <v>0.66407199729622968</v>
      </c>
      <c r="C680" s="23">
        <f t="shared" ca="1" si="74"/>
        <v>4</v>
      </c>
      <c r="D680" s="13">
        <f t="shared" ca="1" si="75"/>
        <v>0.49717014212424604</v>
      </c>
      <c r="E680" s="30">
        <f t="shared" ca="1" si="76"/>
        <v>6.45</v>
      </c>
      <c r="F680" s="32">
        <f t="shared" ca="1" si="71"/>
        <v>10.45</v>
      </c>
      <c r="H680" s="31">
        <v>10.67</v>
      </c>
      <c r="I680" s="33">
        <f t="shared" si="72"/>
        <v>0.67100000000000004</v>
      </c>
    </row>
    <row r="681" spans="1:9" x14ac:dyDescent="0.2">
      <c r="A681" s="4">
        <f t="shared" si="70"/>
        <v>672</v>
      </c>
      <c r="B681" s="13">
        <f t="shared" ca="1" si="73"/>
        <v>0.29220346842051603</v>
      </c>
      <c r="C681" s="23">
        <f t="shared" ca="1" si="74"/>
        <v>3.32</v>
      </c>
      <c r="D681" s="13">
        <f t="shared" ca="1" si="75"/>
        <v>0.11987553201254975</v>
      </c>
      <c r="E681" s="30">
        <f t="shared" ca="1" si="76"/>
        <v>4.7</v>
      </c>
      <c r="F681" s="32">
        <f t="shared" ca="1" si="71"/>
        <v>8.02</v>
      </c>
      <c r="H681" s="31">
        <v>10.67</v>
      </c>
      <c r="I681" s="33">
        <f t="shared" si="72"/>
        <v>0.67200000000000004</v>
      </c>
    </row>
    <row r="682" spans="1:9" x14ac:dyDescent="0.2">
      <c r="A682" s="4">
        <f t="shared" si="70"/>
        <v>673</v>
      </c>
      <c r="B682" s="13">
        <f t="shared" ca="1" si="73"/>
        <v>0.446760812340673</v>
      </c>
      <c r="C682" s="23">
        <f t="shared" ca="1" si="74"/>
        <v>3.64</v>
      </c>
      <c r="D682" s="13">
        <f t="shared" ca="1" si="75"/>
        <v>0.64006917683636011</v>
      </c>
      <c r="E682" s="30">
        <f t="shared" ca="1" si="76"/>
        <v>6.92</v>
      </c>
      <c r="F682" s="32">
        <f t="shared" ca="1" si="71"/>
        <v>10.56</v>
      </c>
      <c r="H682" s="31">
        <v>10.68</v>
      </c>
      <c r="I682" s="33">
        <f t="shared" si="72"/>
        <v>0.67300000000000004</v>
      </c>
    </row>
    <row r="683" spans="1:9" x14ac:dyDescent="0.2">
      <c r="A683" s="4">
        <f t="shared" si="70"/>
        <v>674</v>
      </c>
      <c r="B683" s="13">
        <f t="shared" ca="1" si="73"/>
        <v>9.4883455005501771E-2</v>
      </c>
      <c r="C683" s="23">
        <f t="shared" ca="1" si="74"/>
        <v>2.75</v>
      </c>
      <c r="D683" s="13">
        <f t="shared" ca="1" si="75"/>
        <v>0.6780162996169905</v>
      </c>
      <c r="E683" s="30">
        <f t="shared" ca="1" si="76"/>
        <v>7.03</v>
      </c>
      <c r="F683" s="32">
        <f t="shared" ca="1" si="71"/>
        <v>9.7800000000000011</v>
      </c>
      <c r="H683" s="31">
        <v>10.68</v>
      </c>
      <c r="I683" s="33">
        <f t="shared" si="72"/>
        <v>0.67400000000000004</v>
      </c>
    </row>
    <row r="684" spans="1:9" x14ac:dyDescent="0.2">
      <c r="A684" s="4">
        <f t="shared" si="70"/>
        <v>675</v>
      </c>
      <c r="B684" s="13">
        <f t="shared" ca="1" si="73"/>
        <v>0.40925286296193386</v>
      </c>
      <c r="C684" s="23">
        <f t="shared" ca="1" si="74"/>
        <v>3.57</v>
      </c>
      <c r="D684" s="13">
        <f t="shared" ca="1" si="75"/>
        <v>0.18015486679403159</v>
      </c>
      <c r="E684" s="30">
        <f t="shared" ca="1" si="76"/>
        <v>5.08</v>
      </c>
      <c r="F684" s="32">
        <f t="shared" ca="1" si="71"/>
        <v>8.65</v>
      </c>
      <c r="H684" s="31">
        <v>10.68</v>
      </c>
      <c r="I684" s="33">
        <f t="shared" si="72"/>
        <v>0.67500000000000004</v>
      </c>
    </row>
    <row r="685" spans="1:9" x14ac:dyDescent="0.2">
      <c r="A685" s="4">
        <f t="shared" si="70"/>
        <v>676</v>
      </c>
      <c r="B685" s="13">
        <f t="shared" ca="1" si="73"/>
        <v>0.77620707981015469</v>
      </c>
      <c r="C685" s="23">
        <f t="shared" ca="1" si="74"/>
        <v>4.18</v>
      </c>
      <c r="D685" s="13">
        <f t="shared" ca="1" si="75"/>
        <v>0.75532419258644812</v>
      </c>
      <c r="E685" s="30">
        <f t="shared" ca="1" si="76"/>
        <v>7.29</v>
      </c>
      <c r="F685" s="32">
        <f t="shared" ca="1" si="71"/>
        <v>11.469999999999999</v>
      </c>
      <c r="H685" s="31">
        <v>10.690000000000001</v>
      </c>
      <c r="I685" s="33">
        <f t="shared" si="72"/>
        <v>0.67600000000000005</v>
      </c>
    </row>
    <row r="686" spans="1:9" x14ac:dyDescent="0.2">
      <c r="A686" s="4">
        <f t="shared" ref="A686:A749" si="77">A685+1</f>
        <v>677</v>
      </c>
      <c r="B686" s="13">
        <f t="shared" ca="1" si="73"/>
        <v>0.24923834099136932</v>
      </c>
      <c r="C686" s="23">
        <f t="shared" ca="1" si="74"/>
        <v>3.22</v>
      </c>
      <c r="D686" s="13">
        <f t="shared" ca="1" si="75"/>
        <v>0.34145325437438778</v>
      </c>
      <c r="E686" s="30">
        <f t="shared" ca="1" si="76"/>
        <v>5.86</v>
      </c>
      <c r="F686" s="32">
        <f t="shared" ref="F686:F749" ca="1" si="78">C686+E686</f>
        <v>9.08</v>
      </c>
      <c r="H686" s="31">
        <v>10.690000000000001</v>
      </c>
      <c r="I686" s="33">
        <f t="shared" si="72"/>
        <v>0.67700000000000005</v>
      </c>
    </row>
    <row r="687" spans="1:9" x14ac:dyDescent="0.2">
      <c r="A687" s="4">
        <f t="shared" si="77"/>
        <v>678</v>
      </c>
      <c r="B687" s="13">
        <f t="shared" ca="1" si="73"/>
        <v>0.36749252050966408</v>
      </c>
      <c r="C687" s="23">
        <f t="shared" ca="1" si="74"/>
        <v>3.48</v>
      </c>
      <c r="D687" s="13">
        <f t="shared" ca="1" si="75"/>
        <v>0.29291635040002062</v>
      </c>
      <c r="E687" s="30">
        <f t="shared" ca="1" si="76"/>
        <v>5.65</v>
      </c>
      <c r="F687" s="32">
        <f t="shared" ca="1" si="78"/>
        <v>9.1300000000000008</v>
      </c>
      <c r="H687" s="31">
        <v>10.7</v>
      </c>
      <c r="I687" s="33">
        <f t="shared" si="72"/>
        <v>0.67800000000000005</v>
      </c>
    </row>
    <row r="688" spans="1:9" x14ac:dyDescent="0.2">
      <c r="A688" s="4">
        <f t="shared" si="77"/>
        <v>679</v>
      </c>
      <c r="B688" s="13">
        <f t="shared" ca="1" si="73"/>
        <v>0.1825067936365834</v>
      </c>
      <c r="C688" s="23">
        <f t="shared" ca="1" si="74"/>
        <v>3.05</v>
      </c>
      <c r="D688" s="13">
        <f t="shared" ca="1" si="75"/>
        <v>0.72612026661364626</v>
      </c>
      <c r="E688" s="30">
        <f t="shared" ca="1" si="76"/>
        <v>7.19</v>
      </c>
      <c r="F688" s="32">
        <f t="shared" ca="1" si="78"/>
        <v>10.24</v>
      </c>
      <c r="H688" s="31">
        <v>10.7</v>
      </c>
      <c r="I688" s="33">
        <f t="shared" si="72"/>
        <v>0.67900000000000005</v>
      </c>
    </row>
    <row r="689" spans="1:9" x14ac:dyDescent="0.2">
      <c r="A689" s="4">
        <f t="shared" si="77"/>
        <v>680</v>
      </c>
      <c r="B689" s="13">
        <f t="shared" ca="1" si="73"/>
        <v>0.70159746048484084</v>
      </c>
      <c r="C689" s="23">
        <f t="shared" ca="1" si="74"/>
        <v>4.05</v>
      </c>
      <c r="D689" s="13">
        <f t="shared" ca="1" si="75"/>
        <v>0.16964012784040372</v>
      </c>
      <c r="E689" s="30">
        <f t="shared" ca="1" si="76"/>
        <v>5.0199999999999996</v>
      </c>
      <c r="F689" s="32">
        <f t="shared" ca="1" si="78"/>
        <v>9.07</v>
      </c>
      <c r="H689" s="31">
        <v>10.71</v>
      </c>
      <c r="I689" s="33">
        <f t="shared" si="72"/>
        <v>0.68</v>
      </c>
    </row>
    <row r="690" spans="1:9" x14ac:dyDescent="0.2">
      <c r="A690" s="4">
        <f t="shared" si="77"/>
        <v>681</v>
      </c>
      <c r="B690" s="13">
        <f t="shared" ca="1" si="73"/>
        <v>0.78009117539347306</v>
      </c>
      <c r="C690" s="23">
        <f t="shared" ca="1" si="74"/>
        <v>4.1900000000000004</v>
      </c>
      <c r="D690" s="13">
        <f t="shared" ca="1" si="75"/>
        <v>0.18652599752670929</v>
      </c>
      <c r="E690" s="30">
        <f t="shared" ca="1" si="76"/>
        <v>5.12</v>
      </c>
      <c r="F690" s="32">
        <f t="shared" ca="1" si="78"/>
        <v>9.31</v>
      </c>
      <c r="H690" s="31">
        <v>10.71</v>
      </c>
      <c r="I690" s="33">
        <f t="shared" si="72"/>
        <v>0.68100000000000005</v>
      </c>
    </row>
    <row r="691" spans="1:9" x14ac:dyDescent="0.2">
      <c r="A691" s="4">
        <f t="shared" si="77"/>
        <v>682</v>
      </c>
      <c r="B691" s="13">
        <f t="shared" ca="1" si="73"/>
        <v>0.86302403502816705</v>
      </c>
      <c r="C691" s="23">
        <f t="shared" ca="1" si="74"/>
        <v>4.3600000000000003</v>
      </c>
      <c r="D691" s="13">
        <f t="shared" ca="1" si="75"/>
        <v>0.86358411390794354</v>
      </c>
      <c r="E691" s="30">
        <f t="shared" ca="1" si="76"/>
        <v>7.72</v>
      </c>
      <c r="F691" s="32">
        <f t="shared" ca="1" si="78"/>
        <v>12.08</v>
      </c>
      <c r="H691" s="31">
        <v>10.719999999999999</v>
      </c>
      <c r="I691" s="33">
        <f t="shared" si="72"/>
        <v>0.68200000000000005</v>
      </c>
    </row>
    <row r="692" spans="1:9" x14ac:dyDescent="0.2">
      <c r="A692" s="4">
        <f t="shared" si="77"/>
        <v>683</v>
      </c>
      <c r="B692" s="13">
        <f t="shared" ca="1" si="73"/>
        <v>0.71689683351515254</v>
      </c>
      <c r="C692" s="23">
        <f t="shared" ca="1" si="74"/>
        <v>4.08</v>
      </c>
      <c r="D692" s="13">
        <f t="shared" ca="1" si="75"/>
        <v>0.50908644099624101</v>
      </c>
      <c r="E692" s="30">
        <f t="shared" ca="1" si="76"/>
        <v>6.5</v>
      </c>
      <c r="F692" s="32">
        <f t="shared" ca="1" si="78"/>
        <v>10.58</v>
      </c>
      <c r="H692" s="31">
        <v>10.719999999999999</v>
      </c>
      <c r="I692" s="33">
        <f t="shared" si="72"/>
        <v>0.68300000000000005</v>
      </c>
    </row>
    <row r="693" spans="1:9" x14ac:dyDescent="0.2">
      <c r="A693" s="4">
        <f t="shared" si="77"/>
        <v>684</v>
      </c>
      <c r="B693" s="13">
        <f t="shared" ca="1" si="73"/>
        <v>0.12840845236948184</v>
      </c>
      <c r="C693" s="23">
        <f t="shared" ca="1" si="74"/>
        <v>2.88</v>
      </c>
      <c r="D693" s="13">
        <f t="shared" ca="1" si="75"/>
        <v>0.24071646001771252</v>
      </c>
      <c r="E693" s="30">
        <f t="shared" ca="1" si="76"/>
        <v>5.4</v>
      </c>
      <c r="F693" s="32">
        <f t="shared" ca="1" si="78"/>
        <v>8.2800000000000011</v>
      </c>
      <c r="H693" s="31">
        <v>10.719999999999999</v>
      </c>
      <c r="I693" s="33">
        <f t="shared" si="72"/>
        <v>0.68400000000000005</v>
      </c>
    </row>
    <row r="694" spans="1:9" x14ac:dyDescent="0.2">
      <c r="A694" s="4">
        <f t="shared" si="77"/>
        <v>685</v>
      </c>
      <c r="B694" s="13">
        <f t="shared" ca="1" si="73"/>
        <v>0.34306839588933857</v>
      </c>
      <c r="C694" s="23">
        <f t="shared" ca="1" si="74"/>
        <v>3.43</v>
      </c>
      <c r="D694" s="13">
        <f t="shared" ca="1" si="75"/>
        <v>0.34256450471558741</v>
      </c>
      <c r="E694" s="30">
        <f t="shared" ca="1" si="76"/>
        <v>5.87</v>
      </c>
      <c r="F694" s="32">
        <f t="shared" ca="1" si="78"/>
        <v>9.3000000000000007</v>
      </c>
      <c r="H694" s="31">
        <v>10.72</v>
      </c>
      <c r="I694" s="33">
        <f t="shared" si="72"/>
        <v>0.68500000000000005</v>
      </c>
    </row>
    <row r="695" spans="1:9" x14ac:dyDescent="0.2">
      <c r="A695" s="4">
        <f t="shared" si="77"/>
        <v>686</v>
      </c>
      <c r="B695" s="13">
        <f t="shared" ca="1" si="73"/>
        <v>0.52009500904649397</v>
      </c>
      <c r="C695" s="23">
        <f t="shared" ca="1" si="74"/>
        <v>3.77</v>
      </c>
      <c r="D695" s="13">
        <f t="shared" ca="1" si="75"/>
        <v>0.3276001470828821</v>
      </c>
      <c r="E695" s="30">
        <f t="shared" ca="1" si="76"/>
        <v>5.8</v>
      </c>
      <c r="F695" s="32">
        <f t="shared" ca="1" si="78"/>
        <v>9.57</v>
      </c>
      <c r="H695" s="31">
        <v>10.72</v>
      </c>
      <c r="I695" s="33">
        <f t="shared" si="72"/>
        <v>0.68600000000000005</v>
      </c>
    </row>
    <row r="696" spans="1:9" x14ac:dyDescent="0.2">
      <c r="A696" s="4">
        <f t="shared" si="77"/>
        <v>687</v>
      </c>
      <c r="B696" s="13">
        <f t="shared" ca="1" si="73"/>
        <v>0.77867030695052375</v>
      </c>
      <c r="C696" s="23">
        <f t="shared" ca="1" si="74"/>
        <v>4.1900000000000004</v>
      </c>
      <c r="D696" s="13">
        <f t="shared" ca="1" si="75"/>
        <v>3.4448529280877049E-2</v>
      </c>
      <c r="E696" s="30">
        <f t="shared" ca="1" si="76"/>
        <v>3.91</v>
      </c>
      <c r="F696" s="32">
        <f t="shared" ca="1" si="78"/>
        <v>8.1000000000000014</v>
      </c>
      <c r="H696" s="31">
        <v>10.73</v>
      </c>
      <c r="I696" s="33">
        <f t="shared" si="72"/>
        <v>0.68700000000000006</v>
      </c>
    </row>
    <row r="697" spans="1:9" x14ac:dyDescent="0.2">
      <c r="A697" s="4">
        <f t="shared" si="77"/>
        <v>688</v>
      </c>
      <c r="B697" s="13">
        <f t="shared" ca="1" si="73"/>
        <v>0.71194621322105978</v>
      </c>
      <c r="C697" s="23">
        <f t="shared" ca="1" si="74"/>
        <v>4.07</v>
      </c>
      <c r="D697" s="13">
        <f t="shared" ca="1" si="75"/>
        <v>0.90022071158415795</v>
      </c>
      <c r="E697" s="30">
        <f t="shared" ca="1" si="76"/>
        <v>7.91</v>
      </c>
      <c r="F697" s="32">
        <f t="shared" ca="1" si="78"/>
        <v>11.98</v>
      </c>
      <c r="H697" s="31">
        <v>10.74</v>
      </c>
      <c r="I697" s="33">
        <f t="shared" si="72"/>
        <v>0.68799999999999994</v>
      </c>
    </row>
    <row r="698" spans="1:9" x14ac:dyDescent="0.2">
      <c r="A698" s="4">
        <f t="shared" si="77"/>
        <v>689</v>
      </c>
      <c r="B698" s="13">
        <f t="shared" ca="1" si="73"/>
        <v>0.36861187346787971</v>
      </c>
      <c r="C698" s="23">
        <f t="shared" ca="1" si="74"/>
        <v>3.49</v>
      </c>
      <c r="D698" s="13">
        <f t="shared" ca="1" si="75"/>
        <v>0.22214498296956131</v>
      </c>
      <c r="E698" s="30">
        <f t="shared" ca="1" si="76"/>
        <v>5.31</v>
      </c>
      <c r="F698" s="32">
        <f t="shared" ca="1" si="78"/>
        <v>8.8000000000000007</v>
      </c>
      <c r="H698" s="31">
        <v>10.74</v>
      </c>
      <c r="I698" s="33">
        <f t="shared" si="72"/>
        <v>0.68899999999999995</v>
      </c>
    </row>
    <row r="699" spans="1:9" x14ac:dyDescent="0.2">
      <c r="A699" s="4">
        <f t="shared" si="77"/>
        <v>690</v>
      </c>
      <c r="B699" s="13">
        <f t="shared" ca="1" si="73"/>
        <v>0.17845473645117294</v>
      </c>
      <c r="C699" s="23">
        <f t="shared" ca="1" si="74"/>
        <v>3.03</v>
      </c>
      <c r="D699" s="13">
        <f t="shared" ca="1" si="75"/>
        <v>0.46107722008887742</v>
      </c>
      <c r="E699" s="30">
        <f t="shared" ca="1" si="76"/>
        <v>6.33</v>
      </c>
      <c r="F699" s="32">
        <f t="shared" ca="1" si="78"/>
        <v>9.36</v>
      </c>
      <c r="H699" s="31">
        <v>10.75</v>
      </c>
      <c r="I699" s="33">
        <f t="shared" si="72"/>
        <v>0.69</v>
      </c>
    </row>
    <row r="700" spans="1:9" x14ac:dyDescent="0.2">
      <c r="A700" s="4">
        <f t="shared" si="77"/>
        <v>691</v>
      </c>
      <c r="B700" s="13">
        <f t="shared" ca="1" si="73"/>
        <v>3.933907637847589E-2</v>
      </c>
      <c r="C700" s="23">
        <f t="shared" ca="1" si="74"/>
        <v>2.4900000000000002</v>
      </c>
      <c r="D700" s="13">
        <f t="shared" ca="1" si="75"/>
        <v>0.62102104695120819</v>
      </c>
      <c r="E700" s="30">
        <f t="shared" ca="1" si="76"/>
        <v>6.86</v>
      </c>
      <c r="F700" s="32">
        <f t="shared" ca="1" si="78"/>
        <v>9.3500000000000014</v>
      </c>
      <c r="H700" s="31">
        <v>10.75</v>
      </c>
      <c r="I700" s="33">
        <f t="shared" si="72"/>
        <v>0.69099999999999995</v>
      </c>
    </row>
    <row r="701" spans="1:9" x14ac:dyDescent="0.2">
      <c r="A701" s="4">
        <f t="shared" si="77"/>
        <v>692</v>
      </c>
      <c r="B701" s="13">
        <f t="shared" ca="1" si="73"/>
        <v>0.49810226426128723</v>
      </c>
      <c r="C701" s="23">
        <f t="shared" ca="1" si="74"/>
        <v>3.73</v>
      </c>
      <c r="D701" s="13">
        <f t="shared" ca="1" si="75"/>
        <v>0.4383007480342791</v>
      </c>
      <c r="E701" s="30">
        <f t="shared" ca="1" si="76"/>
        <v>6.24</v>
      </c>
      <c r="F701" s="32">
        <f t="shared" ca="1" si="78"/>
        <v>9.9700000000000006</v>
      </c>
      <c r="H701" s="31">
        <v>10.76</v>
      </c>
      <c r="I701" s="33">
        <f t="shared" si="72"/>
        <v>0.69199999999999995</v>
      </c>
    </row>
    <row r="702" spans="1:9" x14ac:dyDescent="0.2">
      <c r="A702" s="4">
        <f t="shared" si="77"/>
        <v>693</v>
      </c>
      <c r="B702" s="13">
        <f t="shared" ca="1" si="73"/>
        <v>4.469047790072822E-2</v>
      </c>
      <c r="C702" s="23">
        <f t="shared" ca="1" si="74"/>
        <v>2.52</v>
      </c>
      <c r="D702" s="13">
        <f t="shared" ca="1" si="75"/>
        <v>0.81066392969103818</v>
      </c>
      <c r="E702" s="30">
        <f t="shared" ca="1" si="76"/>
        <v>7.49</v>
      </c>
      <c r="F702" s="32">
        <f t="shared" ca="1" si="78"/>
        <v>10.01</v>
      </c>
      <c r="H702" s="31">
        <v>10.76</v>
      </c>
      <c r="I702" s="33">
        <f t="shared" si="72"/>
        <v>0.69299999999999995</v>
      </c>
    </row>
    <row r="703" spans="1:9" x14ac:dyDescent="0.2">
      <c r="A703" s="4">
        <f t="shared" si="77"/>
        <v>694</v>
      </c>
      <c r="B703" s="13">
        <f t="shared" ca="1" si="73"/>
        <v>0.42180870783085822</v>
      </c>
      <c r="C703" s="23">
        <f t="shared" ca="1" si="74"/>
        <v>3.59</v>
      </c>
      <c r="D703" s="13">
        <f t="shared" ca="1" si="75"/>
        <v>0.36273194240200335</v>
      </c>
      <c r="E703" s="30">
        <f t="shared" ca="1" si="76"/>
        <v>5.95</v>
      </c>
      <c r="F703" s="32">
        <f t="shared" ca="1" si="78"/>
        <v>9.5399999999999991</v>
      </c>
      <c r="H703" s="31">
        <v>10.76</v>
      </c>
      <c r="I703" s="33">
        <f t="shared" si="72"/>
        <v>0.69399999999999995</v>
      </c>
    </row>
    <row r="704" spans="1:9" x14ac:dyDescent="0.2">
      <c r="A704" s="4">
        <f t="shared" si="77"/>
        <v>695</v>
      </c>
      <c r="B704" s="13">
        <f t="shared" ca="1" si="73"/>
        <v>0.75341108494093301</v>
      </c>
      <c r="C704" s="23">
        <f t="shared" ca="1" si="74"/>
        <v>4.1399999999999997</v>
      </c>
      <c r="D704" s="13">
        <f t="shared" ca="1" si="75"/>
        <v>0.27998281745191345</v>
      </c>
      <c r="E704" s="30">
        <f t="shared" ca="1" si="76"/>
        <v>5.59</v>
      </c>
      <c r="F704" s="32">
        <f t="shared" ca="1" si="78"/>
        <v>9.73</v>
      </c>
      <c r="H704" s="31">
        <v>10.76</v>
      </c>
      <c r="I704" s="33">
        <f t="shared" si="72"/>
        <v>0.69499999999999995</v>
      </c>
    </row>
    <row r="705" spans="1:9" x14ac:dyDescent="0.2">
      <c r="A705" s="4">
        <f t="shared" si="77"/>
        <v>696</v>
      </c>
      <c r="B705" s="13">
        <f t="shared" ca="1" si="73"/>
        <v>0.61121160113407924</v>
      </c>
      <c r="C705" s="23">
        <f t="shared" ca="1" si="74"/>
        <v>3.92</v>
      </c>
      <c r="D705" s="13">
        <f t="shared" ca="1" si="75"/>
        <v>0.78491705284588476</v>
      </c>
      <c r="E705" s="30">
        <f t="shared" ca="1" si="76"/>
        <v>7.39</v>
      </c>
      <c r="F705" s="32">
        <f t="shared" ca="1" si="78"/>
        <v>11.309999999999999</v>
      </c>
      <c r="H705" s="31">
        <v>10.760000000000002</v>
      </c>
      <c r="I705" s="33">
        <f t="shared" si="72"/>
        <v>0.69599999999999995</v>
      </c>
    </row>
    <row r="706" spans="1:9" x14ac:dyDescent="0.2">
      <c r="A706" s="4">
        <f t="shared" si="77"/>
        <v>697</v>
      </c>
      <c r="B706" s="13">
        <f t="shared" ca="1" si="73"/>
        <v>1.6192913360064454E-2</v>
      </c>
      <c r="C706" s="23">
        <f t="shared" ca="1" si="74"/>
        <v>2.31</v>
      </c>
      <c r="D706" s="13">
        <f t="shared" ca="1" si="75"/>
        <v>0.64911304431557304</v>
      </c>
      <c r="E706" s="30">
        <f t="shared" ca="1" si="76"/>
        <v>6.95</v>
      </c>
      <c r="F706" s="32">
        <f t="shared" ca="1" si="78"/>
        <v>9.26</v>
      </c>
      <c r="H706" s="31">
        <v>10.760000000000002</v>
      </c>
      <c r="I706" s="33">
        <f t="shared" si="72"/>
        <v>0.69699999999999995</v>
      </c>
    </row>
    <row r="707" spans="1:9" x14ac:dyDescent="0.2">
      <c r="A707" s="4">
        <f t="shared" si="77"/>
        <v>698</v>
      </c>
      <c r="B707" s="13">
        <f t="shared" ca="1" si="73"/>
        <v>0.34210140901654873</v>
      </c>
      <c r="C707" s="23">
        <f t="shared" ca="1" si="74"/>
        <v>3.43</v>
      </c>
      <c r="D707" s="13">
        <f t="shared" ca="1" si="75"/>
        <v>0.25713140413733915</v>
      </c>
      <c r="E707" s="30">
        <f t="shared" ca="1" si="76"/>
        <v>5.48</v>
      </c>
      <c r="F707" s="32">
        <f t="shared" ca="1" si="78"/>
        <v>8.91</v>
      </c>
      <c r="H707" s="31">
        <v>10.77</v>
      </c>
      <c r="I707" s="33">
        <f t="shared" si="72"/>
        <v>0.69799999999999995</v>
      </c>
    </row>
    <row r="708" spans="1:9" x14ac:dyDescent="0.2">
      <c r="A708" s="4">
        <f t="shared" si="77"/>
        <v>699</v>
      </c>
      <c r="B708" s="13">
        <f t="shared" ca="1" si="73"/>
        <v>0.1091586165248899</v>
      </c>
      <c r="C708" s="23">
        <f t="shared" ca="1" si="74"/>
        <v>2.81</v>
      </c>
      <c r="D708" s="13">
        <f t="shared" ca="1" si="75"/>
        <v>0.91230670401236347</v>
      </c>
      <c r="E708" s="30">
        <f t="shared" ca="1" si="76"/>
        <v>7.97</v>
      </c>
      <c r="F708" s="32">
        <f t="shared" ca="1" si="78"/>
        <v>10.78</v>
      </c>
      <c r="H708" s="31">
        <v>10.78</v>
      </c>
      <c r="I708" s="33">
        <f t="shared" si="72"/>
        <v>0.69899999999999995</v>
      </c>
    </row>
    <row r="709" spans="1:9" x14ac:dyDescent="0.2">
      <c r="A709" s="4">
        <f t="shared" si="77"/>
        <v>700</v>
      </c>
      <c r="B709" s="13">
        <f t="shared" ca="1" si="73"/>
        <v>0.31298943935398693</v>
      </c>
      <c r="C709" s="23">
        <f t="shared" ca="1" si="74"/>
        <v>3.37</v>
      </c>
      <c r="D709" s="13">
        <f t="shared" ca="1" si="75"/>
        <v>0.32955968757268828</v>
      </c>
      <c r="E709" s="30">
        <f t="shared" ca="1" si="76"/>
        <v>5.81</v>
      </c>
      <c r="F709" s="32">
        <f t="shared" ca="1" si="78"/>
        <v>9.18</v>
      </c>
      <c r="H709" s="31">
        <v>10.78</v>
      </c>
      <c r="I709" s="33">
        <f t="shared" si="72"/>
        <v>0.7</v>
      </c>
    </row>
    <row r="710" spans="1:9" x14ac:dyDescent="0.2">
      <c r="A710" s="4">
        <f t="shared" si="77"/>
        <v>701</v>
      </c>
      <c r="B710" s="13">
        <f t="shared" ca="1" si="73"/>
        <v>6.4251747862487996E-2</v>
      </c>
      <c r="C710" s="23">
        <f t="shared" ca="1" si="74"/>
        <v>2.62</v>
      </c>
      <c r="D710" s="13">
        <f t="shared" ca="1" si="75"/>
        <v>0.21010586334270587</v>
      </c>
      <c r="E710" s="30">
        <f t="shared" ca="1" si="76"/>
        <v>5.25</v>
      </c>
      <c r="F710" s="32">
        <f t="shared" ca="1" si="78"/>
        <v>7.87</v>
      </c>
      <c r="H710" s="31">
        <v>10.79</v>
      </c>
      <c r="I710" s="33">
        <f t="shared" si="72"/>
        <v>0.70099999999999996</v>
      </c>
    </row>
    <row r="711" spans="1:9" x14ac:dyDescent="0.2">
      <c r="A711" s="4">
        <f t="shared" si="77"/>
        <v>702</v>
      </c>
      <c r="B711" s="13">
        <f t="shared" ca="1" si="73"/>
        <v>0.43809018069409877</v>
      </c>
      <c r="C711" s="23">
        <f t="shared" ca="1" si="74"/>
        <v>3.62</v>
      </c>
      <c r="D711" s="13">
        <f t="shared" ca="1" si="75"/>
        <v>0.43512010203786988</v>
      </c>
      <c r="E711" s="30">
        <f t="shared" ca="1" si="76"/>
        <v>6.23</v>
      </c>
      <c r="F711" s="32">
        <f t="shared" ca="1" si="78"/>
        <v>9.8500000000000014</v>
      </c>
      <c r="H711" s="31">
        <v>10.79</v>
      </c>
      <c r="I711" s="33">
        <f t="shared" si="72"/>
        <v>0.70199999999999996</v>
      </c>
    </row>
    <row r="712" spans="1:9" x14ac:dyDescent="0.2">
      <c r="A712" s="4">
        <f t="shared" si="77"/>
        <v>703</v>
      </c>
      <c r="B712" s="13">
        <f t="shared" ca="1" si="73"/>
        <v>0.37926149538646325</v>
      </c>
      <c r="C712" s="23">
        <f t="shared" ca="1" si="74"/>
        <v>3.51</v>
      </c>
      <c r="D712" s="13">
        <f t="shared" ca="1" si="75"/>
        <v>0.74871529141398863</v>
      </c>
      <c r="E712" s="30">
        <f t="shared" ca="1" si="76"/>
        <v>7.26</v>
      </c>
      <c r="F712" s="32">
        <f t="shared" ca="1" si="78"/>
        <v>10.77</v>
      </c>
      <c r="H712" s="31">
        <v>10.8</v>
      </c>
      <c r="I712" s="33">
        <f t="shared" si="72"/>
        <v>0.70299999999999996</v>
      </c>
    </row>
    <row r="713" spans="1:9" x14ac:dyDescent="0.2">
      <c r="A713" s="4">
        <f t="shared" si="77"/>
        <v>704</v>
      </c>
      <c r="B713" s="13">
        <f t="shared" ca="1" si="73"/>
        <v>0.68065213931812429</v>
      </c>
      <c r="C713" s="23">
        <f t="shared" ca="1" si="74"/>
        <v>4.0199999999999996</v>
      </c>
      <c r="D713" s="13">
        <f t="shared" ca="1" si="75"/>
        <v>0.68256615467205695</v>
      </c>
      <c r="E713" s="30">
        <f t="shared" ca="1" si="76"/>
        <v>7.05</v>
      </c>
      <c r="F713" s="32">
        <f t="shared" ca="1" si="78"/>
        <v>11.07</v>
      </c>
      <c r="H713" s="31">
        <v>10.81</v>
      </c>
      <c r="I713" s="33">
        <f t="shared" si="72"/>
        <v>0.70399999999999996</v>
      </c>
    </row>
    <row r="714" spans="1:9" x14ac:dyDescent="0.2">
      <c r="A714" s="4">
        <f t="shared" si="77"/>
        <v>705</v>
      </c>
      <c r="B714" s="13">
        <f t="shared" ca="1" si="73"/>
        <v>0.90676545776562856</v>
      </c>
      <c r="C714" s="23">
        <f t="shared" ca="1" si="74"/>
        <v>4.47</v>
      </c>
      <c r="D714" s="13">
        <f t="shared" ca="1" si="75"/>
        <v>0.86360900757317161</v>
      </c>
      <c r="E714" s="30">
        <f t="shared" ca="1" si="76"/>
        <v>7.72</v>
      </c>
      <c r="F714" s="32">
        <f t="shared" ca="1" si="78"/>
        <v>12.19</v>
      </c>
      <c r="H714" s="31">
        <v>10.83</v>
      </c>
      <c r="I714" s="33">
        <f t="shared" si="72"/>
        <v>0.70499999999999996</v>
      </c>
    </row>
    <row r="715" spans="1:9" x14ac:dyDescent="0.2">
      <c r="A715" s="4">
        <f t="shared" si="77"/>
        <v>706</v>
      </c>
      <c r="B715" s="13">
        <f t="shared" ca="1" si="73"/>
        <v>0.73464168590083623</v>
      </c>
      <c r="C715" s="23">
        <f t="shared" ca="1" si="74"/>
        <v>4.1100000000000003</v>
      </c>
      <c r="D715" s="13">
        <f t="shared" ca="1" si="75"/>
        <v>0.47305187613281963</v>
      </c>
      <c r="E715" s="30">
        <f t="shared" ca="1" si="76"/>
        <v>6.37</v>
      </c>
      <c r="F715" s="32">
        <f t="shared" ca="1" si="78"/>
        <v>10.48</v>
      </c>
      <c r="H715" s="31">
        <v>10.83</v>
      </c>
      <c r="I715" s="33">
        <f t="shared" ref="I715:I778" si="79">A715/1000</f>
        <v>0.70599999999999996</v>
      </c>
    </row>
    <row r="716" spans="1:9" x14ac:dyDescent="0.2">
      <c r="A716" s="4">
        <f t="shared" si="77"/>
        <v>707</v>
      </c>
      <c r="B716" s="13">
        <f t="shared" ref="B716:B779" ca="1" si="80">IF($A$1="",RAND(),B716)</f>
        <v>0.36156126270939626</v>
      </c>
      <c r="C716" s="23">
        <f t="shared" ref="C716:C779" ca="1" si="81">ROUND(IF(B716&lt;=(C$6-C$5)/(C$7-C$5),C$5+SQRT(B716*(C$7-C$5)*(C$6-C$5)),C$7-SQRT((1-B716)*(C$7-C$5)*(-C$6+C$7))),$A$2)</f>
        <v>3.47</v>
      </c>
      <c r="D716" s="13">
        <f t="shared" ref="D716:D779" ca="1" si="82">IF($A$1="",RAND(),D716)</f>
        <v>0.82868635327759077</v>
      </c>
      <c r="E716" s="30">
        <f t="shared" ref="E716:E779" ca="1" si="83">ROUND(IF(D716&lt;=(E$6-E$5)/(E$7-E$5),E$5+SQRT(D716*(E$7-E$5)*(E$6-E$5)),E$7-SQRT((1-D716)*(E$7-E$5)*(-E$6+E$7))),$A$2)</f>
        <v>7.57</v>
      </c>
      <c r="F716" s="32">
        <f t="shared" ca="1" si="78"/>
        <v>11.040000000000001</v>
      </c>
      <c r="H716" s="31">
        <v>10.84</v>
      </c>
      <c r="I716" s="33">
        <f t="shared" si="79"/>
        <v>0.70699999999999996</v>
      </c>
    </row>
    <row r="717" spans="1:9" x14ac:dyDescent="0.2">
      <c r="A717" s="4">
        <f t="shared" si="77"/>
        <v>708</v>
      </c>
      <c r="B717" s="13">
        <f t="shared" ca="1" si="80"/>
        <v>0.93185246662994681</v>
      </c>
      <c r="C717" s="23">
        <f t="shared" ca="1" si="81"/>
        <v>4.55</v>
      </c>
      <c r="D717" s="13">
        <f t="shared" ca="1" si="82"/>
        <v>0.62133657744561954</v>
      </c>
      <c r="E717" s="30">
        <f t="shared" ca="1" si="83"/>
        <v>6.86</v>
      </c>
      <c r="F717" s="32">
        <f t="shared" ca="1" si="78"/>
        <v>11.41</v>
      </c>
      <c r="H717" s="31">
        <v>10.85</v>
      </c>
      <c r="I717" s="33">
        <f t="shared" si="79"/>
        <v>0.70799999999999996</v>
      </c>
    </row>
    <row r="718" spans="1:9" x14ac:dyDescent="0.2">
      <c r="A718" s="4">
        <f t="shared" si="77"/>
        <v>709</v>
      </c>
      <c r="B718" s="13">
        <f t="shared" ca="1" si="80"/>
        <v>9.9808400753852444E-2</v>
      </c>
      <c r="C718" s="23">
        <f t="shared" ca="1" si="81"/>
        <v>2.77</v>
      </c>
      <c r="D718" s="13">
        <f t="shared" ca="1" si="82"/>
        <v>0.31494674679242085</v>
      </c>
      <c r="E718" s="30">
        <f t="shared" ca="1" si="83"/>
        <v>5.75</v>
      </c>
      <c r="F718" s="32">
        <f t="shared" ca="1" si="78"/>
        <v>8.52</v>
      </c>
      <c r="H718" s="31">
        <v>10.85</v>
      </c>
      <c r="I718" s="33">
        <f t="shared" si="79"/>
        <v>0.70899999999999996</v>
      </c>
    </row>
    <row r="719" spans="1:9" x14ac:dyDescent="0.2">
      <c r="A719" s="4">
        <f t="shared" si="77"/>
        <v>710</v>
      </c>
      <c r="B719" s="13">
        <f t="shared" ca="1" si="80"/>
        <v>0.79358947950912262</v>
      </c>
      <c r="C719" s="23">
        <f t="shared" ca="1" si="81"/>
        <v>4.21</v>
      </c>
      <c r="D719" s="13">
        <f t="shared" ca="1" si="82"/>
        <v>0.51064271543824835</v>
      </c>
      <c r="E719" s="30">
        <f t="shared" ca="1" si="83"/>
        <v>6.5</v>
      </c>
      <c r="F719" s="32">
        <f t="shared" ca="1" si="78"/>
        <v>10.71</v>
      </c>
      <c r="H719" s="31">
        <v>10.85</v>
      </c>
      <c r="I719" s="33">
        <f t="shared" si="79"/>
        <v>0.71</v>
      </c>
    </row>
    <row r="720" spans="1:9" x14ac:dyDescent="0.2">
      <c r="A720" s="4">
        <f t="shared" si="77"/>
        <v>711</v>
      </c>
      <c r="B720" s="13">
        <f t="shared" ca="1" si="80"/>
        <v>0.47127340472588708</v>
      </c>
      <c r="C720" s="23">
        <f t="shared" ca="1" si="81"/>
        <v>3.68</v>
      </c>
      <c r="D720" s="13">
        <f t="shared" ca="1" si="82"/>
        <v>0.83221697435306152</v>
      </c>
      <c r="E720" s="30">
        <f t="shared" ca="1" si="83"/>
        <v>7.58</v>
      </c>
      <c r="F720" s="32">
        <f t="shared" ca="1" si="78"/>
        <v>11.26</v>
      </c>
      <c r="H720" s="31">
        <v>10.85</v>
      </c>
      <c r="I720" s="33">
        <f t="shared" si="79"/>
        <v>0.71099999999999997</v>
      </c>
    </row>
    <row r="721" spans="1:9" x14ac:dyDescent="0.2">
      <c r="A721" s="4">
        <f t="shared" si="77"/>
        <v>712</v>
      </c>
      <c r="B721" s="13">
        <f t="shared" ca="1" si="80"/>
        <v>0.93980427170210767</v>
      </c>
      <c r="C721" s="23">
        <f t="shared" ca="1" si="81"/>
        <v>4.58</v>
      </c>
      <c r="D721" s="13">
        <f t="shared" ca="1" si="82"/>
        <v>1.3185385636547808E-2</v>
      </c>
      <c r="E721" s="30">
        <f t="shared" ca="1" si="83"/>
        <v>3.56</v>
      </c>
      <c r="F721" s="32">
        <f t="shared" ca="1" si="78"/>
        <v>8.14</v>
      </c>
      <c r="H721" s="31">
        <v>10.850000000000001</v>
      </c>
      <c r="I721" s="33">
        <f t="shared" si="79"/>
        <v>0.71199999999999997</v>
      </c>
    </row>
    <row r="722" spans="1:9" x14ac:dyDescent="0.2">
      <c r="A722" s="4">
        <f t="shared" si="77"/>
        <v>713</v>
      </c>
      <c r="B722" s="13">
        <f t="shared" ca="1" si="80"/>
        <v>0.77219954296093596</v>
      </c>
      <c r="C722" s="23">
        <f t="shared" ca="1" si="81"/>
        <v>4.17</v>
      </c>
      <c r="D722" s="13">
        <f t="shared" ca="1" si="82"/>
        <v>0.73452139572626707</v>
      </c>
      <c r="E722" s="30">
        <f t="shared" ca="1" si="83"/>
        <v>7.22</v>
      </c>
      <c r="F722" s="32">
        <f t="shared" ca="1" si="78"/>
        <v>11.39</v>
      </c>
      <c r="H722" s="31">
        <v>10.870000000000001</v>
      </c>
      <c r="I722" s="33">
        <f t="shared" si="79"/>
        <v>0.71299999999999997</v>
      </c>
    </row>
    <row r="723" spans="1:9" x14ac:dyDescent="0.2">
      <c r="A723" s="4">
        <f t="shared" si="77"/>
        <v>714</v>
      </c>
      <c r="B723" s="13">
        <f t="shared" ca="1" si="80"/>
        <v>0.82414221585602077</v>
      </c>
      <c r="C723" s="23">
        <f t="shared" ca="1" si="81"/>
        <v>4.2699999999999996</v>
      </c>
      <c r="D723" s="13">
        <f t="shared" ca="1" si="82"/>
        <v>0.84489424826309389</v>
      </c>
      <c r="E723" s="30">
        <f t="shared" ca="1" si="83"/>
        <v>7.64</v>
      </c>
      <c r="F723" s="32">
        <f t="shared" ca="1" si="78"/>
        <v>11.91</v>
      </c>
      <c r="H723" s="31">
        <v>10.870000000000001</v>
      </c>
      <c r="I723" s="33">
        <f t="shared" si="79"/>
        <v>0.71399999999999997</v>
      </c>
    </row>
    <row r="724" spans="1:9" x14ac:dyDescent="0.2">
      <c r="A724" s="4">
        <f t="shared" si="77"/>
        <v>715</v>
      </c>
      <c r="B724" s="13">
        <f t="shared" ca="1" si="80"/>
        <v>4.5134234536944096E-2</v>
      </c>
      <c r="C724" s="23">
        <f t="shared" ca="1" si="81"/>
        <v>2.52</v>
      </c>
      <c r="D724" s="13">
        <f t="shared" ca="1" si="82"/>
        <v>0.76953583821395244</v>
      </c>
      <c r="E724" s="30">
        <f t="shared" ca="1" si="83"/>
        <v>7.34</v>
      </c>
      <c r="F724" s="32">
        <f t="shared" ca="1" si="78"/>
        <v>9.86</v>
      </c>
      <c r="H724" s="31">
        <v>10.870000000000001</v>
      </c>
      <c r="I724" s="33">
        <f t="shared" si="79"/>
        <v>0.71499999999999997</v>
      </c>
    </row>
    <row r="725" spans="1:9" x14ac:dyDescent="0.2">
      <c r="A725" s="4">
        <f t="shared" si="77"/>
        <v>716</v>
      </c>
      <c r="B725" s="13">
        <f t="shared" ca="1" si="80"/>
        <v>0.86431959270554226</v>
      </c>
      <c r="C725" s="23">
        <f t="shared" ca="1" si="81"/>
        <v>4.3600000000000003</v>
      </c>
      <c r="D725" s="13">
        <f t="shared" ca="1" si="82"/>
        <v>0.58203004282939719</v>
      </c>
      <c r="E725" s="30">
        <f t="shared" ca="1" si="83"/>
        <v>6.74</v>
      </c>
      <c r="F725" s="32">
        <f t="shared" ca="1" si="78"/>
        <v>11.100000000000001</v>
      </c>
      <c r="H725" s="31">
        <v>10.870000000000001</v>
      </c>
      <c r="I725" s="33">
        <f t="shared" si="79"/>
        <v>0.71599999999999997</v>
      </c>
    </row>
    <row r="726" spans="1:9" x14ac:dyDescent="0.2">
      <c r="A726" s="4">
        <f t="shared" si="77"/>
        <v>717</v>
      </c>
      <c r="B726" s="13">
        <f t="shared" ca="1" si="80"/>
        <v>0.66814084173062771</v>
      </c>
      <c r="C726" s="23">
        <f t="shared" ca="1" si="81"/>
        <v>4</v>
      </c>
      <c r="D726" s="13">
        <f t="shared" ca="1" si="82"/>
        <v>0.73789848470889974</v>
      </c>
      <c r="E726" s="30">
        <f t="shared" ca="1" si="83"/>
        <v>7.23</v>
      </c>
      <c r="F726" s="32">
        <f t="shared" ca="1" si="78"/>
        <v>11.23</v>
      </c>
      <c r="H726" s="31">
        <v>10.870000000000001</v>
      </c>
      <c r="I726" s="33">
        <f t="shared" si="79"/>
        <v>0.71699999999999997</v>
      </c>
    </row>
    <row r="727" spans="1:9" x14ac:dyDescent="0.2">
      <c r="A727" s="4">
        <f t="shared" si="77"/>
        <v>718</v>
      </c>
      <c r="B727" s="13">
        <f t="shared" ca="1" si="80"/>
        <v>0.61543548736863052</v>
      </c>
      <c r="C727" s="23">
        <f t="shared" ca="1" si="81"/>
        <v>3.92</v>
      </c>
      <c r="D727" s="13">
        <f t="shared" ca="1" si="82"/>
        <v>0.70971873855573409</v>
      </c>
      <c r="E727" s="30">
        <f t="shared" ca="1" si="83"/>
        <v>7.13</v>
      </c>
      <c r="F727" s="32">
        <f t="shared" ca="1" si="78"/>
        <v>11.05</v>
      </c>
      <c r="H727" s="31">
        <v>10.870000000000001</v>
      </c>
      <c r="I727" s="33">
        <f t="shared" si="79"/>
        <v>0.71799999999999997</v>
      </c>
    </row>
    <row r="728" spans="1:9" x14ac:dyDescent="0.2">
      <c r="A728" s="4">
        <f t="shared" si="77"/>
        <v>719</v>
      </c>
      <c r="B728" s="13">
        <f t="shared" ca="1" si="80"/>
        <v>0.40605446617647567</v>
      </c>
      <c r="C728" s="23">
        <f t="shared" ca="1" si="81"/>
        <v>3.56</v>
      </c>
      <c r="D728" s="13">
        <f t="shared" ca="1" si="82"/>
        <v>0.75700360150703683</v>
      </c>
      <c r="E728" s="30">
        <f t="shared" ca="1" si="83"/>
        <v>7.29</v>
      </c>
      <c r="F728" s="32">
        <f t="shared" ca="1" si="78"/>
        <v>10.85</v>
      </c>
      <c r="H728" s="31">
        <v>10.879999999999999</v>
      </c>
      <c r="I728" s="33">
        <f t="shared" si="79"/>
        <v>0.71899999999999997</v>
      </c>
    </row>
    <row r="729" spans="1:9" x14ac:dyDescent="0.2">
      <c r="A729" s="4">
        <f t="shared" si="77"/>
        <v>720</v>
      </c>
      <c r="B729" s="13">
        <f t="shared" ca="1" si="80"/>
        <v>0.64579403212117392</v>
      </c>
      <c r="C729" s="23">
        <f t="shared" ca="1" si="81"/>
        <v>3.97</v>
      </c>
      <c r="D729" s="13">
        <f t="shared" ca="1" si="82"/>
        <v>0.61711057387392854</v>
      </c>
      <c r="E729" s="30">
        <f t="shared" ca="1" si="83"/>
        <v>6.85</v>
      </c>
      <c r="F729" s="32">
        <f t="shared" ca="1" si="78"/>
        <v>10.82</v>
      </c>
      <c r="H729" s="31">
        <v>10.879999999999999</v>
      </c>
      <c r="I729" s="33">
        <f t="shared" si="79"/>
        <v>0.72</v>
      </c>
    </row>
    <row r="730" spans="1:9" x14ac:dyDescent="0.2">
      <c r="A730" s="4">
        <f t="shared" si="77"/>
        <v>721</v>
      </c>
      <c r="B730" s="13">
        <f t="shared" ca="1" si="80"/>
        <v>0.9965702421525906</v>
      </c>
      <c r="C730" s="23">
        <f t="shared" ca="1" si="81"/>
        <v>4.9000000000000004</v>
      </c>
      <c r="D730" s="13">
        <f t="shared" ca="1" si="82"/>
        <v>0.66983155640060121</v>
      </c>
      <c r="E730" s="30">
        <f t="shared" ca="1" si="83"/>
        <v>7.01</v>
      </c>
      <c r="F730" s="32">
        <f t="shared" ca="1" si="78"/>
        <v>11.91</v>
      </c>
      <c r="H730" s="31">
        <v>10.88</v>
      </c>
      <c r="I730" s="33">
        <f t="shared" si="79"/>
        <v>0.72099999999999997</v>
      </c>
    </row>
    <row r="731" spans="1:9" x14ac:dyDescent="0.2">
      <c r="A731" s="4">
        <f t="shared" si="77"/>
        <v>722</v>
      </c>
      <c r="B731" s="13">
        <f t="shared" ca="1" si="80"/>
        <v>0.7896408066610926</v>
      </c>
      <c r="C731" s="23">
        <f t="shared" ca="1" si="81"/>
        <v>4.21</v>
      </c>
      <c r="D731" s="13">
        <f t="shared" ca="1" si="82"/>
        <v>0.19805002841682084</v>
      </c>
      <c r="E731" s="30">
        <f t="shared" ca="1" si="83"/>
        <v>5.18</v>
      </c>
      <c r="F731" s="32">
        <f t="shared" ca="1" si="78"/>
        <v>9.39</v>
      </c>
      <c r="H731" s="31">
        <v>10.89</v>
      </c>
      <c r="I731" s="33">
        <f t="shared" si="79"/>
        <v>0.72199999999999998</v>
      </c>
    </row>
    <row r="732" spans="1:9" x14ac:dyDescent="0.2">
      <c r="A732" s="4">
        <f t="shared" si="77"/>
        <v>723</v>
      </c>
      <c r="B732" s="13">
        <f t="shared" ca="1" si="80"/>
        <v>0.76030685558761435</v>
      </c>
      <c r="C732" s="23">
        <f t="shared" ca="1" si="81"/>
        <v>4.1500000000000004</v>
      </c>
      <c r="D732" s="13">
        <f t="shared" ca="1" si="82"/>
        <v>0.15705560191885259</v>
      </c>
      <c r="E732" s="30">
        <f t="shared" ca="1" si="83"/>
        <v>4.9400000000000004</v>
      </c>
      <c r="F732" s="32">
        <f t="shared" ca="1" si="78"/>
        <v>9.09</v>
      </c>
      <c r="H732" s="31">
        <v>10.9</v>
      </c>
      <c r="I732" s="33">
        <f t="shared" si="79"/>
        <v>0.72299999999999998</v>
      </c>
    </row>
    <row r="733" spans="1:9" x14ac:dyDescent="0.2">
      <c r="A733" s="4">
        <f t="shared" si="77"/>
        <v>724</v>
      </c>
      <c r="B733" s="13">
        <f t="shared" ca="1" si="80"/>
        <v>7.3394780606941601E-2</v>
      </c>
      <c r="C733" s="23">
        <f t="shared" ca="1" si="81"/>
        <v>2.66</v>
      </c>
      <c r="D733" s="13">
        <f t="shared" ca="1" si="82"/>
        <v>0.46279159099679279</v>
      </c>
      <c r="E733" s="30">
        <f t="shared" ca="1" si="83"/>
        <v>6.33</v>
      </c>
      <c r="F733" s="32">
        <f t="shared" ca="1" si="78"/>
        <v>8.99</v>
      </c>
      <c r="H733" s="31">
        <v>10.91</v>
      </c>
      <c r="I733" s="33">
        <f t="shared" si="79"/>
        <v>0.72399999999999998</v>
      </c>
    </row>
    <row r="734" spans="1:9" x14ac:dyDescent="0.2">
      <c r="A734" s="4">
        <f t="shared" si="77"/>
        <v>725</v>
      </c>
      <c r="B734" s="13">
        <f t="shared" ca="1" si="80"/>
        <v>0.98965773845053662</v>
      </c>
      <c r="C734" s="23">
        <f t="shared" ca="1" si="81"/>
        <v>4.82</v>
      </c>
      <c r="D734" s="13">
        <f t="shared" ca="1" si="82"/>
        <v>7.3720890358003999E-2</v>
      </c>
      <c r="E734" s="30">
        <f t="shared" ca="1" si="83"/>
        <v>4.33</v>
      </c>
      <c r="F734" s="32">
        <f t="shared" ca="1" si="78"/>
        <v>9.15</v>
      </c>
      <c r="H734" s="31">
        <v>10.919999999999998</v>
      </c>
      <c r="I734" s="33">
        <f t="shared" si="79"/>
        <v>0.72499999999999998</v>
      </c>
    </row>
    <row r="735" spans="1:9" x14ac:dyDescent="0.2">
      <c r="A735" s="4">
        <f t="shared" si="77"/>
        <v>726</v>
      </c>
      <c r="B735" s="13">
        <f t="shared" ca="1" si="80"/>
        <v>0.40441584311878009</v>
      </c>
      <c r="C735" s="23">
        <f t="shared" ca="1" si="81"/>
        <v>3.56</v>
      </c>
      <c r="D735" s="13">
        <f t="shared" ca="1" si="82"/>
        <v>0.88931099135882075</v>
      </c>
      <c r="E735" s="30">
        <f t="shared" ca="1" si="83"/>
        <v>7.85</v>
      </c>
      <c r="F735" s="32">
        <f t="shared" ca="1" si="78"/>
        <v>11.41</v>
      </c>
      <c r="H735" s="31">
        <v>10.92</v>
      </c>
      <c r="I735" s="33">
        <f t="shared" si="79"/>
        <v>0.72599999999999998</v>
      </c>
    </row>
    <row r="736" spans="1:9" x14ac:dyDescent="0.2">
      <c r="A736" s="4">
        <f t="shared" si="77"/>
        <v>727</v>
      </c>
      <c r="B736" s="13">
        <f t="shared" ca="1" si="80"/>
        <v>0.45658591827572992</v>
      </c>
      <c r="C736" s="23">
        <f t="shared" ca="1" si="81"/>
        <v>3.66</v>
      </c>
      <c r="D736" s="13">
        <f t="shared" ca="1" si="82"/>
        <v>8.867671615719086E-2</v>
      </c>
      <c r="E736" s="30">
        <f t="shared" ca="1" si="83"/>
        <v>4.46</v>
      </c>
      <c r="F736" s="32">
        <f t="shared" ca="1" si="78"/>
        <v>8.120000000000001</v>
      </c>
      <c r="H736" s="31">
        <v>10.92</v>
      </c>
      <c r="I736" s="33">
        <f t="shared" si="79"/>
        <v>0.72699999999999998</v>
      </c>
    </row>
    <row r="737" spans="1:9" x14ac:dyDescent="0.2">
      <c r="A737" s="4">
        <f t="shared" si="77"/>
        <v>728</v>
      </c>
      <c r="B737" s="13">
        <f t="shared" ca="1" si="80"/>
        <v>0.22066413690707054</v>
      </c>
      <c r="C737" s="23">
        <f t="shared" ca="1" si="81"/>
        <v>3.15</v>
      </c>
      <c r="D737" s="13">
        <f t="shared" ca="1" si="82"/>
        <v>0.43908448136652589</v>
      </c>
      <c r="E737" s="30">
        <f t="shared" ca="1" si="83"/>
        <v>6.25</v>
      </c>
      <c r="F737" s="32">
        <f t="shared" ca="1" si="78"/>
        <v>9.4</v>
      </c>
      <c r="H737" s="31">
        <v>10.92</v>
      </c>
      <c r="I737" s="33">
        <f t="shared" si="79"/>
        <v>0.72799999999999998</v>
      </c>
    </row>
    <row r="738" spans="1:9" x14ac:dyDescent="0.2">
      <c r="A738" s="4">
        <f t="shared" si="77"/>
        <v>729</v>
      </c>
      <c r="B738" s="13">
        <f t="shared" ca="1" si="80"/>
        <v>0.85722193945687708</v>
      </c>
      <c r="C738" s="23">
        <f t="shared" ca="1" si="81"/>
        <v>4.3499999999999996</v>
      </c>
      <c r="D738" s="13">
        <f t="shared" ca="1" si="82"/>
        <v>0.85017846660610275</v>
      </c>
      <c r="E738" s="30">
        <f t="shared" ca="1" si="83"/>
        <v>7.66</v>
      </c>
      <c r="F738" s="32">
        <f t="shared" ca="1" si="78"/>
        <v>12.01</v>
      </c>
      <c r="H738" s="31">
        <v>10.92</v>
      </c>
      <c r="I738" s="33">
        <f t="shared" si="79"/>
        <v>0.72899999999999998</v>
      </c>
    </row>
    <row r="739" spans="1:9" x14ac:dyDescent="0.2">
      <c r="A739" s="4">
        <f t="shared" si="77"/>
        <v>730</v>
      </c>
      <c r="B739" s="13">
        <f t="shared" ca="1" si="80"/>
        <v>0.76412604392488948</v>
      </c>
      <c r="C739" s="23">
        <f t="shared" ca="1" si="81"/>
        <v>4.16</v>
      </c>
      <c r="D739" s="13">
        <f t="shared" ca="1" si="82"/>
        <v>0.12421751191480801</v>
      </c>
      <c r="E739" s="30">
        <f t="shared" ca="1" si="83"/>
        <v>4.7300000000000004</v>
      </c>
      <c r="F739" s="32">
        <f t="shared" ca="1" si="78"/>
        <v>8.89</v>
      </c>
      <c r="H739" s="31">
        <v>10.92</v>
      </c>
      <c r="I739" s="33">
        <f t="shared" si="79"/>
        <v>0.73</v>
      </c>
    </row>
    <row r="740" spans="1:9" x14ac:dyDescent="0.2">
      <c r="A740" s="4">
        <f t="shared" si="77"/>
        <v>731</v>
      </c>
      <c r="B740" s="13">
        <f t="shared" ca="1" si="80"/>
        <v>0.53051553581233124</v>
      </c>
      <c r="C740" s="23">
        <f t="shared" ca="1" si="81"/>
        <v>3.78</v>
      </c>
      <c r="D740" s="13">
        <f t="shared" ca="1" si="82"/>
        <v>0.22335004369475875</v>
      </c>
      <c r="E740" s="30">
        <f t="shared" ca="1" si="83"/>
        <v>5.32</v>
      </c>
      <c r="F740" s="32">
        <f t="shared" ca="1" si="78"/>
        <v>9.1</v>
      </c>
      <c r="H740" s="31">
        <v>10.92</v>
      </c>
      <c r="I740" s="33">
        <f t="shared" si="79"/>
        <v>0.73099999999999998</v>
      </c>
    </row>
    <row r="741" spans="1:9" x14ac:dyDescent="0.2">
      <c r="A741" s="4">
        <f t="shared" si="77"/>
        <v>732</v>
      </c>
      <c r="B741" s="13">
        <f t="shared" ca="1" si="80"/>
        <v>0.35903930437951337</v>
      </c>
      <c r="C741" s="23">
        <f t="shared" ca="1" si="81"/>
        <v>3.47</v>
      </c>
      <c r="D741" s="13">
        <f t="shared" ca="1" si="82"/>
        <v>8.1290284799016899E-2</v>
      </c>
      <c r="E741" s="30">
        <f t="shared" ca="1" si="83"/>
        <v>4.4000000000000004</v>
      </c>
      <c r="F741" s="32">
        <f t="shared" ca="1" si="78"/>
        <v>7.870000000000001</v>
      </c>
      <c r="H741" s="31">
        <v>10.93</v>
      </c>
      <c r="I741" s="33">
        <f t="shared" si="79"/>
        <v>0.73199999999999998</v>
      </c>
    </row>
    <row r="742" spans="1:9" x14ac:dyDescent="0.2">
      <c r="A742" s="4">
        <f t="shared" si="77"/>
        <v>733</v>
      </c>
      <c r="B742" s="13">
        <f t="shared" ca="1" si="80"/>
        <v>0.64164234136388387</v>
      </c>
      <c r="C742" s="23">
        <f t="shared" ca="1" si="81"/>
        <v>3.96</v>
      </c>
      <c r="D742" s="13">
        <f t="shared" ca="1" si="82"/>
        <v>8.9319682079351814E-3</v>
      </c>
      <c r="E742" s="30">
        <f t="shared" ca="1" si="83"/>
        <v>3.46</v>
      </c>
      <c r="F742" s="32">
        <f t="shared" ca="1" si="78"/>
        <v>7.42</v>
      </c>
      <c r="H742" s="31">
        <v>10.93</v>
      </c>
      <c r="I742" s="33">
        <f t="shared" si="79"/>
        <v>0.73299999999999998</v>
      </c>
    </row>
    <row r="743" spans="1:9" x14ac:dyDescent="0.2">
      <c r="A743" s="4">
        <f t="shared" si="77"/>
        <v>734</v>
      </c>
      <c r="B743" s="13">
        <f t="shared" ca="1" si="80"/>
        <v>0.86330759478267971</v>
      </c>
      <c r="C743" s="23">
        <f t="shared" ca="1" si="81"/>
        <v>4.3600000000000003</v>
      </c>
      <c r="D743" s="13">
        <f t="shared" ca="1" si="82"/>
        <v>0.64230622632690237</v>
      </c>
      <c r="E743" s="30">
        <f t="shared" ca="1" si="83"/>
        <v>6.93</v>
      </c>
      <c r="F743" s="32">
        <f t="shared" ca="1" si="78"/>
        <v>11.29</v>
      </c>
      <c r="H743" s="31">
        <v>10.94</v>
      </c>
      <c r="I743" s="33">
        <f t="shared" si="79"/>
        <v>0.73399999999999999</v>
      </c>
    </row>
    <row r="744" spans="1:9" x14ac:dyDescent="0.2">
      <c r="A744" s="4">
        <f t="shared" si="77"/>
        <v>735</v>
      </c>
      <c r="B744" s="13">
        <f t="shared" ca="1" si="80"/>
        <v>0.21840800831366536</v>
      </c>
      <c r="C744" s="23">
        <f t="shared" ca="1" si="81"/>
        <v>3.14</v>
      </c>
      <c r="D744" s="13">
        <f t="shared" ca="1" si="82"/>
        <v>0.50427019491613356</v>
      </c>
      <c r="E744" s="30">
        <f t="shared" ca="1" si="83"/>
        <v>6.48</v>
      </c>
      <c r="F744" s="32">
        <f t="shared" ca="1" si="78"/>
        <v>9.620000000000001</v>
      </c>
      <c r="H744" s="31">
        <v>10.94</v>
      </c>
      <c r="I744" s="33">
        <f t="shared" si="79"/>
        <v>0.73499999999999999</v>
      </c>
    </row>
    <row r="745" spans="1:9" x14ac:dyDescent="0.2">
      <c r="A745" s="4">
        <f t="shared" si="77"/>
        <v>736</v>
      </c>
      <c r="B745" s="13">
        <f t="shared" ca="1" si="80"/>
        <v>0.36815752471381469</v>
      </c>
      <c r="C745" s="23">
        <f t="shared" ca="1" si="81"/>
        <v>3.49</v>
      </c>
      <c r="D745" s="13">
        <f t="shared" ca="1" si="82"/>
        <v>0.14348784077313581</v>
      </c>
      <c r="E745" s="30">
        <f t="shared" ca="1" si="83"/>
        <v>4.8600000000000003</v>
      </c>
      <c r="F745" s="32">
        <f t="shared" ca="1" si="78"/>
        <v>8.3500000000000014</v>
      </c>
      <c r="H745" s="31">
        <v>10.94</v>
      </c>
      <c r="I745" s="33">
        <f t="shared" si="79"/>
        <v>0.73599999999999999</v>
      </c>
    </row>
    <row r="746" spans="1:9" x14ac:dyDescent="0.2">
      <c r="A746" s="4">
        <f t="shared" si="77"/>
        <v>737</v>
      </c>
      <c r="B746" s="13">
        <f t="shared" ca="1" si="80"/>
        <v>0.63605804556644541</v>
      </c>
      <c r="C746" s="23">
        <f t="shared" ca="1" si="81"/>
        <v>3.95</v>
      </c>
      <c r="D746" s="13">
        <f t="shared" ca="1" si="82"/>
        <v>0.75539374639595958</v>
      </c>
      <c r="E746" s="30">
        <f t="shared" ca="1" si="83"/>
        <v>7.29</v>
      </c>
      <c r="F746" s="32">
        <f t="shared" ca="1" si="78"/>
        <v>11.24</v>
      </c>
      <c r="H746" s="31">
        <v>10.95</v>
      </c>
      <c r="I746" s="33">
        <f t="shared" si="79"/>
        <v>0.73699999999999999</v>
      </c>
    </row>
    <row r="747" spans="1:9" x14ac:dyDescent="0.2">
      <c r="A747" s="4">
        <f t="shared" si="77"/>
        <v>738</v>
      </c>
      <c r="B747" s="13">
        <f t="shared" ca="1" si="80"/>
        <v>0.36296523373802181</v>
      </c>
      <c r="C747" s="23">
        <f t="shared" ca="1" si="81"/>
        <v>3.48</v>
      </c>
      <c r="D747" s="13">
        <f t="shared" ca="1" si="82"/>
        <v>0.32835861168555913</v>
      </c>
      <c r="E747" s="30">
        <f t="shared" ca="1" si="83"/>
        <v>5.81</v>
      </c>
      <c r="F747" s="32">
        <f t="shared" ca="1" si="78"/>
        <v>9.2899999999999991</v>
      </c>
      <c r="H747" s="31">
        <v>10.95</v>
      </c>
      <c r="I747" s="33">
        <f t="shared" si="79"/>
        <v>0.73799999999999999</v>
      </c>
    </row>
    <row r="748" spans="1:9" x14ac:dyDescent="0.2">
      <c r="A748" s="4">
        <f t="shared" si="77"/>
        <v>739</v>
      </c>
      <c r="B748" s="13">
        <f t="shared" ca="1" si="80"/>
        <v>0.51864819953790686</v>
      </c>
      <c r="C748" s="23">
        <f t="shared" ca="1" si="81"/>
        <v>3.76</v>
      </c>
      <c r="D748" s="13">
        <f t="shared" ca="1" si="82"/>
        <v>0.40596734478111773</v>
      </c>
      <c r="E748" s="30">
        <f t="shared" ca="1" si="83"/>
        <v>6.12</v>
      </c>
      <c r="F748" s="32">
        <f t="shared" ca="1" si="78"/>
        <v>9.879999999999999</v>
      </c>
      <c r="H748" s="31">
        <v>10.959999999999999</v>
      </c>
      <c r="I748" s="33">
        <f t="shared" si="79"/>
        <v>0.73899999999999999</v>
      </c>
    </row>
    <row r="749" spans="1:9" x14ac:dyDescent="0.2">
      <c r="A749" s="4">
        <f t="shared" si="77"/>
        <v>740</v>
      </c>
      <c r="B749" s="13">
        <f t="shared" ca="1" si="80"/>
        <v>0.35451464662303711</v>
      </c>
      <c r="C749" s="23">
        <f t="shared" ca="1" si="81"/>
        <v>3.46</v>
      </c>
      <c r="D749" s="13">
        <f t="shared" ca="1" si="82"/>
        <v>0.90447431667425804</v>
      </c>
      <c r="E749" s="30">
        <f t="shared" ca="1" si="83"/>
        <v>7.93</v>
      </c>
      <c r="F749" s="32">
        <f t="shared" ca="1" si="78"/>
        <v>11.39</v>
      </c>
      <c r="H749" s="31">
        <v>10.96</v>
      </c>
      <c r="I749" s="33">
        <f t="shared" si="79"/>
        <v>0.74</v>
      </c>
    </row>
    <row r="750" spans="1:9" x14ac:dyDescent="0.2">
      <c r="A750" s="4">
        <f t="shared" ref="A750:A813" si="84">A749+1</f>
        <v>741</v>
      </c>
      <c r="B750" s="13">
        <f t="shared" ca="1" si="80"/>
        <v>0.50888950416731116</v>
      </c>
      <c r="C750" s="23">
        <f t="shared" ca="1" si="81"/>
        <v>3.75</v>
      </c>
      <c r="D750" s="13">
        <f t="shared" ca="1" si="82"/>
        <v>0.23028093146786899</v>
      </c>
      <c r="E750" s="30">
        <f t="shared" ca="1" si="83"/>
        <v>5.35</v>
      </c>
      <c r="F750" s="32">
        <f t="shared" ref="F750:F813" ca="1" si="85">C750+E750</f>
        <v>9.1</v>
      </c>
      <c r="H750" s="31">
        <v>10.96</v>
      </c>
      <c r="I750" s="33">
        <f t="shared" si="79"/>
        <v>0.74099999999999999</v>
      </c>
    </row>
    <row r="751" spans="1:9" x14ac:dyDescent="0.2">
      <c r="A751" s="4">
        <f t="shared" si="84"/>
        <v>742</v>
      </c>
      <c r="B751" s="13">
        <f t="shared" ca="1" si="80"/>
        <v>0.21904203637155095</v>
      </c>
      <c r="C751" s="23">
        <f t="shared" ca="1" si="81"/>
        <v>3.15</v>
      </c>
      <c r="D751" s="13">
        <f t="shared" ca="1" si="82"/>
        <v>0.1970434546082509</v>
      </c>
      <c r="E751" s="30">
        <f t="shared" ca="1" si="83"/>
        <v>5.17</v>
      </c>
      <c r="F751" s="32">
        <f t="shared" ca="1" si="85"/>
        <v>8.32</v>
      </c>
      <c r="H751" s="31">
        <v>10.969999999999999</v>
      </c>
      <c r="I751" s="33">
        <f t="shared" si="79"/>
        <v>0.74199999999999999</v>
      </c>
    </row>
    <row r="752" spans="1:9" x14ac:dyDescent="0.2">
      <c r="A752" s="4">
        <f t="shared" si="84"/>
        <v>743</v>
      </c>
      <c r="B752" s="13">
        <f t="shared" ca="1" si="80"/>
        <v>0.25005352211008569</v>
      </c>
      <c r="C752" s="23">
        <f t="shared" ca="1" si="81"/>
        <v>3.22</v>
      </c>
      <c r="D752" s="13">
        <f t="shared" ca="1" si="82"/>
        <v>0.15137623796669653</v>
      </c>
      <c r="E752" s="30">
        <f t="shared" ca="1" si="83"/>
        <v>4.91</v>
      </c>
      <c r="F752" s="32">
        <f t="shared" ca="1" si="85"/>
        <v>8.1300000000000008</v>
      </c>
      <c r="H752" s="31">
        <v>10.969999999999999</v>
      </c>
      <c r="I752" s="33">
        <f t="shared" si="79"/>
        <v>0.74299999999999999</v>
      </c>
    </row>
    <row r="753" spans="1:9" x14ac:dyDescent="0.2">
      <c r="A753" s="4">
        <f t="shared" si="84"/>
        <v>744</v>
      </c>
      <c r="B753" s="13">
        <f t="shared" ca="1" si="80"/>
        <v>0.89902053240925339</v>
      </c>
      <c r="C753" s="23">
        <f t="shared" ca="1" si="81"/>
        <v>4.45</v>
      </c>
      <c r="D753" s="13">
        <f t="shared" ca="1" si="82"/>
        <v>0.35063838366368505</v>
      </c>
      <c r="E753" s="30">
        <f t="shared" ca="1" si="83"/>
        <v>5.9</v>
      </c>
      <c r="F753" s="32">
        <f t="shared" ca="1" si="85"/>
        <v>10.350000000000001</v>
      </c>
      <c r="H753" s="31">
        <v>10.97</v>
      </c>
      <c r="I753" s="33">
        <f t="shared" si="79"/>
        <v>0.74399999999999999</v>
      </c>
    </row>
    <row r="754" spans="1:9" x14ac:dyDescent="0.2">
      <c r="A754" s="4">
        <f t="shared" si="84"/>
        <v>745</v>
      </c>
      <c r="B754" s="13">
        <f t="shared" ca="1" si="80"/>
        <v>0.77098802242534292</v>
      </c>
      <c r="C754" s="23">
        <f t="shared" ca="1" si="81"/>
        <v>4.17</v>
      </c>
      <c r="D754" s="13">
        <f t="shared" ca="1" si="82"/>
        <v>0.53799732257278954</v>
      </c>
      <c r="E754" s="30">
        <f t="shared" ca="1" si="83"/>
        <v>6.59</v>
      </c>
      <c r="F754" s="32">
        <f t="shared" ca="1" si="85"/>
        <v>10.76</v>
      </c>
      <c r="H754" s="31">
        <v>10.98</v>
      </c>
      <c r="I754" s="33">
        <f t="shared" si="79"/>
        <v>0.745</v>
      </c>
    </row>
    <row r="755" spans="1:9" x14ac:dyDescent="0.2">
      <c r="A755" s="4">
        <f t="shared" si="84"/>
        <v>746</v>
      </c>
      <c r="B755" s="13">
        <f t="shared" ca="1" si="80"/>
        <v>0.39523643441604794</v>
      </c>
      <c r="C755" s="23">
        <f t="shared" ca="1" si="81"/>
        <v>3.54</v>
      </c>
      <c r="D755" s="13">
        <f t="shared" ca="1" si="82"/>
        <v>0.24421336454722564</v>
      </c>
      <c r="E755" s="30">
        <f t="shared" ca="1" si="83"/>
        <v>5.42</v>
      </c>
      <c r="F755" s="32">
        <f t="shared" ca="1" si="85"/>
        <v>8.9600000000000009</v>
      </c>
      <c r="H755" s="31">
        <v>10.98</v>
      </c>
      <c r="I755" s="33">
        <f t="shared" si="79"/>
        <v>0.746</v>
      </c>
    </row>
    <row r="756" spans="1:9" x14ac:dyDescent="0.2">
      <c r="A756" s="4">
        <f t="shared" si="84"/>
        <v>747</v>
      </c>
      <c r="B756" s="13">
        <f t="shared" ca="1" si="80"/>
        <v>0.35090406052537049</v>
      </c>
      <c r="C756" s="23">
        <f t="shared" ca="1" si="81"/>
        <v>3.45</v>
      </c>
      <c r="D756" s="13">
        <f t="shared" ca="1" si="82"/>
        <v>0.38765492016559022</v>
      </c>
      <c r="E756" s="30">
        <f t="shared" ca="1" si="83"/>
        <v>6.05</v>
      </c>
      <c r="F756" s="32">
        <f t="shared" ca="1" si="85"/>
        <v>9.5</v>
      </c>
      <c r="H756" s="31">
        <v>11</v>
      </c>
      <c r="I756" s="33">
        <f t="shared" si="79"/>
        <v>0.747</v>
      </c>
    </row>
    <row r="757" spans="1:9" x14ac:dyDescent="0.2">
      <c r="A757" s="4">
        <f t="shared" si="84"/>
        <v>748</v>
      </c>
      <c r="B757" s="13">
        <f t="shared" ca="1" si="80"/>
        <v>0.92172333747330693</v>
      </c>
      <c r="C757" s="23">
        <f t="shared" ca="1" si="81"/>
        <v>4.5199999999999996</v>
      </c>
      <c r="D757" s="13">
        <f t="shared" ca="1" si="82"/>
        <v>0.44627989487861253</v>
      </c>
      <c r="E757" s="30">
        <f t="shared" ca="1" si="83"/>
        <v>6.27</v>
      </c>
      <c r="F757" s="32">
        <f t="shared" ca="1" si="85"/>
        <v>10.79</v>
      </c>
      <c r="H757" s="31">
        <v>11</v>
      </c>
      <c r="I757" s="33">
        <f t="shared" si="79"/>
        <v>0.748</v>
      </c>
    </row>
    <row r="758" spans="1:9" x14ac:dyDescent="0.2">
      <c r="A758" s="4">
        <f t="shared" si="84"/>
        <v>749</v>
      </c>
      <c r="B758" s="13">
        <f t="shared" ca="1" si="80"/>
        <v>0.41425483161623311</v>
      </c>
      <c r="C758" s="23">
        <f t="shared" ca="1" si="81"/>
        <v>3.58</v>
      </c>
      <c r="D758" s="13">
        <f t="shared" ca="1" si="82"/>
        <v>0.66017612223384392</v>
      </c>
      <c r="E758" s="30">
        <f t="shared" ca="1" si="83"/>
        <v>6.98</v>
      </c>
      <c r="F758" s="32">
        <f t="shared" ca="1" si="85"/>
        <v>10.56</v>
      </c>
      <c r="H758" s="31">
        <v>11.01</v>
      </c>
      <c r="I758" s="33">
        <f t="shared" si="79"/>
        <v>0.749</v>
      </c>
    </row>
    <row r="759" spans="1:9" x14ac:dyDescent="0.2">
      <c r="A759" s="4">
        <f t="shared" si="84"/>
        <v>750</v>
      </c>
      <c r="B759" s="13">
        <f t="shared" ca="1" si="80"/>
        <v>0.27510366198841574</v>
      </c>
      <c r="C759" s="23">
        <f t="shared" ca="1" si="81"/>
        <v>3.28</v>
      </c>
      <c r="D759" s="13">
        <f t="shared" ca="1" si="82"/>
        <v>0.96175271152704789</v>
      </c>
      <c r="E759" s="30">
        <f t="shared" ca="1" si="83"/>
        <v>8.32</v>
      </c>
      <c r="F759" s="32">
        <f t="shared" ca="1" si="85"/>
        <v>11.6</v>
      </c>
      <c r="H759" s="31">
        <v>11.01</v>
      </c>
      <c r="I759" s="33">
        <f t="shared" si="79"/>
        <v>0.75</v>
      </c>
    </row>
    <row r="760" spans="1:9" x14ac:dyDescent="0.2">
      <c r="A760" s="4">
        <f t="shared" si="84"/>
        <v>751</v>
      </c>
      <c r="B760" s="13">
        <f t="shared" ca="1" si="80"/>
        <v>0.46709069684152782</v>
      </c>
      <c r="C760" s="23">
        <f t="shared" ca="1" si="81"/>
        <v>3.67</v>
      </c>
      <c r="D760" s="13">
        <f t="shared" ca="1" si="82"/>
        <v>0.3332081246640537</v>
      </c>
      <c r="E760" s="30">
        <f t="shared" ca="1" si="83"/>
        <v>5.83</v>
      </c>
      <c r="F760" s="32">
        <f t="shared" ca="1" si="85"/>
        <v>9.5</v>
      </c>
      <c r="H760" s="31">
        <v>11.01</v>
      </c>
      <c r="I760" s="33">
        <f t="shared" si="79"/>
        <v>0.751</v>
      </c>
    </row>
    <row r="761" spans="1:9" x14ac:dyDescent="0.2">
      <c r="A761" s="4">
        <f t="shared" si="84"/>
        <v>752</v>
      </c>
      <c r="B761" s="13">
        <f t="shared" ca="1" si="80"/>
        <v>0.24437929152656535</v>
      </c>
      <c r="C761" s="23">
        <f t="shared" ca="1" si="81"/>
        <v>3.21</v>
      </c>
      <c r="D761" s="13">
        <f t="shared" ca="1" si="82"/>
        <v>0.25744122464723407</v>
      </c>
      <c r="E761" s="30">
        <f t="shared" ca="1" si="83"/>
        <v>5.49</v>
      </c>
      <c r="F761" s="32">
        <f t="shared" ca="1" si="85"/>
        <v>8.6999999999999993</v>
      </c>
      <c r="H761" s="31">
        <v>11.01</v>
      </c>
      <c r="I761" s="33">
        <f t="shared" si="79"/>
        <v>0.752</v>
      </c>
    </row>
    <row r="762" spans="1:9" x14ac:dyDescent="0.2">
      <c r="A762" s="4">
        <f t="shared" si="84"/>
        <v>753</v>
      </c>
      <c r="B762" s="13">
        <f t="shared" ca="1" si="80"/>
        <v>0.80031805090153962</v>
      </c>
      <c r="C762" s="23">
        <f t="shared" ca="1" si="81"/>
        <v>4.2300000000000004</v>
      </c>
      <c r="D762" s="13">
        <f t="shared" ca="1" si="82"/>
        <v>5.4416912111117099E-2</v>
      </c>
      <c r="E762" s="30">
        <f t="shared" ca="1" si="83"/>
        <v>4.1399999999999997</v>
      </c>
      <c r="F762" s="32">
        <f t="shared" ca="1" si="85"/>
        <v>8.370000000000001</v>
      </c>
      <c r="H762" s="31">
        <v>11.010000000000002</v>
      </c>
      <c r="I762" s="33">
        <f t="shared" si="79"/>
        <v>0.753</v>
      </c>
    </row>
    <row r="763" spans="1:9" x14ac:dyDescent="0.2">
      <c r="A763" s="4">
        <f t="shared" si="84"/>
        <v>754</v>
      </c>
      <c r="B763" s="13">
        <f t="shared" ca="1" si="80"/>
        <v>0.21162252412105853</v>
      </c>
      <c r="C763" s="23">
        <f t="shared" ca="1" si="81"/>
        <v>3.13</v>
      </c>
      <c r="D763" s="13">
        <f t="shared" ca="1" si="82"/>
        <v>0.88715521546696297</v>
      </c>
      <c r="E763" s="30">
        <f t="shared" ca="1" si="83"/>
        <v>7.84</v>
      </c>
      <c r="F763" s="32">
        <f t="shared" ca="1" si="85"/>
        <v>10.969999999999999</v>
      </c>
      <c r="H763" s="31">
        <v>11.02</v>
      </c>
      <c r="I763" s="33">
        <f t="shared" si="79"/>
        <v>0.754</v>
      </c>
    </row>
    <row r="764" spans="1:9" x14ac:dyDescent="0.2">
      <c r="A764" s="4">
        <f t="shared" si="84"/>
        <v>755</v>
      </c>
      <c r="B764" s="13">
        <f t="shared" ca="1" si="80"/>
        <v>0.36112134953187636</v>
      </c>
      <c r="C764" s="23">
        <f t="shared" ca="1" si="81"/>
        <v>3.47</v>
      </c>
      <c r="D764" s="13">
        <f t="shared" ca="1" si="82"/>
        <v>0.67689282013632435</v>
      </c>
      <c r="E764" s="30">
        <f t="shared" ca="1" si="83"/>
        <v>7.03</v>
      </c>
      <c r="F764" s="32">
        <f t="shared" ca="1" si="85"/>
        <v>10.5</v>
      </c>
      <c r="H764" s="31">
        <v>11.02</v>
      </c>
      <c r="I764" s="33">
        <f t="shared" si="79"/>
        <v>0.755</v>
      </c>
    </row>
    <row r="765" spans="1:9" x14ac:dyDescent="0.2">
      <c r="A765" s="4">
        <f t="shared" si="84"/>
        <v>756</v>
      </c>
      <c r="B765" s="13">
        <f t="shared" ca="1" si="80"/>
        <v>0.95818701538113538</v>
      </c>
      <c r="C765" s="23">
        <f t="shared" ca="1" si="81"/>
        <v>4.6500000000000004</v>
      </c>
      <c r="D765" s="13">
        <f t="shared" ca="1" si="82"/>
        <v>0.23988187349893508</v>
      </c>
      <c r="E765" s="30">
        <f t="shared" ca="1" si="83"/>
        <v>5.4</v>
      </c>
      <c r="F765" s="32">
        <f t="shared" ca="1" si="85"/>
        <v>10.050000000000001</v>
      </c>
      <c r="H765" s="31">
        <v>11.02</v>
      </c>
      <c r="I765" s="33">
        <f t="shared" si="79"/>
        <v>0.75600000000000001</v>
      </c>
    </row>
    <row r="766" spans="1:9" x14ac:dyDescent="0.2">
      <c r="A766" s="4">
        <f t="shared" si="84"/>
        <v>757</v>
      </c>
      <c r="B766" s="13">
        <f t="shared" ca="1" si="80"/>
        <v>0.63538374533445463</v>
      </c>
      <c r="C766" s="23">
        <f t="shared" ca="1" si="81"/>
        <v>3.95</v>
      </c>
      <c r="D766" s="13">
        <f t="shared" ca="1" si="82"/>
        <v>0.74128781933316945</v>
      </c>
      <c r="E766" s="30">
        <f t="shared" ca="1" si="83"/>
        <v>7.24</v>
      </c>
      <c r="F766" s="32">
        <f t="shared" ca="1" si="85"/>
        <v>11.190000000000001</v>
      </c>
      <c r="H766" s="31">
        <v>11.02</v>
      </c>
      <c r="I766" s="33">
        <f t="shared" si="79"/>
        <v>0.75700000000000001</v>
      </c>
    </row>
    <row r="767" spans="1:9" x14ac:dyDescent="0.2">
      <c r="A767" s="4">
        <f t="shared" si="84"/>
        <v>758</v>
      </c>
      <c r="B767" s="13">
        <f t="shared" ca="1" si="80"/>
        <v>0.18885073160533916</v>
      </c>
      <c r="C767" s="23">
        <f t="shared" ca="1" si="81"/>
        <v>3.06</v>
      </c>
      <c r="D767" s="13">
        <f t="shared" ca="1" si="82"/>
        <v>0.9842460461272694</v>
      </c>
      <c r="E767" s="30">
        <f t="shared" ca="1" si="83"/>
        <v>8.57</v>
      </c>
      <c r="F767" s="32">
        <f t="shared" ca="1" si="85"/>
        <v>11.63</v>
      </c>
      <c r="H767" s="31">
        <v>11.03</v>
      </c>
      <c r="I767" s="33">
        <f t="shared" si="79"/>
        <v>0.75800000000000001</v>
      </c>
    </row>
    <row r="768" spans="1:9" x14ac:dyDescent="0.2">
      <c r="A768" s="4">
        <f t="shared" si="84"/>
        <v>759</v>
      </c>
      <c r="B768" s="13">
        <f t="shared" ca="1" si="80"/>
        <v>0.29131806562793927</v>
      </c>
      <c r="C768" s="23">
        <f t="shared" ca="1" si="81"/>
        <v>3.32</v>
      </c>
      <c r="D768" s="13">
        <f t="shared" ca="1" si="82"/>
        <v>0.92978109071161463</v>
      </c>
      <c r="E768" s="30">
        <f t="shared" ca="1" si="83"/>
        <v>8.08</v>
      </c>
      <c r="F768" s="32">
        <f t="shared" ca="1" si="85"/>
        <v>11.4</v>
      </c>
      <c r="H768" s="31">
        <v>11.03</v>
      </c>
      <c r="I768" s="33">
        <f t="shared" si="79"/>
        <v>0.75900000000000001</v>
      </c>
    </row>
    <row r="769" spans="1:9" x14ac:dyDescent="0.2">
      <c r="A769" s="4">
        <f t="shared" si="84"/>
        <v>760</v>
      </c>
      <c r="B769" s="13">
        <f t="shared" ca="1" si="80"/>
        <v>0.12748372068968816</v>
      </c>
      <c r="C769" s="23">
        <f t="shared" ca="1" si="81"/>
        <v>2.87</v>
      </c>
      <c r="D769" s="13">
        <f t="shared" ca="1" si="82"/>
        <v>0.71395168932520681</v>
      </c>
      <c r="E769" s="30">
        <f t="shared" ca="1" si="83"/>
        <v>7.15</v>
      </c>
      <c r="F769" s="32">
        <f t="shared" ca="1" si="85"/>
        <v>10.02</v>
      </c>
      <c r="H769" s="31">
        <v>11.030000000000001</v>
      </c>
      <c r="I769" s="33">
        <f t="shared" si="79"/>
        <v>0.76</v>
      </c>
    </row>
    <row r="770" spans="1:9" x14ac:dyDescent="0.2">
      <c r="A770" s="4">
        <f t="shared" si="84"/>
        <v>761</v>
      </c>
      <c r="B770" s="13">
        <f t="shared" ca="1" si="80"/>
        <v>0.77411519446976618</v>
      </c>
      <c r="C770" s="23">
        <f t="shared" ca="1" si="81"/>
        <v>4.18</v>
      </c>
      <c r="D770" s="13">
        <f t="shared" ca="1" si="82"/>
        <v>1.7678449645647687E-2</v>
      </c>
      <c r="E770" s="30">
        <f t="shared" ca="1" si="83"/>
        <v>3.65</v>
      </c>
      <c r="F770" s="32">
        <f t="shared" ca="1" si="85"/>
        <v>7.83</v>
      </c>
      <c r="H770" s="31">
        <v>11.04</v>
      </c>
      <c r="I770" s="33">
        <f t="shared" si="79"/>
        <v>0.76100000000000001</v>
      </c>
    </row>
    <row r="771" spans="1:9" x14ac:dyDescent="0.2">
      <c r="A771" s="4">
        <f t="shared" si="84"/>
        <v>762</v>
      </c>
      <c r="B771" s="13">
        <f t="shared" ca="1" si="80"/>
        <v>0.5626498393444288</v>
      </c>
      <c r="C771" s="23">
        <f t="shared" ca="1" si="81"/>
        <v>3.84</v>
      </c>
      <c r="D771" s="13">
        <f t="shared" ca="1" si="82"/>
        <v>5.5053576021439232E-2</v>
      </c>
      <c r="E771" s="30">
        <f t="shared" ca="1" si="83"/>
        <v>4.1500000000000004</v>
      </c>
      <c r="F771" s="32">
        <f t="shared" ca="1" si="85"/>
        <v>7.99</v>
      </c>
      <c r="H771" s="31">
        <v>11.04</v>
      </c>
      <c r="I771" s="33">
        <f t="shared" si="79"/>
        <v>0.76200000000000001</v>
      </c>
    </row>
    <row r="772" spans="1:9" x14ac:dyDescent="0.2">
      <c r="A772" s="4">
        <f t="shared" si="84"/>
        <v>763</v>
      </c>
      <c r="B772" s="13">
        <f t="shared" ca="1" si="80"/>
        <v>0.27714850841675265</v>
      </c>
      <c r="C772" s="23">
        <f t="shared" ca="1" si="81"/>
        <v>3.29</v>
      </c>
      <c r="D772" s="13">
        <f t="shared" ca="1" si="82"/>
        <v>0.37212034196325494</v>
      </c>
      <c r="E772" s="30">
        <f t="shared" ca="1" si="83"/>
        <v>5.99</v>
      </c>
      <c r="F772" s="32">
        <f t="shared" ca="1" si="85"/>
        <v>9.2800000000000011</v>
      </c>
      <c r="H772" s="31">
        <v>11.04</v>
      </c>
      <c r="I772" s="33">
        <f t="shared" si="79"/>
        <v>0.76300000000000001</v>
      </c>
    </row>
    <row r="773" spans="1:9" x14ac:dyDescent="0.2">
      <c r="A773" s="4">
        <f t="shared" si="84"/>
        <v>764</v>
      </c>
      <c r="B773" s="13">
        <f t="shared" ca="1" si="80"/>
        <v>0.60482672798811954</v>
      </c>
      <c r="C773" s="23">
        <f t="shared" ca="1" si="81"/>
        <v>3.9</v>
      </c>
      <c r="D773" s="13">
        <f t="shared" ca="1" si="82"/>
        <v>0.52264753713467016</v>
      </c>
      <c r="E773" s="30">
        <f t="shared" ca="1" si="83"/>
        <v>6.54</v>
      </c>
      <c r="F773" s="32">
        <f t="shared" ca="1" si="85"/>
        <v>10.44</v>
      </c>
      <c r="H773" s="31">
        <v>11.04</v>
      </c>
      <c r="I773" s="33">
        <f t="shared" si="79"/>
        <v>0.76400000000000001</v>
      </c>
    </row>
    <row r="774" spans="1:9" x14ac:dyDescent="0.2">
      <c r="A774" s="4">
        <f t="shared" si="84"/>
        <v>765</v>
      </c>
      <c r="B774" s="13">
        <f t="shared" ca="1" si="80"/>
        <v>0.16058808483512321</v>
      </c>
      <c r="C774" s="23">
        <f t="shared" ca="1" si="81"/>
        <v>2.98</v>
      </c>
      <c r="D774" s="13">
        <f t="shared" ca="1" si="82"/>
        <v>0.35191675867283556</v>
      </c>
      <c r="E774" s="30">
        <f t="shared" ca="1" si="83"/>
        <v>5.91</v>
      </c>
      <c r="F774" s="32">
        <f t="shared" ca="1" si="85"/>
        <v>8.89</v>
      </c>
      <c r="H774" s="31">
        <v>11.049999999999999</v>
      </c>
      <c r="I774" s="33">
        <f t="shared" si="79"/>
        <v>0.76500000000000001</v>
      </c>
    </row>
    <row r="775" spans="1:9" x14ac:dyDescent="0.2">
      <c r="A775" s="4">
        <f t="shared" si="84"/>
        <v>766</v>
      </c>
      <c r="B775" s="13">
        <f t="shared" ca="1" si="80"/>
        <v>0.41145019378732783</v>
      </c>
      <c r="C775" s="23">
        <f t="shared" ca="1" si="81"/>
        <v>3.57</v>
      </c>
      <c r="D775" s="13">
        <f t="shared" ca="1" si="82"/>
        <v>0.70202291855617149</v>
      </c>
      <c r="E775" s="30">
        <f t="shared" ca="1" si="83"/>
        <v>7.11</v>
      </c>
      <c r="F775" s="32">
        <f t="shared" ca="1" si="85"/>
        <v>10.68</v>
      </c>
      <c r="H775" s="31">
        <v>11.05</v>
      </c>
      <c r="I775" s="33">
        <f t="shared" si="79"/>
        <v>0.76600000000000001</v>
      </c>
    </row>
    <row r="776" spans="1:9" x14ac:dyDescent="0.2">
      <c r="A776" s="4">
        <f t="shared" si="84"/>
        <v>767</v>
      </c>
      <c r="B776" s="13">
        <f t="shared" ca="1" si="80"/>
        <v>0.48219918509569637</v>
      </c>
      <c r="C776" s="23">
        <f t="shared" ca="1" si="81"/>
        <v>3.7</v>
      </c>
      <c r="D776" s="13">
        <f t="shared" ca="1" si="82"/>
        <v>0.18923045292829199</v>
      </c>
      <c r="E776" s="30">
        <f t="shared" ca="1" si="83"/>
        <v>5.13</v>
      </c>
      <c r="F776" s="32">
        <f t="shared" ca="1" si="85"/>
        <v>8.83</v>
      </c>
      <c r="H776" s="31">
        <v>11.05</v>
      </c>
      <c r="I776" s="33">
        <f t="shared" si="79"/>
        <v>0.76700000000000002</v>
      </c>
    </row>
    <row r="777" spans="1:9" x14ac:dyDescent="0.2">
      <c r="A777" s="4">
        <f t="shared" si="84"/>
        <v>768</v>
      </c>
      <c r="B777" s="13">
        <f t="shared" ca="1" si="80"/>
        <v>0.14505093686352699</v>
      </c>
      <c r="C777" s="23">
        <f t="shared" ca="1" si="81"/>
        <v>2.93</v>
      </c>
      <c r="D777" s="13">
        <f t="shared" ca="1" si="82"/>
        <v>8.217760407117658E-2</v>
      </c>
      <c r="E777" s="30">
        <f t="shared" ca="1" si="83"/>
        <v>4.4000000000000004</v>
      </c>
      <c r="F777" s="32">
        <f t="shared" ca="1" si="85"/>
        <v>7.33</v>
      </c>
      <c r="H777" s="31">
        <v>11.059999999999999</v>
      </c>
      <c r="I777" s="33">
        <f t="shared" si="79"/>
        <v>0.76800000000000002</v>
      </c>
    </row>
    <row r="778" spans="1:9" x14ac:dyDescent="0.2">
      <c r="A778" s="4">
        <f t="shared" si="84"/>
        <v>769</v>
      </c>
      <c r="B778" s="13">
        <f t="shared" ca="1" si="80"/>
        <v>6.9635938466366176E-2</v>
      </c>
      <c r="C778" s="23">
        <f t="shared" ca="1" si="81"/>
        <v>2.65</v>
      </c>
      <c r="D778" s="13">
        <f t="shared" ca="1" si="82"/>
        <v>0.12310133262802359</v>
      </c>
      <c r="E778" s="30">
        <f t="shared" ca="1" si="83"/>
        <v>4.72</v>
      </c>
      <c r="F778" s="32">
        <f t="shared" ca="1" si="85"/>
        <v>7.3699999999999992</v>
      </c>
      <c r="H778" s="31">
        <v>11.059999999999999</v>
      </c>
      <c r="I778" s="33">
        <f t="shared" si="79"/>
        <v>0.76900000000000002</v>
      </c>
    </row>
    <row r="779" spans="1:9" x14ac:dyDescent="0.2">
      <c r="A779" s="4">
        <f t="shared" si="84"/>
        <v>770</v>
      </c>
      <c r="B779" s="13">
        <f t="shared" ca="1" si="80"/>
        <v>0.55973012173063952</v>
      </c>
      <c r="C779" s="23">
        <f t="shared" ca="1" si="81"/>
        <v>3.83</v>
      </c>
      <c r="D779" s="13">
        <f t="shared" ca="1" si="82"/>
        <v>0.52427783499922043</v>
      </c>
      <c r="E779" s="30">
        <f t="shared" ca="1" si="83"/>
        <v>6.55</v>
      </c>
      <c r="F779" s="32">
        <f t="shared" ca="1" si="85"/>
        <v>10.379999999999999</v>
      </c>
      <c r="H779" s="31">
        <v>11.06</v>
      </c>
      <c r="I779" s="33">
        <f t="shared" ref="I779:I842" si="86">A779/1000</f>
        <v>0.77</v>
      </c>
    </row>
    <row r="780" spans="1:9" x14ac:dyDescent="0.2">
      <c r="A780" s="4">
        <f t="shared" si="84"/>
        <v>771</v>
      </c>
      <c r="B780" s="13">
        <f t="shared" ref="B780:B843" ca="1" si="87">IF($A$1="",RAND(),B780)</f>
        <v>0.43140201268818656</v>
      </c>
      <c r="C780" s="23">
        <f t="shared" ref="C780:C843" ca="1" si="88">ROUND(IF(B780&lt;=(C$6-C$5)/(C$7-C$5),C$5+SQRT(B780*(C$7-C$5)*(C$6-C$5)),C$7-SQRT((1-B780)*(C$7-C$5)*(-C$6+C$7))),$A$2)</f>
        <v>3.61</v>
      </c>
      <c r="D780" s="13">
        <f t="shared" ref="D780:D843" ca="1" si="89">IF($A$1="",RAND(),D780)</f>
        <v>0.69518641627494104</v>
      </c>
      <c r="E780" s="30">
        <f t="shared" ref="E780:E843" ca="1" si="90">ROUND(IF(D780&lt;=(E$6-E$5)/(E$7-E$5),E$5+SQRT(D780*(E$7-E$5)*(E$6-E$5)),E$7-SQRT((1-D780)*(E$7-E$5)*(-E$6+E$7))),$A$2)</f>
        <v>7.09</v>
      </c>
      <c r="F780" s="32">
        <f t="shared" ca="1" si="85"/>
        <v>10.7</v>
      </c>
      <c r="H780" s="31">
        <v>11.06</v>
      </c>
      <c r="I780" s="33">
        <f t="shared" si="86"/>
        <v>0.77100000000000002</v>
      </c>
    </row>
    <row r="781" spans="1:9" x14ac:dyDescent="0.2">
      <c r="A781" s="4">
        <f t="shared" si="84"/>
        <v>772</v>
      </c>
      <c r="B781" s="13">
        <f t="shared" ca="1" si="87"/>
        <v>0.63890466862719253</v>
      </c>
      <c r="C781" s="23">
        <f t="shared" ca="1" si="88"/>
        <v>3.96</v>
      </c>
      <c r="D781" s="13">
        <f t="shared" ca="1" si="89"/>
        <v>0.57843519222901041</v>
      </c>
      <c r="E781" s="30">
        <f t="shared" ca="1" si="90"/>
        <v>6.73</v>
      </c>
      <c r="F781" s="32">
        <f t="shared" ca="1" si="85"/>
        <v>10.690000000000001</v>
      </c>
      <c r="H781" s="31">
        <v>11.06</v>
      </c>
      <c r="I781" s="33">
        <f t="shared" si="86"/>
        <v>0.77200000000000002</v>
      </c>
    </row>
    <row r="782" spans="1:9" x14ac:dyDescent="0.2">
      <c r="A782" s="4">
        <f t="shared" si="84"/>
        <v>773</v>
      </c>
      <c r="B782" s="13">
        <f t="shared" ca="1" si="87"/>
        <v>0.22763993512806258</v>
      </c>
      <c r="C782" s="23">
        <f t="shared" ca="1" si="88"/>
        <v>3.17</v>
      </c>
      <c r="D782" s="13">
        <f t="shared" ca="1" si="89"/>
        <v>0.61601882278405173</v>
      </c>
      <c r="E782" s="30">
        <f t="shared" ca="1" si="90"/>
        <v>6.85</v>
      </c>
      <c r="F782" s="32">
        <f t="shared" ca="1" si="85"/>
        <v>10.02</v>
      </c>
      <c r="H782" s="31">
        <v>11.07</v>
      </c>
      <c r="I782" s="33">
        <f t="shared" si="86"/>
        <v>0.77300000000000002</v>
      </c>
    </row>
    <row r="783" spans="1:9" x14ac:dyDescent="0.2">
      <c r="A783" s="4">
        <f t="shared" si="84"/>
        <v>774</v>
      </c>
      <c r="B783" s="13">
        <f t="shared" ca="1" si="87"/>
        <v>9.9607176626741456E-3</v>
      </c>
      <c r="C783" s="23">
        <f t="shared" ca="1" si="88"/>
        <v>2.2400000000000002</v>
      </c>
      <c r="D783" s="13">
        <f t="shared" ca="1" si="89"/>
        <v>0.79767479898200155</v>
      </c>
      <c r="E783" s="30">
        <f t="shared" ca="1" si="90"/>
        <v>7.44</v>
      </c>
      <c r="F783" s="32">
        <f t="shared" ca="1" si="85"/>
        <v>9.68</v>
      </c>
      <c r="H783" s="31">
        <v>11.07</v>
      </c>
      <c r="I783" s="33">
        <f t="shared" si="86"/>
        <v>0.77400000000000002</v>
      </c>
    </row>
    <row r="784" spans="1:9" x14ac:dyDescent="0.2">
      <c r="A784" s="4">
        <f t="shared" si="84"/>
        <v>775</v>
      </c>
      <c r="B784" s="13">
        <f t="shared" ca="1" si="87"/>
        <v>0.68944025362148187</v>
      </c>
      <c r="C784" s="23">
        <f t="shared" ca="1" si="88"/>
        <v>4.03</v>
      </c>
      <c r="D784" s="13">
        <f t="shared" ca="1" si="89"/>
        <v>0.12977394303846301</v>
      </c>
      <c r="E784" s="30">
        <f t="shared" ca="1" si="90"/>
        <v>4.76</v>
      </c>
      <c r="F784" s="32">
        <f t="shared" ca="1" si="85"/>
        <v>8.7899999999999991</v>
      </c>
      <c r="H784" s="31">
        <v>11.08</v>
      </c>
      <c r="I784" s="33">
        <f t="shared" si="86"/>
        <v>0.77500000000000002</v>
      </c>
    </row>
    <row r="785" spans="1:9" x14ac:dyDescent="0.2">
      <c r="A785" s="4">
        <f t="shared" si="84"/>
        <v>776</v>
      </c>
      <c r="B785" s="13">
        <f t="shared" ca="1" si="87"/>
        <v>0.34964466203058597</v>
      </c>
      <c r="C785" s="23">
        <f t="shared" ca="1" si="88"/>
        <v>3.45</v>
      </c>
      <c r="D785" s="13">
        <f t="shared" ca="1" si="89"/>
        <v>0.37750272039905275</v>
      </c>
      <c r="E785" s="30">
        <f t="shared" ca="1" si="90"/>
        <v>6.01</v>
      </c>
      <c r="F785" s="32">
        <f t="shared" ca="1" si="85"/>
        <v>9.4600000000000009</v>
      </c>
      <c r="H785" s="31">
        <v>11.08</v>
      </c>
      <c r="I785" s="33">
        <f t="shared" si="86"/>
        <v>0.77600000000000002</v>
      </c>
    </row>
    <row r="786" spans="1:9" x14ac:dyDescent="0.2">
      <c r="A786" s="4">
        <f t="shared" si="84"/>
        <v>777</v>
      </c>
      <c r="B786" s="13">
        <f t="shared" ca="1" si="87"/>
        <v>0.28962192517426799</v>
      </c>
      <c r="C786" s="23">
        <f t="shared" ca="1" si="88"/>
        <v>3.32</v>
      </c>
      <c r="D786" s="13">
        <f t="shared" ca="1" si="89"/>
        <v>0.77843099576829922</v>
      </c>
      <c r="E786" s="30">
        <f t="shared" ca="1" si="90"/>
        <v>7.37</v>
      </c>
      <c r="F786" s="32">
        <f t="shared" ca="1" si="85"/>
        <v>10.69</v>
      </c>
      <c r="H786" s="31">
        <v>11.08</v>
      </c>
      <c r="I786" s="33">
        <f t="shared" si="86"/>
        <v>0.77700000000000002</v>
      </c>
    </row>
    <row r="787" spans="1:9" x14ac:dyDescent="0.2">
      <c r="A787" s="4">
        <f t="shared" si="84"/>
        <v>778</v>
      </c>
      <c r="B787" s="13">
        <f t="shared" ca="1" si="87"/>
        <v>0.94872555888194954</v>
      </c>
      <c r="C787" s="23">
        <f t="shared" ca="1" si="88"/>
        <v>4.6100000000000003</v>
      </c>
      <c r="D787" s="13">
        <f t="shared" ca="1" si="89"/>
        <v>0.90219909920020103</v>
      </c>
      <c r="E787" s="30">
        <f t="shared" ca="1" si="90"/>
        <v>7.92</v>
      </c>
      <c r="F787" s="32">
        <f t="shared" ca="1" si="85"/>
        <v>12.530000000000001</v>
      </c>
      <c r="H787" s="31">
        <v>11.08</v>
      </c>
      <c r="I787" s="33">
        <f t="shared" si="86"/>
        <v>0.77800000000000002</v>
      </c>
    </row>
    <row r="788" spans="1:9" x14ac:dyDescent="0.2">
      <c r="A788" s="4">
        <f t="shared" si="84"/>
        <v>779</v>
      </c>
      <c r="B788" s="13">
        <f t="shared" ca="1" si="87"/>
        <v>5.8487273043068111E-2</v>
      </c>
      <c r="C788" s="23">
        <f t="shared" ca="1" si="88"/>
        <v>2.59</v>
      </c>
      <c r="D788" s="13">
        <f t="shared" ca="1" si="89"/>
        <v>0.30957406842482793</v>
      </c>
      <c r="E788" s="30">
        <f t="shared" ca="1" si="90"/>
        <v>5.73</v>
      </c>
      <c r="F788" s="32">
        <f t="shared" ca="1" si="85"/>
        <v>8.32</v>
      </c>
      <c r="H788" s="31">
        <v>11.08</v>
      </c>
      <c r="I788" s="33">
        <f t="shared" si="86"/>
        <v>0.77900000000000003</v>
      </c>
    </row>
    <row r="789" spans="1:9" x14ac:dyDescent="0.2">
      <c r="A789" s="4">
        <f t="shared" si="84"/>
        <v>780</v>
      </c>
      <c r="B789" s="13">
        <f t="shared" ca="1" si="87"/>
        <v>0.76268703010640115</v>
      </c>
      <c r="C789" s="23">
        <f t="shared" ca="1" si="88"/>
        <v>4.16</v>
      </c>
      <c r="D789" s="13">
        <f t="shared" ca="1" si="89"/>
        <v>0.89618576472883738</v>
      </c>
      <c r="E789" s="30">
        <f t="shared" ca="1" si="90"/>
        <v>7.88</v>
      </c>
      <c r="F789" s="32">
        <f t="shared" ca="1" si="85"/>
        <v>12.04</v>
      </c>
      <c r="H789" s="31">
        <v>11.09</v>
      </c>
      <c r="I789" s="33">
        <f t="shared" si="86"/>
        <v>0.78</v>
      </c>
    </row>
    <row r="790" spans="1:9" x14ac:dyDescent="0.2">
      <c r="A790" s="4">
        <f t="shared" si="84"/>
        <v>781</v>
      </c>
      <c r="B790" s="13">
        <f t="shared" ca="1" si="87"/>
        <v>0.32128604100665092</v>
      </c>
      <c r="C790" s="23">
        <f t="shared" ca="1" si="88"/>
        <v>3.39</v>
      </c>
      <c r="D790" s="13">
        <f t="shared" ca="1" si="89"/>
        <v>0.35001372176065781</v>
      </c>
      <c r="E790" s="30">
        <f t="shared" ca="1" si="90"/>
        <v>5.9</v>
      </c>
      <c r="F790" s="32">
        <f t="shared" ca="1" si="85"/>
        <v>9.2900000000000009</v>
      </c>
      <c r="H790" s="31">
        <v>11.09</v>
      </c>
      <c r="I790" s="33">
        <f t="shared" si="86"/>
        <v>0.78100000000000003</v>
      </c>
    </row>
    <row r="791" spans="1:9" x14ac:dyDescent="0.2">
      <c r="A791" s="4">
        <f t="shared" si="84"/>
        <v>782</v>
      </c>
      <c r="B791" s="13">
        <f t="shared" ca="1" si="87"/>
        <v>0.32352566270534178</v>
      </c>
      <c r="C791" s="23">
        <f t="shared" ca="1" si="88"/>
        <v>3.39</v>
      </c>
      <c r="D791" s="13">
        <f t="shared" ca="1" si="89"/>
        <v>0.57818773674533563</v>
      </c>
      <c r="E791" s="30">
        <f t="shared" ca="1" si="90"/>
        <v>6.73</v>
      </c>
      <c r="F791" s="32">
        <f t="shared" ca="1" si="85"/>
        <v>10.120000000000001</v>
      </c>
      <c r="H791" s="31">
        <v>11.1</v>
      </c>
      <c r="I791" s="33">
        <f t="shared" si="86"/>
        <v>0.78200000000000003</v>
      </c>
    </row>
    <row r="792" spans="1:9" x14ac:dyDescent="0.2">
      <c r="A792" s="4">
        <f t="shared" si="84"/>
        <v>783</v>
      </c>
      <c r="B792" s="13">
        <f t="shared" ca="1" si="87"/>
        <v>0.35200481875461886</v>
      </c>
      <c r="C792" s="23">
        <f t="shared" ca="1" si="88"/>
        <v>3.45</v>
      </c>
      <c r="D792" s="13">
        <f t="shared" ca="1" si="89"/>
        <v>0.2851191489709386</v>
      </c>
      <c r="E792" s="30">
        <f t="shared" ca="1" si="90"/>
        <v>5.62</v>
      </c>
      <c r="F792" s="32">
        <f t="shared" ca="1" si="85"/>
        <v>9.07</v>
      </c>
      <c r="H792" s="31">
        <v>11.100000000000001</v>
      </c>
      <c r="I792" s="33">
        <f t="shared" si="86"/>
        <v>0.78300000000000003</v>
      </c>
    </row>
    <row r="793" spans="1:9" x14ac:dyDescent="0.2">
      <c r="A793" s="4">
        <f t="shared" si="84"/>
        <v>784</v>
      </c>
      <c r="B793" s="13">
        <f t="shared" ca="1" si="87"/>
        <v>0.70614891366061616</v>
      </c>
      <c r="C793" s="23">
        <f t="shared" ca="1" si="88"/>
        <v>4.0599999999999996</v>
      </c>
      <c r="D793" s="13">
        <f t="shared" ca="1" si="89"/>
        <v>0.78243655834654602</v>
      </c>
      <c r="E793" s="30">
        <f t="shared" ca="1" si="90"/>
        <v>7.38</v>
      </c>
      <c r="F793" s="32">
        <f t="shared" ca="1" si="85"/>
        <v>11.44</v>
      </c>
      <c r="H793" s="31">
        <v>11.11</v>
      </c>
      <c r="I793" s="33">
        <f t="shared" si="86"/>
        <v>0.78400000000000003</v>
      </c>
    </row>
    <row r="794" spans="1:9" x14ac:dyDescent="0.2">
      <c r="A794" s="4">
        <f t="shared" si="84"/>
        <v>785</v>
      </c>
      <c r="B794" s="13">
        <f t="shared" ca="1" si="87"/>
        <v>0.85681399300223049</v>
      </c>
      <c r="C794" s="23">
        <f t="shared" ca="1" si="88"/>
        <v>4.34</v>
      </c>
      <c r="D794" s="13">
        <f t="shared" ca="1" si="89"/>
        <v>1.7709415786718363E-2</v>
      </c>
      <c r="E794" s="30">
        <f t="shared" ca="1" si="90"/>
        <v>3.65</v>
      </c>
      <c r="F794" s="32">
        <f t="shared" ca="1" si="85"/>
        <v>7.99</v>
      </c>
      <c r="H794" s="31">
        <v>11.11</v>
      </c>
      <c r="I794" s="33">
        <f t="shared" si="86"/>
        <v>0.78500000000000003</v>
      </c>
    </row>
    <row r="795" spans="1:9" x14ac:dyDescent="0.2">
      <c r="A795" s="4">
        <f t="shared" si="84"/>
        <v>786</v>
      </c>
      <c r="B795" s="13">
        <f t="shared" ca="1" si="87"/>
        <v>0.61366579388540909</v>
      </c>
      <c r="C795" s="23">
        <f t="shared" ca="1" si="88"/>
        <v>3.92</v>
      </c>
      <c r="D795" s="13">
        <f t="shared" ca="1" si="89"/>
        <v>0.5240316963828836</v>
      </c>
      <c r="E795" s="30">
        <f t="shared" ca="1" si="90"/>
        <v>6.55</v>
      </c>
      <c r="F795" s="32">
        <f t="shared" ca="1" si="85"/>
        <v>10.469999999999999</v>
      </c>
      <c r="H795" s="31">
        <v>11.11</v>
      </c>
      <c r="I795" s="33">
        <f t="shared" si="86"/>
        <v>0.78600000000000003</v>
      </c>
    </row>
    <row r="796" spans="1:9" x14ac:dyDescent="0.2">
      <c r="A796" s="4">
        <f t="shared" si="84"/>
        <v>787</v>
      </c>
      <c r="B796" s="13">
        <f t="shared" ca="1" si="87"/>
        <v>0.57735239130884719</v>
      </c>
      <c r="C796" s="23">
        <f t="shared" ca="1" si="88"/>
        <v>3.86</v>
      </c>
      <c r="D796" s="13">
        <f t="shared" ca="1" si="89"/>
        <v>0.8402012081357294</v>
      </c>
      <c r="E796" s="30">
        <f t="shared" ca="1" si="90"/>
        <v>7.62</v>
      </c>
      <c r="F796" s="32">
        <f t="shared" ca="1" si="85"/>
        <v>11.48</v>
      </c>
      <c r="H796" s="31">
        <v>11.12</v>
      </c>
      <c r="I796" s="33">
        <f t="shared" si="86"/>
        <v>0.78700000000000003</v>
      </c>
    </row>
    <row r="797" spans="1:9" x14ac:dyDescent="0.2">
      <c r="A797" s="4">
        <f t="shared" si="84"/>
        <v>788</v>
      </c>
      <c r="B797" s="13">
        <f t="shared" ca="1" si="87"/>
        <v>0.58016325702519267</v>
      </c>
      <c r="C797" s="23">
        <f t="shared" ca="1" si="88"/>
        <v>3.87</v>
      </c>
      <c r="D797" s="13">
        <f t="shared" ca="1" si="89"/>
        <v>0.23826291473342509</v>
      </c>
      <c r="E797" s="30">
        <f t="shared" ca="1" si="90"/>
        <v>5.39</v>
      </c>
      <c r="F797" s="32">
        <f t="shared" ca="1" si="85"/>
        <v>9.26</v>
      </c>
      <c r="H797" s="31">
        <v>11.13</v>
      </c>
      <c r="I797" s="33">
        <f t="shared" si="86"/>
        <v>0.78800000000000003</v>
      </c>
    </row>
    <row r="798" spans="1:9" x14ac:dyDescent="0.2">
      <c r="A798" s="4">
        <f t="shared" si="84"/>
        <v>789</v>
      </c>
      <c r="B798" s="13">
        <f t="shared" ca="1" si="87"/>
        <v>0.14220350736476595</v>
      </c>
      <c r="C798" s="23">
        <f t="shared" ca="1" si="88"/>
        <v>2.92</v>
      </c>
      <c r="D798" s="13">
        <f t="shared" ca="1" si="89"/>
        <v>0.90567108328986679</v>
      </c>
      <c r="E798" s="30">
        <f t="shared" ca="1" si="90"/>
        <v>7.94</v>
      </c>
      <c r="F798" s="32">
        <f t="shared" ca="1" si="85"/>
        <v>10.86</v>
      </c>
      <c r="H798" s="31">
        <v>11.14</v>
      </c>
      <c r="I798" s="33">
        <f t="shared" si="86"/>
        <v>0.78900000000000003</v>
      </c>
    </row>
    <row r="799" spans="1:9" x14ac:dyDescent="0.2">
      <c r="A799" s="4">
        <f t="shared" si="84"/>
        <v>790</v>
      </c>
      <c r="B799" s="13">
        <f t="shared" ca="1" si="87"/>
        <v>0.72539743816665336</v>
      </c>
      <c r="C799" s="23">
        <f t="shared" ca="1" si="88"/>
        <v>4.09</v>
      </c>
      <c r="D799" s="13">
        <f t="shared" ca="1" si="89"/>
        <v>0.88163344318829417</v>
      </c>
      <c r="E799" s="30">
        <f t="shared" ca="1" si="90"/>
        <v>7.81</v>
      </c>
      <c r="F799" s="32">
        <f t="shared" ca="1" si="85"/>
        <v>11.899999999999999</v>
      </c>
      <c r="H799" s="31">
        <v>11.14</v>
      </c>
      <c r="I799" s="33">
        <f t="shared" si="86"/>
        <v>0.79</v>
      </c>
    </row>
    <row r="800" spans="1:9" x14ac:dyDescent="0.2">
      <c r="A800" s="4">
        <f t="shared" si="84"/>
        <v>791</v>
      </c>
      <c r="B800" s="13">
        <f t="shared" ca="1" si="87"/>
        <v>0.26492732152474141</v>
      </c>
      <c r="C800" s="23">
        <f t="shared" ca="1" si="88"/>
        <v>3.26</v>
      </c>
      <c r="D800" s="13">
        <f t="shared" ca="1" si="89"/>
        <v>0.86424369359693243</v>
      </c>
      <c r="E800" s="30">
        <f t="shared" ca="1" si="90"/>
        <v>7.72</v>
      </c>
      <c r="F800" s="32">
        <f t="shared" ca="1" si="85"/>
        <v>10.98</v>
      </c>
      <c r="H800" s="31">
        <v>11.14</v>
      </c>
      <c r="I800" s="33">
        <f t="shared" si="86"/>
        <v>0.79100000000000004</v>
      </c>
    </row>
    <row r="801" spans="1:9" x14ac:dyDescent="0.2">
      <c r="A801" s="4">
        <f t="shared" si="84"/>
        <v>792</v>
      </c>
      <c r="B801" s="13">
        <f t="shared" ca="1" si="87"/>
        <v>0.74212218006746922</v>
      </c>
      <c r="C801" s="23">
        <f t="shared" ca="1" si="88"/>
        <v>4.12</v>
      </c>
      <c r="D801" s="13">
        <f t="shared" ca="1" si="89"/>
        <v>0.66934993331049841</v>
      </c>
      <c r="E801" s="30">
        <f t="shared" ca="1" si="90"/>
        <v>7.01</v>
      </c>
      <c r="F801" s="32">
        <f t="shared" ca="1" si="85"/>
        <v>11.129999999999999</v>
      </c>
      <c r="H801" s="31">
        <v>11.14</v>
      </c>
      <c r="I801" s="33">
        <f t="shared" si="86"/>
        <v>0.79200000000000004</v>
      </c>
    </row>
    <row r="802" spans="1:9" x14ac:dyDescent="0.2">
      <c r="A802" s="4">
        <f t="shared" si="84"/>
        <v>793</v>
      </c>
      <c r="B802" s="13">
        <f t="shared" ca="1" si="87"/>
        <v>0.31363270207433747</v>
      </c>
      <c r="C802" s="23">
        <f t="shared" ca="1" si="88"/>
        <v>3.37</v>
      </c>
      <c r="D802" s="13">
        <f t="shared" ca="1" si="89"/>
        <v>0.23567115938683958</v>
      </c>
      <c r="E802" s="30">
        <f t="shared" ca="1" si="90"/>
        <v>5.38</v>
      </c>
      <c r="F802" s="32">
        <f t="shared" ca="1" si="85"/>
        <v>8.75</v>
      </c>
      <c r="H802" s="31">
        <v>11.14</v>
      </c>
      <c r="I802" s="33">
        <f t="shared" si="86"/>
        <v>0.79300000000000004</v>
      </c>
    </row>
    <row r="803" spans="1:9" x14ac:dyDescent="0.2">
      <c r="A803" s="4">
        <f t="shared" si="84"/>
        <v>794</v>
      </c>
      <c r="B803" s="13">
        <f t="shared" ca="1" si="87"/>
        <v>0.75609025818496156</v>
      </c>
      <c r="C803" s="23">
        <f t="shared" ca="1" si="88"/>
        <v>4.1399999999999997</v>
      </c>
      <c r="D803" s="13">
        <f t="shared" ca="1" si="89"/>
        <v>0.92566058376441918</v>
      </c>
      <c r="E803" s="30">
        <f t="shared" ca="1" si="90"/>
        <v>8.06</v>
      </c>
      <c r="F803" s="32">
        <f t="shared" ca="1" si="85"/>
        <v>12.2</v>
      </c>
      <c r="H803" s="31">
        <v>11.14</v>
      </c>
      <c r="I803" s="33">
        <f t="shared" si="86"/>
        <v>0.79400000000000004</v>
      </c>
    </row>
    <row r="804" spans="1:9" x14ac:dyDescent="0.2">
      <c r="A804" s="4">
        <f t="shared" si="84"/>
        <v>795</v>
      </c>
      <c r="B804" s="13">
        <f t="shared" ca="1" si="87"/>
        <v>0.16899384052649347</v>
      </c>
      <c r="C804" s="23">
        <f t="shared" ca="1" si="88"/>
        <v>3.01</v>
      </c>
      <c r="D804" s="13">
        <f t="shared" ca="1" si="89"/>
        <v>0.41075815640099178</v>
      </c>
      <c r="E804" s="30">
        <f t="shared" ca="1" si="90"/>
        <v>6.14</v>
      </c>
      <c r="F804" s="32">
        <f t="shared" ca="1" si="85"/>
        <v>9.1499999999999986</v>
      </c>
      <c r="H804" s="31">
        <v>11.170000000000002</v>
      </c>
      <c r="I804" s="33">
        <f t="shared" si="86"/>
        <v>0.79500000000000004</v>
      </c>
    </row>
    <row r="805" spans="1:9" x14ac:dyDescent="0.2">
      <c r="A805" s="4">
        <f t="shared" si="84"/>
        <v>796</v>
      </c>
      <c r="B805" s="13">
        <f t="shared" ca="1" si="87"/>
        <v>0.73174167568937953</v>
      </c>
      <c r="C805" s="23">
        <f t="shared" ca="1" si="88"/>
        <v>4.0999999999999996</v>
      </c>
      <c r="D805" s="13">
        <f t="shared" ca="1" si="89"/>
        <v>0.23009751187200078</v>
      </c>
      <c r="E805" s="30">
        <f t="shared" ca="1" si="90"/>
        <v>5.35</v>
      </c>
      <c r="F805" s="32">
        <f t="shared" ca="1" si="85"/>
        <v>9.4499999999999993</v>
      </c>
      <c r="H805" s="31">
        <v>11.18</v>
      </c>
      <c r="I805" s="33">
        <f t="shared" si="86"/>
        <v>0.79600000000000004</v>
      </c>
    </row>
    <row r="806" spans="1:9" x14ac:dyDescent="0.2">
      <c r="A806" s="4">
        <f t="shared" si="84"/>
        <v>797</v>
      </c>
      <c r="B806" s="13">
        <f t="shared" ca="1" si="87"/>
        <v>0.66612800677053574</v>
      </c>
      <c r="C806" s="23">
        <f t="shared" ca="1" si="88"/>
        <v>4</v>
      </c>
      <c r="D806" s="13">
        <f t="shared" ca="1" si="89"/>
        <v>0.90158588139942475</v>
      </c>
      <c r="E806" s="30">
        <f t="shared" ca="1" si="90"/>
        <v>7.91</v>
      </c>
      <c r="F806" s="32">
        <f t="shared" ca="1" si="85"/>
        <v>11.91</v>
      </c>
      <c r="H806" s="31">
        <v>11.18</v>
      </c>
      <c r="I806" s="33">
        <f t="shared" si="86"/>
        <v>0.79700000000000004</v>
      </c>
    </row>
    <row r="807" spans="1:9" x14ac:dyDescent="0.2">
      <c r="A807" s="4">
        <f t="shared" si="84"/>
        <v>798</v>
      </c>
      <c r="B807" s="13">
        <f t="shared" ca="1" si="87"/>
        <v>0.95686931910994533</v>
      </c>
      <c r="C807" s="23">
        <f t="shared" ca="1" si="88"/>
        <v>4.6399999999999997</v>
      </c>
      <c r="D807" s="13">
        <f t="shared" ca="1" si="89"/>
        <v>0.1511577357371956</v>
      </c>
      <c r="E807" s="30">
        <f t="shared" ca="1" si="90"/>
        <v>4.9000000000000004</v>
      </c>
      <c r="F807" s="32">
        <f t="shared" ca="1" si="85"/>
        <v>9.5399999999999991</v>
      </c>
      <c r="H807" s="31">
        <v>11.18</v>
      </c>
      <c r="I807" s="33">
        <f t="shared" si="86"/>
        <v>0.79800000000000004</v>
      </c>
    </row>
    <row r="808" spans="1:9" x14ac:dyDescent="0.2">
      <c r="A808" s="4">
        <f t="shared" si="84"/>
        <v>799</v>
      </c>
      <c r="B808" s="13">
        <f t="shared" ca="1" si="87"/>
        <v>0.54436301451241165</v>
      </c>
      <c r="C808" s="23">
        <f t="shared" ca="1" si="88"/>
        <v>3.81</v>
      </c>
      <c r="D808" s="13">
        <f t="shared" ca="1" si="89"/>
        <v>0.7171832721019602</v>
      </c>
      <c r="E808" s="30">
        <f t="shared" ca="1" si="90"/>
        <v>7.16</v>
      </c>
      <c r="F808" s="32">
        <f t="shared" ca="1" si="85"/>
        <v>10.97</v>
      </c>
      <c r="H808" s="31">
        <v>11.19</v>
      </c>
      <c r="I808" s="33">
        <f t="shared" si="86"/>
        <v>0.79900000000000004</v>
      </c>
    </row>
    <row r="809" spans="1:9" x14ac:dyDescent="0.2">
      <c r="A809" s="4">
        <f t="shared" si="84"/>
        <v>800</v>
      </c>
      <c r="B809" s="13">
        <f t="shared" ca="1" si="87"/>
        <v>0.27579855769472028</v>
      </c>
      <c r="C809" s="23">
        <f t="shared" ca="1" si="88"/>
        <v>3.29</v>
      </c>
      <c r="D809" s="13">
        <f t="shared" ca="1" si="89"/>
        <v>0.82840904607674537</v>
      </c>
      <c r="E809" s="30">
        <f t="shared" ca="1" si="90"/>
        <v>7.57</v>
      </c>
      <c r="F809" s="32">
        <f t="shared" ca="1" si="85"/>
        <v>10.86</v>
      </c>
      <c r="H809" s="31">
        <v>11.190000000000001</v>
      </c>
      <c r="I809" s="33">
        <f t="shared" si="86"/>
        <v>0.8</v>
      </c>
    </row>
    <row r="810" spans="1:9" x14ac:dyDescent="0.2">
      <c r="A810" s="4">
        <f t="shared" si="84"/>
        <v>801</v>
      </c>
      <c r="B810" s="13">
        <f t="shared" ca="1" si="87"/>
        <v>0.47303867009053302</v>
      </c>
      <c r="C810" s="23">
        <f t="shared" ca="1" si="88"/>
        <v>3.68</v>
      </c>
      <c r="D810" s="13">
        <f t="shared" ca="1" si="89"/>
        <v>0.46971326758331111</v>
      </c>
      <c r="E810" s="30">
        <f t="shared" ca="1" si="90"/>
        <v>6.36</v>
      </c>
      <c r="F810" s="32">
        <f t="shared" ca="1" si="85"/>
        <v>10.040000000000001</v>
      </c>
      <c r="H810" s="31">
        <v>11.2</v>
      </c>
      <c r="I810" s="33">
        <f t="shared" si="86"/>
        <v>0.80100000000000005</v>
      </c>
    </row>
    <row r="811" spans="1:9" x14ac:dyDescent="0.2">
      <c r="A811" s="4">
        <f t="shared" si="84"/>
        <v>802</v>
      </c>
      <c r="B811" s="13">
        <f t="shared" ca="1" si="87"/>
        <v>0.27545153212006113</v>
      </c>
      <c r="C811" s="23">
        <f t="shared" ca="1" si="88"/>
        <v>3.29</v>
      </c>
      <c r="D811" s="13">
        <f t="shared" ca="1" si="89"/>
        <v>0.41960645867631807</v>
      </c>
      <c r="E811" s="30">
        <f t="shared" ca="1" si="90"/>
        <v>6.17</v>
      </c>
      <c r="F811" s="32">
        <f t="shared" ca="1" si="85"/>
        <v>9.4600000000000009</v>
      </c>
      <c r="H811" s="31">
        <v>11.2</v>
      </c>
      <c r="I811" s="33">
        <f t="shared" si="86"/>
        <v>0.80200000000000005</v>
      </c>
    </row>
    <row r="812" spans="1:9" x14ac:dyDescent="0.2">
      <c r="A812" s="4">
        <f t="shared" si="84"/>
        <v>803</v>
      </c>
      <c r="B812" s="13">
        <f t="shared" ca="1" si="87"/>
        <v>0.45738647553844525</v>
      </c>
      <c r="C812" s="23">
        <f t="shared" ca="1" si="88"/>
        <v>3.66</v>
      </c>
      <c r="D812" s="13">
        <f t="shared" ca="1" si="89"/>
        <v>0.31749533017267229</v>
      </c>
      <c r="E812" s="30">
        <f t="shared" ca="1" si="90"/>
        <v>5.76</v>
      </c>
      <c r="F812" s="32">
        <f t="shared" ca="1" si="85"/>
        <v>9.42</v>
      </c>
      <c r="H812" s="31">
        <v>11.2</v>
      </c>
      <c r="I812" s="33">
        <f t="shared" si="86"/>
        <v>0.80300000000000005</v>
      </c>
    </row>
    <row r="813" spans="1:9" x14ac:dyDescent="0.2">
      <c r="A813" s="4">
        <f t="shared" si="84"/>
        <v>804</v>
      </c>
      <c r="B813" s="13">
        <f t="shared" ca="1" si="87"/>
        <v>0.83642937173800702</v>
      </c>
      <c r="C813" s="23">
        <f t="shared" ca="1" si="88"/>
        <v>4.3</v>
      </c>
      <c r="D813" s="13">
        <f t="shared" ca="1" si="89"/>
        <v>3.8782274351347956E-2</v>
      </c>
      <c r="E813" s="30">
        <f t="shared" ca="1" si="90"/>
        <v>3.96</v>
      </c>
      <c r="F813" s="32">
        <f t="shared" ca="1" si="85"/>
        <v>8.26</v>
      </c>
      <c r="H813" s="31">
        <v>11.209999999999999</v>
      </c>
      <c r="I813" s="33">
        <f t="shared" si="86"/>
        <v>0.80400000000000005</v>
      </c>
    </row>
    <row r="814" spans="1:9" x14ac:dyDescent="0.2">
      <c r="A814" s="4">
        <f t="shared" ref="A814:A877" si="91">A813+1</f>
        <v>805</v>
      </c>
      <c r="B814" s="13">
        <f t="shared" ca="1" si="87"/>
        <v>0.93564707296957916</v>
      </c>
      <c r="C814" s="23">
        <f t="shared" ca="1" si="88"/>
        <v>4.5599999999999996</v>
      </c>
      <c r="D814" s="13">
        <f t="shared" ca="1" si="89"/>
        <v>0.41687139341415425</v>
      </c>
      <c r="E814" s="30">
        <f t="shared" ca="1" si="90"/>
        <v>6.16</v>
      </c>
      <c r="F814" s="32">
        <f t="shared" ref="F814:F877" ca="1" si="92">C814+E814</f>
        <v>10.719999999999999</v>
      </c>
      <c r="H814" s="31">
        <v>11.21</v>
      </c>
      <c r="I814" s="33">
        <f t="shared" si="86"/>
        <v>0.80500000000000005</v>
      </c>
    </row>
    <row r="815" spans="1:9" x14ac:dyDescent="0.2">
      <c r="A815" s="4">
        <f t="shared" si="91"/>
        <v>806</v>
      </c>
      <c r="B815" s="13">
        <f t="shared" ca="1" si="87"/>
        <v>0.57693894146631208</v>
      </c>
      <c r="C815" s="23">
        <f t="shared" ca="1" si="88"/>
        <v>3.86</v>
      </c>
      <c r="D815" s="13">
        <f t="shared" ca="1" si="89"/>
        <v>0.17159011676077995</v>
      </c>
      <c r="E815" s="30">
        <f t="shared" ca="1" si="90"/>
        <v>5.03</v>
      </c>
      <c r="F815" s="32">
        <f t="shared" ca="1" si="92"/>
        <v>8.89</v>
      </c>
      <c r="H815" s="31">
        <v>11.219999999999999</v>
      </c>
      <c r="I815" s="33">
        <f t="shared" si="86"/>
        <v>0.80600000000000005</v>
      </c>
    </row>
    <row r="816" spans="1:9" x14ac:dyDescent="0.2">
      <c r="A816" s="4">
        <f t="shared" si="91"/>
        <v>807</v>
      </c>
      <c r="B816" s="13">
        <f t="shared" ca="1" si="87"/>
        <v>0.36156265520443953</v>
      </c>
      <c r="C816" s="23">
        <f t="shared" ca="1" si="88"/>
        <v>3.47</v>
      </c>
      <c r="D816" s="13">
        <f t="shared" ca="1" si="89"/>
        <v>0.72152704221520414</v>
      </c>
      <c r="E816" s="30">
        <f t="shared" ca="1" si="90"/>
        <v>7.17</v>
      </c>
      <c r="F816" s="32">
        <f t="shared" ca="1" si="92"/>
        <v>10.64</v>
      </c>
      <c r="H816" s="31">
        <v>11.219999999999999</v>
      </c>
      <c r="I816" s="33">
        <f t="shared" si="86"/>
        <v>0.80700000000000005</v>
      </c>
    </row>
    <row r="817" spans="1:9" x14ac:dyDescent="0.2">
      <c r="A817" s="4">
        <f t="shared" si="91"/>
        <v>808</v>
      </c>
      <c r="B817" s="13">
        <f t="shared" ca="1" si="87"/>
        <v>7.9033128082174775E-2</v>
      </c>
      <c r="C817" s="23">
        <f t="shared" ca="1" si="88"/>
        <v>2.69</v>
      </c>
      <c r="D817" s="13">
        <f t="shared" ca="1" si="89"/>
        <v>0.40692635590074155</v>
      </c>
      <c r="E817" s="30">
        <f t="shared" ca="1" si="90"/>
        <v>6.13</v>
      </c>
      <c r="F817" s="32">
        <f t="shared" ca="1" si="92"/>
        <v>8.82</v>
      </c>
      <c r="H817" s="31">
        <v>11.22</v>
      </c>
      <c r="I817" s="33">
        <f t="shared" si="86"/>
        <v>0.80800000000000005</v>
      </c>
    </row>
    <row r="818" spans="1:9" x14ac:dyDescent="0.2">
      <c r="A818" s="4">
        <f t="shared" si="91"/>
        <v>809</v>
      </c>
      <c r="B818" s="13">
        <f t="shared" ca="1" si="87"/>
        <v>8.7032343907954557E-2</v>
      </c>
      <c r="C818" s="23">
        <f t="shared" ca="1" si="88"/>
        <v>2.72</v>
      </c>
      <c r="D818" s="13">
        <f t="shared" ca="1" si="89"/>
        <v>0.9250822649702497</v>
      </c>
      <c r="E818" s="30">
        <f t="shared" ca="1" si="90"/>
        <v>8.0500000000000007</v>
      </c>
      <c r="F818" s="32">
        <f t="shared" ca="1" si="92"/>
        <v>10.770000000000001</v>
      </c>
      <c r="H818" s="31">
        <v>11.23</v>
      </c>
      <c r="I818" s="33">
        <f t="shared" si="86"/>
        <v>0.80900000000000005</v>
      </c>
    </row>
    <row r="819" spans="1:9" x14ac:dyDescent="0.2">
      <c r="A819" s="4">
        <f t="shared" si="91"/>
        <v>810</v>
      </c>
      <c r="B819" s="13">
        <f t="shared" ca="1" si="87"/>
        <v>0.46948950812803159</v>
      </c>
      <c r="C819" s="23">
        <f t="shared" ca="1" si="88"/>
        <v>3.68</v>
      </c>
      <c r="D819" s="13">
        <f t="shared" ca="1" si="89"/>
        <v>0.67046193332468207</v>
      </c>
      <c r="E819" s="30">
        <f t="shared" ca="1" si="90"/>
        <v>7.01</v>
      </c>
      <c r="F819" s="32">
        <f t="shared" ca="1" si="92"/>
        <v>10.69</v>
      </c>
      <c r="H819" s="31">
        <v>11.24</v>
      </c>
      <c r="I819" s="33">
        <f t="shared" si="86"/>
        <v>0.81</v>
      </c>
    </row>
    <row r="820" spans="1:9" x14ac:dyDescent="0.2">
      <c r="A820" s="4">
        <f t="shared" si="91"/>
        <v>811</v>
      </c>
      <c r="B820" s="13">
        <f t="shared" ca="1" si="87"/>
        <v>0.7179223110555335</v>
      </c>
      <c r="C820" s="23">
        <f t="shared" ca="1" si="88"/>
        <v>4.08</v>
      </c>
      <c r="D820" s="13">
        <f t="shared" ca="1" si="89"/>
        <v>0.82232534280989455</v>
      </c>
      <c r="E820" s="30">
        <f t="shared" ca="1" si="90"/>
        <v>7.54</v>
      </c>
      <c r="F820" s="32">
        <f t="shared" ca="1" si="92"/>
        <v>11.620000000000001</v>
      </c>
      <c r="H820" s="31">
        <v>11.24</v>
      </c>
      <c r="I820" s="33">
        <f t="shared" si="86"/>
        <v>0.81100000000000005</v>
      </c>
    </row>
    <row r="821" spans="1:9" x14ac:dyDescent="0.2">
      <c r="A821" s="4">
        <f t="shared" si="91"/>
        <v>812</v>
      </c>
      <c r="B821" s="13">
        <f t="shared" ca="1" si="87"/>
        <v>0.73116726170650659</v>
      </c>
      <c r="C821" s="23">
        <f t="shared" ca="1" si="88"/>
        <v>4.0999999999999996</v>
      </c>
      <c r="D821" s="13">
        <f t="shared" ca="1" si="89"/>
        <v>9.6554336231836624E-2</v>
      </c>
      <c r="E821" s="30">
        <f t="shared" ca="1" si="90"/>
        <v>4.5199999999999996</v>
      </c>
      <c r="F821" s="32">
        <f t="shared" ca="1" si="92"/>
        <v>8.6199999999999992</v>
      </c>
      <c r="H821" s="31">
        <v>11.24</v>
      </c>
      <c r="I821" s="33">
        <f t="shared" si="86"/>
        <v>0.81200000000000006</v>
      </c>
    </row>
    <row r="822" spans="1:9" x14ac:dyDescent="0.2">
      <c r="A822" s="4">
        <f t="shared" si="91"/>
        <v>813</v>
      </c>
      <c r="B822" s="13">
        <f t="shared" ca="1" si="87"/>
        <v>0.81840755989093084</v>
      </c>
      <c r="C822" s="23">
        <f t="shared" ca="1" si="88"/>
        <v>4.26</v>
      </c>
      <c r="D822" s="13">
        <f t="shared" ca="1" si="89"/>
        <v>0.65899722914326786</v>
      </c>
      <c r="E822" s="30">
        <f t="shared" ca="1" si="90"/>
        <v>6.98</v>
      </c>
      <c r="F822" s="32">
        <f t="shared" ca="1" si="92"/>
        <v>11.24</v>
      </c>
      <c r="H822" s="31">
        <v>11.24</v>
      </c>
      <c r="I822" s="33">
        <f t="shared" si="86"/>
        <v>0.81299999999999994</v>
      </c>
    </row>
    <row r="823" spans="1:9" x14ac:dyDescent="0.2">
      <c r="A823" s="4">
        <f t="shared" si="91"/>
        <v>814</v>
      </c>
      <c r="B823" s="13">
        <f t="shared" ca="1" si="87"/>
        <v>7.2924180585446807E-2</v>
      </c>
      <c r="C823" s="23">
        <f t="shared" ca="1" si="88"/>
        <v>2.66</v>
      </c>
      <c r="D823" s="13">
        <f t="shared" ca="1" si="89"/>
        <v>0.78989981746237747</v>
      </c>
      <c r="E823" s="30">
        <f t="shared" ca="1" si="90"/>
        <v>7.41</v>
      </c>
      <c r="F823" s="32">
        <f t="shared" ca="1" si="92"/>
        <v>10.07</v>
      </c>
      <c r="H823" s="31">
        <v>11.25</v>
      </c>
      <c r="I823" s="33">
        <f t="shared" si="86"/>
        <v>0.81399999999999995</v>
      </c>
    </row>
    <row r="824" spans="1:9" x14ac:dyDescent="0.2">
      <c r="A824" s="4">
        <f t="shared" si="91"/>
        <v>815</v>
      </c>
      <c r="B824" s="13">
        <f t="shared" ca="1" si="87"/>
        <v>0.16255728508666978</v>
      </c>
      <c r="C824" s="23">
        <f t="shared" ca="1" si="88"/>
        <v>2.99</v>
      </c>
      <c r="D824" s="13">
        <f t="shared" ca="1" si="89"/>
        <v>3.4829187775050507E-2</v>
      </c>
      <c r="E824" s="30">
        <f t="shared" ca="1" si="90"/>
        <v>3.91</v>
      </c>
      <c r="F824" s="32">
        <f t="shared" ca="1" si="92"/>
        <v>6.9</v>
      </c>
      <c r="H824" s="31">
        <v>11.26</v>
      </c>
      <c r="I824" s="33">
        <f t="shared" si="86"/>
        <v>0.81499999999999995</v>
      </c>
    </row>
    <row r="825" spans="1:9" x14ac:dyDescent="0.2">
      <c r="A825" s="4">
        <f t="shared" si="91"/>
        <v>816</v>
      </c>
      <c r="B825" s="13">
        <f t="shared" ca="1" si="87"/>
        <v>0.72407022227381623</v>
      </c>
      <c r="C825" s="23">
        <f t="shared" ca="1" si="88"/>
        <v>4.09</v>
      </c>
      <c r="D825" s="13">
        <f t="shared" ca="1" si="89"/>
        <v>1.597939794329406E-2</v>
      </c>
      <c r="E825" s="30">
        <f t="shared" ca="1" si="90"/>
        <v>3.62</v>
      </c>
      <c r="F825" s="32">
        <f t="shared" ca="1" si="92"/>
        <v>7.71</v>
      </c>
      <c r="H825" s="31">
        <v>11.26</v>
      </c>
      <c r="I825" s="33">
        <f t="shared" si="86"/>
        <v>0.81599999999999995</v>
      </c>
    </row>
    <row r="826" spans="1:9" x14ac:dyDescent="0.2">
      <c r="A826" s="4">
        <f t="shared" si="91"/>
        <v>817</v>
      </c>
      <c r="B826" s="13">
        <f t="shared" ca="1" si="87"/>
        <v>0.84248573903274759</v>
      </c>
      <c r="C826" s="23">
        <f t="shared" ca="1" si="88"/>
        <v>4.3099999999999996</v>
      </c>
      <c r="D826" s="13">
        <f t="shared" ca="1" si="89"/>
        <v>0.46651661916300891</v>
      </c>
      <c r="E826" s="30">
        <f t="shared" ca="1" si="90"/>
        <v>6.35</v>
      </c>
      <c r="F826" s="32">
        <f t="shared" ca="1" si="92"/>
        <v>10.66</v>
      </c>
      <c r="H826" s="31">
        <v>11.27</v>
      </c>
      <c r="I826" s="33">
        <f t="shared" si="86"/>
        <v>0.81699999999999995</v>
      </c>
    </row>
    <row r="827" spans="1:9" x14ac:dyDescent="0.2">
      <c r="A827" s="4">
        <f t="shared" si="91"/>
        <v>818</v>
      </c>
      <c r="B827" s="13">
        <f t="shared" ca="1" si="87"/>
        <v>0.51716365280166166</v>
      </c>
      <c r="C827" s="23">
        <f t="shared" ca="1" si="88"/>
        <v>3.76</v>
      </c>
      <c r="D827" s="13">
        <f t="shared" ca="1" si="89"/>
        <v>0.29408455632192665</v>
      </c>
      <c r="E827" s="30">
        <f t="shared" ca="1" si="90"/>
        <v>5.66</v>
      </c>
      <c r="F827" s="32">
        <f t="shared" ca="1" si="92"/>
        <v>9.42</v>
      </c>
      <c r="H827" s="31">
        <v>11.27</v>
      </c>
      <c r="I827" s="33">
        <f t="shared" si="86"/>
        <v>0.81799999999999995</v>
      </c>
    </row>
    <row r="828" spans="1:9" x14ac:dyDescent="0.2">
      <c r="A828" s="4">
        <f t="shared" si="91"/>
        <v>819</v>
      </c>
      <c r="B828" s="13">
        <f t="shared" ca="1" si="87"/>
        <v>0.16322527252768793</v>
      </c>
      <c r="C828" s="23">
        <f t="shared" ca="1" si="88"/>
        <v>2.99</v>
      </c>
      <c r="D828" s="13">
        <f t="shared" ca="1" si="89"/>
        <v>0.9680252755635248</v>
      </c>
      <c r="E828" s="30">
        <f t="shared" ca="1" si="90"/>
        <v>8.3800000000000008</v>
      </c>
      <c r="F828" s="32">
        <f t="shared" ca="1" si="92"/>
        <v>11.370000000000001</v>
      </c>
      <c r="H828" s="31">
        <v>11.27</v>
      </c>
      <c r="I828" s="33">
        <f t="shared" si="86"/>
        <v>0.81899999999999995</v>
      </c>
    </row>
    <row r="829" spans="1:9" x14ac:dyDescent="0.2">
      <c r="A829" s="4">
        <f t="shared" si="91"/>
        <v>820</v>
      </c>
      <c r="B829" s="13">
        <f t="shared" ca="1" si="87"/>
        <v>0.93407890237082614</v>
      </c>
      <c r="C829" s="23">
        <f t="shared" ca="1" si="88"/>
        <v>4.5599999999999996</v>
      </c>
      <c r="D829" s="13">
        <f t="shared" ca="1" si="89"/>
        <v>0.63676032893663781</v>
      </c>
      <c r="E829" s="30">
        <f t="shared" ca="1" si="90"/>
        <v>6.91</v>
      </c>
      <c r="F829" s="32">
        <f t="shared" ca="1" si="92"/>
        <v>11.469999999999999</v>
      </c>
      <c r="H829" s="31">
        <v>11.280000000000001</v>
      </c>
      <c r="I829" s="33">
        <f t="shared" si="86"/>
        <v>0.82</v>
      </c>
    </row>
    <row r="830" spans="1:9" x14ac:dyDescent="0.2">
      <c r="A830" s="4">
        <f t="shared" si="91"/>
        <v>821</v>
      </c>
      <c r="B830" s="13">
        <f t="shared" ca="1" si="87"/>
        <v>0.7761049938761122</v>
      </c>
      <c r="C830" s="23">
        <f t="shared" ca="1" si="88"/>
        <v>4.18</v>
      </c>
      <c r="D830" s="13">
        <f t="shared" ca="1" si="89"/>
        <v>0.49012172464207571</v>
      </c>
      <c r="E830" s="30">
        <f t="shared" ca="1" si="90"/>
        <v>6.43</v>
      </c>
      <c r="F830" s="32">
        <f t="shared" ca="1" si="92"/>
        <v>10.61</v>
      </c>
      <c r="H830" s="31">
        <v>11.280000000000001</v>
      </c>
      <c r="I830" s="33">
        <f t="shared" si="86"/>
        <v>0.82099999999999995</v>
      </c>
    </row>
    <row r="831" spans="1:9" x14ac:dyDescent="0.2">
      <c r="A831" s="4">
        <f t="shared" si="91"/>
        <v>822</v>
      </c>
      <c r="B831" s="13">
        <f t="shared" ca="1" si="87"/>
        <v>8.1059317821871035E-3</v>
      </c>
      <c r="C831" s="23">
        <f t="shared" ca="1" si="88"/>
        <v>2.2200000000000002</v>
      </c>
      <c r="D831" s="13">
        <f t="shared" ca="1" si="89"/>
        <v>0.47489173804756579</v>
      </c>
      <c r="E831" s="30">
        <f t="shared" ca="1" si="90"/>
        <v>6.38</v>
      </c>
      <c r="F831" s="32">
        <f t="shared" ca="1" si="92"/>
        <v>8.6</v>
      </c>
      <c r="H831" s="31">
        <v>11.29</v>
      </c>
      <c r="I831" s="33">
        <f t="shared" si="86"/>
        <v>0.82199999999999995</v>
      </c>
    </row>
    <row r="832" spans="1:9" x14ac:dyDescent="0.2">
      <c r="A832" s="4">
        <f t="shared" si="91"/>
        <v>823</v>
      </c>
      <c r="B832" s="13">
        <f t="shared" ca="1" si="87"/>
        <v>4.2383727879623523E-2</v>
      </c>
      <c r="C832" s="23">
        <f t="shared" ca="1" si="88"/>
        <v>2.5</v>
      </c>
      <c r="D832" s="13">
        <f t="shared" ca="1" si="89"/>
        <v>0.56477123585098732</v>
      </c>
      <c r="E832" s="30">
        <f t="shared" ca="1" si="90"/>
        <v>6.68</v>
      </c>
      <c r="F832" s="32">
        <f t="shared" ca="1" si="92"/>
        <v>9.18</v>
      </c>
      <c r="H832" s="31">
        <v>11.29</v>
      </c>
      <c r="I832" s="33">
        <f t="shared" si="86"/>
        <v>0.82299999999999995</v>
      </c>
    </row>
    <row r="833" spans="1:9" x14ac:dyDescent="0.2">
      <c r="A833" s="4">
        <f t="shared" si="91"/>
        <v>824</v>
      </c>
      <c r="B833" s="13">
        <f t="shared" ca="1" si="87"/>
        <v>0.36996296898184966</v>
      </c>
      <c r="C833" s="23">
        <f t="shared" ca="1" si="88"/>
        <v>3.49</v>
      </c>
      <c r="D833" s="13">
        <f t="shared" ca="1" si="89"/>
        <v>0.44882539784021902</v>
      </c>
      <c r="E833" s="30">
        <f t="shared" ca="1" si="90"/>
        <v>6.28</v>
      </c>
      <c r="F833" s="32">
        <f t="shared" ca="1" si="92"/>
        <v>9.77</v>
      </c>
      <c r="H833" s="31">
        <v>11.29</v>
      </c>
      <c r="I833" s="33">
        <f t="shared" si="86"/>
        <v>0.82399999999999995</v>
      </c>
    </row>
    <row r="834" spans="1:9" x14ac:dyDescent="0.2">
      <c r="A834" s="4">
        <f t="shared" si="91"/>
        <v>825</v>
      </c>
      <c r="B834" s="13">
        <f t="shared" ca="1" si="87"/>
        <v>0.16167477596714763</v>
      </c>
      <c r="C834" s="23">
        <f t="shared" ca="1" si="88"/>
        <v>2.98</v>
      </c>
      <c r="D834" s="13">
        <f t="shared" ca="1" si="89"/>
        <v>0.44950305716759176</v>
      </c>
      <c r="E834" s="30">
        <f t="shared" ca="1" si="90"/>
        <v>6.28</v>
      </c>
      <c r="F834" s="32">
        <f t="shared" ca="1" si="92"/>
        <v>9.26</v>
      </c>
      <c r="H834" s="31">
        <v>11.29</v>
      </c>
      <c r="I834" s="33">
        <f t="shared" si="86"/>
        <v>0.82499999999999996</v>
      </c>
    </row>
    <row r="835" spans="1:9" x14ac:dyDescent="0.2">
      <c r="A835" s="4">
        <f t="shared" si="91"/>
        <v>826</v>
      </c>
      <c r="B835" s="13">
        <f t="shared" ca="1" si="87"/>
        <v>0.2800783404176117</v>
      </c>
      <c r="C835" s="23">
        <f t="shared" ca="1" si="88"/>
        <v>3.3</v>
      </c>
      <c r="D835" s="13">
        <f t="shared" ca="1" si="89"/>
        <v>0.83648991259524219</v>
      </c>
      <c r="E835" s="30">
        <f t="shared" ca="1" si="90"/>
        <v>7.6</v>
      </c>
      <c r="F835" s="32">
        <f t="shared" ca="1" si="92"/>
        <v>10.899999999999999</v>
      </c>
      <c r="H835" s="31">
        <v>11.29</v>
      </c>
      <c r="I835" s="33">
        <f t="shared" si="86"/>
        <v>0.82599999999999996</v>
      </c>
    </row>
    <row r="836" spans="1:9" x14ac:dyDescent="0.2">
      <c r="A836" s="4">
        <f t="shared" si="91"/>
        <v>827</v>
      </c>
      <c r="B836" s="13">
        <f t="shared" ca="1" si="87"/>
        <v>8.2926375601972802E-2</v>
      </c>
      <c r="C836" s="23">
        <f t="shared" ca="1" si="88"/>
        <v>2.71</v>
      </c>
      <c r="D836" s="13">
        <f t="shared" ca="1" si="89"/>
        <v>0.76062827773465091</v>
      </c>
      <c r="E836" s="30">
        <f t="shared" ca="1" si="90"/>
        <v>7.31</v>
      </c>
      <c r="F836" s="32">
        <f t="shared" ca="1" si="92"/>
        <v>10.02</v>
      </c>
      <c r="H836" s="31">
        <v>11.3</v>
      </c>
      <c r="I836" s="33">
        <f t="shared" si="86"/>
        <v>0.82699999999999996</v>
      </c>
    </row>
    <row r="837" spans="1:9" x14ac:dyDescent="0.2">
      <c r="A837" s="4">
        <f t="shared" si="91"/>
        <v>828</v>
      </c>
      <c r="B837" s="13">
        <f t="shared" ca="1" si="87"/>
        <v>0.67569003819204265</v>
      </c>
      <c r="C837" s="23">
        <f t="shared" ca="1" si="88"/>
        <v>4.01</v>
      </c>
      <c r="D837" s="13">
        <f t="shared" ca="1" si="89"/>
        <v>0.27235747007282607</v>
      </c>
      <c r="E837" s="30">
        <f t="shared" ca="1" si="90"/>
        <v>5.56</v>
      </c>
      <c r="F837" s="32">
        <f t="shared" ca="1" si="92"/>
        <v>9.57</v>
      </c>
      <c r="H837" s="31">
        <v>11.3</v>
      </c>
      <c r="I837" s="33">
        <f t="shared" si="86"/>
        <v>0.82799999999999996</v>
      </c>
    </row>
    <row r="838" spans="1:9" x14ac:dyDescent="0.2">
      <c r="A838" s="4">
        <f t="shared" si="91"/>
        <v>829</v>
      </c>
      <c r="B838" s="13">
        <f t="shared" ca="1" si="87"/>
        <v>0.74186643919727813</v>
      </c>
      <c r="C838" s="23">
        <f t="shared" ca="1" si="88"/>
        <v>4.12</v>
      </c>
      <c r="D838" s="13">
        <f t="shared" ca="1" si="89"/>
        <v>0.81890837100985447</v>
      </c>
      <c r="E838" s="30">
        <f t="shared" ca="1" si="90"/>
        <v>7.53</v>
      </c>
      <c r="F838" s="32">
        <f t="shared" ca="1" si="92"/>
        <v>11.65</v>
      </c>
      <c r="H838" s="31">
        <v>11.3</v>
      </c>
      <c r="I838" s="33">
        <f t="shared" si="86"/>
        <v>0.82899999999999996</v>
      </c>
    </row>
    <row r="839" spans="1:9" x14ac:dyDescent="0.2">
      <c r="A839" s="4">
        <f t="shared" si="91"/>
        <v>830</v>
      </c>
      <c r="B839" s="13">
        <f t="shared" ca="1" si="87"/>
        <v>0.74651046561243328</v>
      </c>
      <c r="C839" s="23">
        <f t="shared" ca="1" si="88"/>
        <v>4.13</v>
      </c>
      <c r="D839" s="13">
        <f t="shared" ca="1" si="89"/>
        <v>0.36188201767988348</v>
      </c>
      <c r="E839" s="30">
        <f t="shared" ca="1" si="90"/>
        <v>5.95</v>
      </c>
      <c r="F839" s="32">
        <f t="shared" ca="1" si="92"/>
        <v>10.08</v>
      </c>
      <c r="H839" s="31">
        <v>11.3</v>
      </c>
      <c r="I839" s="33">
        <f t="shared" si="86"/>
        <v>0.83</v>
      </c>
    </row>
    <row r="840" spans="1:9" x14ac:dyDescent="0.2">
      <c r="A840" s="4">
        <f t="shared" si="91"/>
        <v>831</v>
      </c>
      <c r="B840" s="13">
        <f t="shared" ca="1" si="87"/>
        <v>0.21716162003645856</v>
      </c>
      <c r="C840" s="23">
        <f t="shared" ca="1" si="88"/>
        <v>3.14</v>
      </c>
      <c r="D840" s="13">
        <f t="shared" ca="1" si="89"/>
        <v>0.93139709526043535</v>
      </c>
      <c r="E840" s="30">
        <f t="shared" ca="1" si="90"/>
        <v>8.09</v>
      </c>
      <c r="F840" s="32">
        <f t="shared" ca="1" si="92"/>
        <v>11.23</v>
      </c>
      <c r="H840" s="31">
        <v>11.31</v>
      </c>
      <c r="I840" s="33">
        <f t="shared" si="86"/>
        <v>0.83099999999999996</v>
      </c>
    </row>
    <row r="841" spans="1:9" x14ac:dyDescent="0.2">
      <c r="A841" s="4">
        <f t="shared" si="91"/>
        <v>832</v>
      </c>
      <c r="B841" s="13">
        <f t="shared" ca="1" si="87"/>
        <v>0.64494590983969613</v>
      </c>
      <c r="C841" s="23">
        <f t="shared" ca="1" si="88"/>
        <v>3.97</v>
      </c>
      <c r="D841" s="13">
        <f t="shared" ca="1" si="89"/>
        <v>0.55448607574150965</v>
      </c>
      <c r="E841" s="30">
        <f t="shared" ca="1" si="90"/>
        <v>6.65</v>
      </c>
      <c r="F841" s="32">
        <f t="shared" ca="1" si="92"/>
        <v>10.620000000000001</v>
      </c>
      <c r="H841" s="31">
        <v>11.32</v>
      </c>
      <c r="I841" s="33">
        <f t="shared" si="86"/>
        <v>0.83199999999999996</v>
      </c>
    </row>
    <row r="842" spans="1:9" x14ac:dyDescent="0.2">
      <c r="A842" s="4">
        <f t="shared" si="91"/>
        <v>833</v>
      </c>
      <c r="B842" s="13">
        <f t="shared" ca="1" si="87"/>
        <v>2.4809512444118997E-2</v>
      </c>
      <c r="C842" s="23">
        <f t="shared" ca="1" si="88"/>
        <v>2.39</v>
      </c>
      <c r="D842" s="13">
        <f t="shared" ca="1" si="89"/>
        <v>0.56196229455056934</v>
      </c>
      <c r="E842" s="30">
        <f t="shared" ca="1" si="90"/>
        <v>6.67</v>
      </c>
      <c r="F842" s="32">
        <f t="shared" ca="1" si="92"/>
        <v>9.06</v>
      </c>
      <c r="H842" s="31">
        <v>11.32</v>
      </c>
      <c r="I842" s="33">
        <f t="shared" si="86"/>
        <v>0.83299999999999996</v>
      </c>
    </row>
    <row r="843" spans="1:9" x14ac:dyDescent="0.2">
      <c r="A843" s="4">
        <f t="shared" si="91"/>
        <v>834</v>
      </c>
      <c r="B843" s="13">
        <f t="shared" ca="1" si="87"/>
        <v>0.59926332700001428</v>
      </c>
      <c r="C843" s="23">
        <f t="shared" ca="1" si="88"/>
        <v>3.9</v>
      </c>
      <c r="D843" s="13">
        <f t="shared" ca="1" si="89"/>
        <v>0.72592800422662229</v>
      </c>
      <c r="E843" s="30">
        <f t="shared" ca="1" si="90"/>
        <v>7.19</v>
      </c>
      <c r="F843" s="32">
        <f t="shared" ca="1" si="92"/>
        <v>11.09</v>
      </c>
      <c r="H843" s="31">
        <v>11.32</v>
      </c>
      <c r="I843" s="33">
        <f t="shared" ref="I843:I906" si="93">A843/1000</f>
        <v>0.83399999999999996</v>
      </c>
    </row>
    <row r="844" spans="1:9" x14ac:dyDescent="0.2">
      <c r="A844" s="4">
        <f t="shared" si="91"/>
        <v>835</v>
      </c>
      <c r="B844" s="13">
        <f t="shared" ref="B844:B907" ca="1" si="94">IF($A$1="",RAND(),B844)</f>
        <v>0.50491554112255488</v>
      </c>
      <c r="C844" s="23">
        <f t="shared" ref="C844:C907" ca="1" si="95">ROUND(IF(B844&lt;=(C$6-C$5)/(C$7-C$5),C$5+SQRT(B844*(C$7-C$5)*(C$6-C$5)),C$7-SQRT((1-B844)*(C$7-C$5)*(-C$6+C$7))),$A$2)</f>
        <v>3.74</v>
      </c>
      <c r="D844" s="13">
        <f t="shared" ref="D844:D907" ca="1" si="96">IF($A$1="",RAND(),D844)</f>
        <v>0.82841353810287466</v>
      </c>
      <c r="E844" s="30">
        <f t="shared" ref="E844:E907" ca="1" si="97">ROUND(IF(D844&lt;=(E$6-E$5)/(E$7-E$5),E$5+SQRT(D844*(E$7-E$5)*(E$6-E$5)),E$7-SQRT((1-D844)*(E$7-E$5)*(-E$6+E$7))),$A$2)</f>
        <v>7.57</v>
      </c>
      <c r="F844" s="32">
        <f t="shared" ca="1" si="92"/>
        <v>11.31</v>
      </c>
      <c r="H844" s="31">
        <v>11.34</v>
      </c>
      <c r="I844" s="33">
        <f t="shared" si="93"/>
        <v>0.83499999999999996</v>
      </c>
    </row>
    <row r="845" spans="1:9" x14ac:dyDescent="0.2">
      <c r="A845" s="4">
        <f t="shared" si="91"/>
        <v>836</v>
      </c>
      <c r="B845" s="13">
        <f t="shared" ca="1" si="94"/>
        <v>0.64256073144061898</v>
      </c>
      <c r="C845" s="23">
        <f t="shared" ca="1" si="95"/>
        <v>3.96</v>
      </c>
      <c r="D845" s="13">
        <f t="shared" ca="1" si="96"/>
        <v>0.8709609807820955</v>
      </c>
      <c r="E845" s="30">
        <f t="shared" ca="1" si="97"/>
        <v>7.76</v>
      </c>
      <c r="F845" s="32">
        <f t="shared" ca="1" si="92"/>
        <v>11.719999999999999</v>
      </c>
      <c r="H845" s="31">
        <v>11.34</v>
      </c>
      <c r="I845" s="33">
        <f t="shared" si="93"/>
        <v>0.83599999999999997</v>
      </c>
    </row>
    <row r="846" spans="1:9" x14ac:dyDescent="0.2">
      <c r="A846" s="4">
        <f t="shared" si="91"/>
        <v>837</v>
      </c>
      <c r="B846" s="13">
        <f t="shared" ca="1" si="94"/>
        <v>0.86242180783820255</v>
      </c>
      <c r="C846" s="23">
        <f t="shared" ca="1" si="95"/>
        <v>4.3600000000000003</v>
      </c>
      <c r="D846" s="13">
        <f t="shared" ca="1" si="96"/>
        <v>0.23206691984870775</v>
      </c>
      <c r="E846" s="30">
        <f t="shared" ca="1" si="97"/>
        <v>5.36</v>
      </c>
      <c r="F846" s="32">
        <f t="shared" ca="1" si="92"/>
        <v>9.7200000000000006</v>
      </c>
      <c r="H846" s="31">
        <v>11.34</v>
      </c>
      <c r="I846" s="33">
        <f t="shared" si="93"/>
        <v>0.83699999999999997</v>
      </c>
    </row>
    <row r="847" spans="1:9" x14ac:dyDescent="0.2">
      <c r="A847" s="4">
        <f t="shared" si="91"/>
        <v>838</v>
      </c>
      <c r="B847" s="13">
        <f t="shared" ca="1" si="94"/>
        <v>0.26542046074709968</v>
      </c>
      <c r="C847" s="23">
        <f t="shared" ca="1" si="95"/>
        <v>3.26</v>
      </c>
      <c r="D847" s="13">
        <f t="shared" ca="1" si="96"/>
        <v>0.37627006563464904</v>
      </c>
      <c r="E847" s="30">
        <f t="shared" ca="1" si="97"/>
        <v>6.01</v>
      </c>
      <c r="F847" s="32">
        <f t="shared" ca="1" si="92"/>
        <v>9.27</v>
      </c>
      <c r="H847" s="31">
        <v>11.34</v>
      </c>
      <c r="I847" s="33">
        <f t="shared" si="93"/>
        <v>0.83799999999999997</v>
      </c>
    </row>
    <row r="848" spans="1:9" x14ac:dyDescent="0.2">
      <c r="A848" s="4">
        <f t="shared" si="91"/>
        <v>839</v>
      </c>
      <c r="B848" s="13">
        <f t="shared" ca="1" si="94"/>
        <v>0.81325228151771345</v>
      </c>
      <c r="C848" s="23">
        <f t="shared" ca="1" si="95"/>
        <v>4.25</v>
      </c>
      <c r="D848" s="13">
        <f t="shared" ca="1" si="96"/>
        <v>0.74630342246948411</v>
      </c>
      <c r="E848" s="30">
        <f t="shared" ca="1" si="97"/>
        <v>7.26</v>
      </c>
      <c r="F848" s="32">
        <f t="shared" ca="1" si="92"/>
        <v>11.51</v>
      </c>
      <c r="H848" s="31">
        <v>11.34</v>
      </c>
      <c r="I848" s="33">
        <f t="shared" si="93"/>
        <v>0.83899999999999997</v>
      </c>
    </row>
    <row r="849" spans="1:9" x14ac:dyDescent="0.2">
      <c r="A849" s="4">
        <f t="shared" si="91"/>
        <v>840</v>
      </c>
      <c r="B849" s="13">
        <f t="shared" ca="1" si="94"/>
        <v>0.34988901506865455</v>
      </c>
      <c r="C849" s="23">
        <f t="shared" ca="1" si="95"/>
        <v>3.45</v>
      </c>
      <c r="D849" s="13">
        <f t="shared" ca="1" si="96"/>
        <v>9.7733265128957525E-2</v>
      </c>
      <c r="E849" s="30">
        <f t="shared" ca="1" si="97"/>
        <v>4.53</v>
      </c>
      <c r="F849" s="32">
        <f t="shared" ca="1" si="92"/>
        <v>7.98</v>
      </c>
      <c r="H849" s="31">
        <v>11.35</v>
      </c>
      <c r="I849" s="33">
        <f t="shared" si="93"/>
        <v>0.84</v>
      </c>
    </row>
    <row r="850" spans="1:9" x14ac:dyDescent="0.2">
      <c r="A850" s="4">
        <f t="shared" si="91"/>
        <v>841</v>
      </c>
      <c r="B850" s="13">
        <f t="shared" ca="1" si="94"/>
        <v>0.16677775741975764</v>
      </c>
      <c r="C850" s="23">
        <f t="shared" ca="1" si="95"/>
        <v>3</v>
      </c>
      <c r="D850" s="13">
        <f t="shared" ca="1" si="96"/>
        <v>0.91184901277900321</v>
      </c>
      <c r="E850" s="30">
        <f t="shared" ca="1" si="97"/>
        <v>7.97</v>
      </c>
      <c r="F850" s="32">
        <f t="shared" ca="1" si="92"/>
        <v>10.969999999999999</v>
      </c>
      <c r="H850" s="31">
        <v>11.35</v>
      </c>
      <c r="I850" s="33">
        <f t="shared" si="93"/>
        <v>0.84099999999999997</v>
      </c>
    </row>
    <row r="851" spans="1:9" x14ac:dyDescent="0.2">
      <c r="A851" s="4">
        <f t="shared" si="91"/>
        <v>842</v>
      </c>
      <c r="B851" s="13">
        <f t="shared" ca="1" si="94"/>
        <v>0.56572009345497321</v>
      </c>
      <c r="C851" s="23">
        <f t="shared" ca="1" si="95"/>
        <v>3.84</v>
      </c>
      <c r="D851" s="13">
        <f t="shared" ca="1" si="96"/>
        <v>0.29550328871661202</v>
      </c>
      <c r="E851" s="30">
        <f t="shared" ca="1" si="97"/>
        <v>5.66</v>
      </c>
      <c r="F851" s="32">
        <f t="shared" ca="1" si="92"/>
        <v>9.5</v>
      </c>
      <c r="H851" s="31">
        <v>11.36</v>
      </c>
      <c r="I851" s="33">
        <f t="shared" si="93"/>
        <v>0.84199999999999997</v>
      </c>
    </row>
    <row r="852" spans="1:9" x14ac:dyDescent="0.2">
      <c r="A852" s="4">
        <f t="shared" si="91"/>
        <v>843</v>
      </c>
      <c r="B852" s="13">
        <f t="shared" ca="1" si="94"/>
        <v>0.31358849616324314</v>
      </c>
      <c r="C852" s="23">
        <f t="shared" ca="1" si="95"/>
        <v>3.37</v>
      </c>
      <c r="D852" s="13">
        <f t="shared" ca="1" si="96"/>
        <v>0.8765758832136108</v>
      </c>
      <c r="E852" s="30">
        <f t="shared" ca="1" si="97"/>
        <v>7.78</v>
      </c>
      <c r="F852" s="32">
        <f t="shared" ca="1" si="92"/>
        <v>11.15</v>
      </c>
      <c r="H852" s="31">
        <v>11.370000000000001</v>
      </c>
      <c r="I852" s="33">
        <f t="shared" si="93"/>
        <v>0.84299999999999997</v>
      </c>
    </row>
    <row r="853" spans="1:9" x14ac:dyDescent="0.2">
      <c r="A853" s="4">
        <f t="shared" si="91"/>
        <v>844</v>
      </c>
      <c r="B853" s="13">
        <f t="shared" ca="1" si="94"/>
        <v>0.30984480051389807</v>
      </c>
      <c r="C853" s="23">
        <f t="shared" ca="1" si="95"/>
        <v>3.36</v>
      </c>
      <c r="D853" s="13">
        <f t="shared" ca="1" si="96"/>
        <v>0.61267877815564153</v>
      </c>
      <c r="E853" s="30">
        <f t="shared" ca="1" si="97"/>
        <v>6.83</v>
      </c>
      <c r="F853" s="32">
        <f t="shared" ca="1" si="92"/>
        <v>10.19</v>
      </c>
      <c r="H853" s="31">
        <v>11.370000000000001</v>
      </c>
      <c r="I853" s="33">
        <f t="shared" si="93"/>
        <v>0.84399999999999997</v>
      </c>
    </row>
    <row r="854" spans="1:9" x14ac:dyDescent="0.2">
      <c r="A854" s="4">
        <f t="shared" si="91"/>
        <v>845</v>
      </c>
      <c r="B854" s="13">
        <f t="shared" ca="1" si="94"/>
        <v>0.9660551924862304</v>
      </c>
      <c r="C854" s="23">
        <f t="shared" ca="1" si="95"/>
        <v>4.68</v>
      </c>
      <c r="D854" s="13">
        <f t="shared" ca="1" si="96"/>
        <v>0.25445464323045119</v>
      </c>
      <c r="E854" s="30">
        <f t="shared" ca="1" si="97"/>
        <v>5.47</v>
      </c>
      <c r="F854" s="32">
        <f t="shared" ca="1" si="92"/>
        <v>10.149999999999999</v>
      </c>
      <c r="H854" s="31">
        <v>11.379999999999999</v>
      </c>
      <c r="I854" s="33">
        <f t="shared" si="93"/>
        <v>0.84499999999999997</v>
      </c>
    </row>
    <row r="855" spans="1:9" x14ac:dyDescent="0.2">
      <c r="A855" s="4">
        <f t="shared" si="91"/>
        <v>846</v>
      </c>
      <c r="B855" s="13">
        <f t="shared" ca="1" si="94"/>
        <v>0.41797637327835646</v>
      </c>
      <c r="C855" s="23">
        <f t="shared" ca="1" si="95"/>
        <v>3.58</v>
      </c>
      <c r="D855" s="13">
        <f t="shared" ca="1" si="96"/>
        <v>3.4933572102735733E-2</v>
      </c>
      <c r="E855" s="30">
        <f t="shared" ca="1" si="97"/>
        <v>3.92</v>
      </c>
      <c r="F855" s="32">
        <f t="shared" ca="1" si="92"/>
        <v>7.5</v>
      </c>
      <c r="H855" s="31">
        <v>11.38</v>
      </c>
      <c r="I855" s="33">
        <f t="shared" si="93"/>
        <v>0.84599999999999997</v>
      </c>
    </row>
    <row r="856" spans="1:9" x14ac:dyDescent="0.2">
      <c r="A856" s="4">
        <f t="shared" si="91"/>
        <v>847</v>
      </c>
      <c r="B856" s="13">
        <f t="shared" ca="1" si="94"/>
        <v>0.32540312120679804</v>
      </c>
      <c r="C856" s="23">
        <f t="shared" ca="1" si="95"/>
        <v>3.4</v>
      </c>
      <c r="D856" s="13">
        <f t="shared" ca="1" si="96"/>
        <v>4.4761436570941449E-3</v>
      </c>
      <c r="E856" s="30">
        <f t="shared" ca="1" si="97"/>
        <v>3.33</v>
      </c>
      <c r="F856" s="32">
        <f t="shared" ca="1" si="92"/>
        <v>6.73</v>
      </c>
      <c r="H856" s="31">
        <v>11.39</v>
      </c>
      <c r="I856" s="33">
        <f t="shared" si="93"/>
        <v>0.84699999999999998</v>
      </c>
    </row>
    <row r="857" spans="1:9" x14ac:dyDescent="0.2">
      <c r="A857" s="4">
        <f t="shared" si="91"/>
        <v>848</v>
      </c>
      <c r="B857" s="13">
        <f t="shared" ca="1" si="94"/>
        <v>0.15911878116213696</v>
      </c>
      <c r="C857" s="23">
        <f t="shared" ca="1" si="95"/>
        <v>2.98</v>
      </c>
      <c r="D857" s="13">
        <f t="shared" ca="1" si="96"/>
        <v>0.50033404551624971</v>
      </c>
      <c r="E857" s="30">
        <f t="shared" ca="1" si="97"/>
        <v>6.47</v>
      </c>
      <c r="F857" s="32">
        <f t="shared" ca="1" si="92"/>
        <v>9.4499999999999993</v>
      </c>
      <c r="H857" s="31">
        <v>11.39</v>
      </c>
      <c r="I857" s="33">
        <f t="shared" si="93"/>
        <v>0.84799999999999998</v>
      </c>
    </row>
    <row r="858" spans="1:9" x14ac:dyDescent="0.2">
      <c r="A858" s="4">
        <f t="shared" si="91"/>
        <v>849</v>
      </c>
      <c r="B858" s="13">
        <f t="shared" ca="1" si="94"/>
        <v>0.40902125465036276</v>
      </c>
      <c r="C858" s="23">
        <f t="shared" ca="1" si="95"/>
        <v>3.57</v>
      </c>
      <c r="D858" s="13">
        <f t="shared" ca="1" si="96"/>
        <v>0.12689843129751244</v>
      </c>
      <c r="E858" s="30">
        <f t="shared" ca="1" si="97"/>
        <v>4.75</v>
      </c>
      <c r="F858" s="32">
        <f t="shared" ca="1" si="92"/>
        <v>8.32</v>
      </c>
      <c r="H858" s="31">
        <v>11.399999999999999</v>
      </c>
      <c r="I858" s="33">
        <f t="shared" si="93"/>
        <v>0.84899999999999998</v>
      </c>
    </row>
    <row r="859" spans="1:9" x14ac:dyDescent="0.2">
      <c r="A859" s="4">
        <f t="shared" si="91"/>
        <v>850</v>
      </c>
      <c r="B859" s="13">
        <f t="shared" ca="1" si="94"/>
        <v>0.3192338710194117</v>
      </c>
      <c r="C859" s="23">
        <f t="shared" ca="1" si="95"/>
        <v>3.38</v>
      </c>
      <c r="D859" s="13">
        <f t="shared" ca="1" si="96"/>
        <v>0.68714762644918259</v>
      </c>
      <c r="E859" s="30">
        <f t="shared" ca="1" si="97"/>
        <v>7.06</v>
      </c>
      <c r="F859" s="32">
        <f t="shared" ca="1" si="92"/>
        <v>10.44</v>
      </c>
      <c r="H859" s="31">
        <v>11.4</v>
      </c>
      <c r="I859" s="33">
        <f t="shared" si="93"/>
        <v>0.85</v>
      </c>
    </row>
    <row r="860" spans="1:9" x14ac:dyDescent="0.2">
      <c r="A860" s="4">
        <f t="shared" si="91"/>
        <v>851</v>
      </c>
      <c r="B860" s="13">
        <f t="shared" ca="1" si="94"/>
        <v>0.64550778937206155</v>
      </c>
      <c r="C860" s="23">
        <f t="shared" ca="1" si="95"/>
        <v>3.97</v>
      </c>
      <c r="D860" s="13">
        <f t="shared" ca="1" si="96"/>
        <v>0.21561910564841624</v>
      </c>
      <c r="E860" s="30">
        <f t="shared" ca="1" si="97"/>
        <v>5.27</v>
      </c>
      <c r="F860" s="32">
        <f t="shared" ca="1" si="92"/>
        <v>9.24</v>
      </c>
      <c r="H860" s="31">
        <v>11.4</v>
      </c>
      <c r="I860" s="33">
        <f t="shared" si="93"/>
        <v>0.85099999999999998</v>
      </c>
    </row>
    <row r="861" spans="1:9" x14ac:dyDescent="0.2">
      <c r="A861" s="4">
        <f t="shared" si="91"/>
        <v>852</v>
      </c>
      <c r="B861" s="13">
        <f t="shared" ca="1" si="94"/>
        <v>0.74476137759196781</v>
      </c>
      <c r="C861" s="23">
        <f t="shared" ca="1" si="95"/>
        <v>4.12</v>
      </c>
      <c r="D861" s="13">
        <f t="shared" ca="1" si="96"/>
        <v>0.70259750570435786</v>
      </c>
      <c r="E861" s="30">
        <f t="shared" ca="1" si="97"/>
        <v>7.11</v>
      </c>
      <c r="F861" s="32">
        <f t="shared" ca="1" si="92"/>
        <v>11.23</v>
      </c>
      <c r="H861" s="31">
        <v>11.41</v>
      </c>
      <c r="I861" s="33">
        <f t="shared" si="93"/>
        <v>0.85199999999999998</v>
      </c>
    </row>
    <row r="862" spans="1:9" x14ac:dyDescent="0.2">
      <c r="A862" s="4">
        <f t="shared" si="91"/>
        <v>853</v>
      </c>
      <c r="B862" s="13">
        <f t="shared" ca="1" si="94"/>
        <v>0.40719092879643148</v>
      </c>
      <c r="C862" s="23">
        <f t="shared" ca="1" si="95"/>
        <v>3.56</v>
      </c>
      <c r="D862" s="13">
        <f t="shared" ca="1" si="96"/>
        <v>0.83128028795781461</v>
      </c>
      <c r="E862" s="30">
        <f t="shared" ca="1" si="97"/>
        <v>7.58</v>
      </c>
      <c r="F862" s="32">
        <f t="shared" ca="1" si="92"/>
        <v>11.14</v>
      </c>
      <c r="H862" s="31">
        <v>11.42</v>
      </c>
      <c r="I862" s="33">
        <f t="shared" si="93"/>
        <v>0.85299999999999998</v>
      </c>
    </row>
    <row r="863" spans="1:9" x14ac:dyDescent="0.2">
      <c r="A863" s="4">
        <f t="shared" si="91"/>
        <v>854</v>
      </c>
      <c r="B863" s="13">
        <f t="shared" ca="1" si="94"/>
        <v>0.53488200816855025</v>
      </c>
      <c r="C863" s="23">
        <f t="shared" ca="1" si="95"/>
        <v>3.79</v>
      </c>
      <c r="D863" s="13">
        <f t="shared" ca="1" si="96"/>
        <v>0.38198598719149413</v>
      </c>
      <c r="E863" s="30">
        <f t="shared" ca="1" si="97"/>
        <v>6.03</v>
      </c>
      <c r="F863" s="32">
        <f t="shared" ca="1" si="92"/>
        <v>9.82</v>
      </c>
      <c r="H863" s="31">
        <v>11.42</v>
      </c>
      <c r="I863" s="33">
        <f t="shared" si="93"/>
        <v>0.85399999999999998</v>
      </c>
    </row>
    <row r="864" spans="1:9" x14ac:dyDescent="0.2">
      <c r="A864" s="4">
        <f t="shared" si="91"/>
        <v>855</v>
      </c>
      <c r="B864" s="13">
        <f t="shared" ca="1" si="94"/>
        <v>0.32566848415610472</v>
      </c>
      <c r="C864" s="23">
        <f t="shared" ca="1" si="95"/>
        <v>3.4</v>
      </c>
      <c r="D864" s="13">
        <f t="shared" ca="1" si="96"/>
        <v>0.27888704595485481</v>
      </c>
      <c r="E864" s="30">
        <f t="shared" ca="1" si="97"/>
        <v>5.59</v>
      </c>
      <c r="F864" s="32">
        <f t="shared" ca="1" si="92"/>
        <v>8.99</v>
      </c>
      <c r="H864" s="31">
        <v>11.42</v>
      </c>
      <c r="I864" s="33">
        <f t="shared" si="93"/>
        <v>0.85499999999999998</v>
      </c>
    </row>
    <row r="865" spans="1:9" x14ac:dyDescent="0.2">
      <c r="A865" s="4">
        <f t="shared" si="91"/>
        <v>856</v>
      </c>
      <c r="B865" s="13">
        <f t="shared" ca="1" si="94"/>
        <v>0.26545873775616857</v>
      </c>
      <c r="C865" s="23">
        <f t="shared" ca="1" si="95"/>
        <v>3.26</v>
      </c>
      <c r="D865" s="13">
        <f t="shared" ca="1" si="96"/>
        <v>0.81530173666852634</v>
      </c>
      <c r="E865" s="30">
        <f t="shared" ca="1" si="97"/>
        <v>7.51</v>
      </c>
      <c r="F865" s="32">
        <f t="shared" ca="1" si="92"/>
        <v>10.77</v>
      </c>
      <c r="H865" s="31">
        <v>11.43</v>
      </c>
      <c r="I865" s="33">
        <f t="shared" si="93"/>
        <v>0.85599999999999998</v>
      </c>
    </row>
    <row r="866" spans="1:9" x14ac:dyDescent="0.2">
      <c r="A866" s="4">
        <f t="shared" si="91"/>
        <v>857</v>
      </c>
      <c r="B866" s="13">
        <f t="shared" ca="1" si="94"/>
        <v>0.30272763202383823</v>
      </c>
      <c r="C866" s="23">
        <f t="shared" ca="1" si="95"/>
        <v>3.35</v>
      </c>
      <c r="D866" s="13">
        <f t="shared" ca="1" si="96"/>
        <v>0.25963372361570314</v>
      </c>
      <c r="E866" s="30">
        <f t="shared" ca="1" si="97"/>
        <v>5.5</v>
      </c>
      <c r="F866" s="32">
        <f t="shared" ca="1" si="92"/>
        <v>8.85</v>
      </c>
      <c r="H866" s="31">
        <v>11.440000000000001</v>
      </c>
      <c r="I866" s="33">
        <f t="shared" si="93"/>
        <v>0.85699999999999998</v>
      </c>
    </row>
    <row r="867" spans="1:9" x14ac:dyDescent="0.2">
      <c r="A867" s="4">
        <f t="shared" si="91"/>
        <v>858</v>
      </c>
      <c r="B867" s="13">
        <f t="shared" ca="1" si="94"/>
        <v>0.96966892471276167</v>
      </c>
      <c r="C867" s="23">
        <f t="shared" ca="1" si="95"/>
        <v>4.7</v>
      </c>
      <c r="D867" s="13">
        <f t="shared" ca="1" si="96"/>
        <v>0.72791619845282085</v>
      </c>
      <c r="E867" s="30">
        <f t="shared" ca="1" si="97"/>
        <v>7.19</v>
      </c>
      <c r="F867" s="32">
        <f t="shared" ca="1" si="92"/>
        <v>11.89</v>
      </c>
      <c r="H867" s="31">
        <v>11.440000000000001</v>
      </c>
      <c r="I867" s="33">
        <f t="shared" si="93"/>
        <v>0.85799999999999998</v>
      </c>
    </row>
    <row r="868" spans="1:9" x14ac:dyDescent="0.2">
      <c r="A868" s="4">
        <f t="shared" si="91"/>
        <v>859</v>
      </c>
      <c r="B868" s="13">
        <f t="shared" ca="1" si="94"/>
        <v>0.32239339898271691</v>
      </c>
      <c r="C868" s="23">
        <f t="shared" ca="1" si="95"/>
        <v>3.39</v>
      </c>
      <c r="D868" s="13">
        <f t="shared" ca="1" si="96"/>
        <v>0.29353361487903584</v>
      </c>
      <c r="E868" s="30">
        <f t="shared" ca="1" si="97"/>
        <v>5.65</v>
      </c>
      <c r="F868" s="32">
        <f t="shared" ca="1" si="92"/>
        <v>9.0400000000000009</v>
      </c>
      <c r="H868" s="31">
        <v>11.45</v>
      </c>
      <c r="I868" s="33">
        <f t="shared" si="93"/>
        <v>0.85899999999999999</v>
      </c>
    </row>
    <row r="869" spans="1:9" x14ac:dyDescent="0.2">
      <c r="A869" s="4">
        <f t="shared" si="91"/>
        <v>860</v>
      </c>
      <c r="B869" s="13">
        <f t="shared" ca="1" si="94"/>
        <v>0.42931675557253623</v>
      </c>
      <c r="C869" s="23">
        <f t="shared" ca="1" si="95"/>
        <v>3.6</v>
      </c>
      <c r="D869" s="13">
        <f t="shared" ca="1" si="96"/>
        <v>0.73095582516067681</v>
      </c>
      <c r="E869" s="30">
        <f t="shared" ca="1" si="97"/>
        <v>7.2</v>
      </c>
      <c r="F869" s="32">
        <f t="shared" ca="1" si="92"/>
        <v>10.8</v>
      </c>
      <c r="H869" s="31">
        <v>11.45</v>
      </c>
      <c r="I869" s="33">
        <f t="shared" si="93"/>
        <v>0.86</v>
      </c>
    </row>
    <row r="870" spans="1:9" x14ac:dyDescent="0.2">
      <c r="A870" s="4">
        <f t="shared" si="91"/>
        <v>861</v>
      </c>
      <c r="B870" s="13">
        <f t="shared" ca="1" si="94"/>
        <v>0.24891539202192392</v>
      </c>
      <c r="C870" s="23">
        <f t="shared" ca="1" si="95"/>
        <v>3.22</v>
      </c>
      <c r="D870" s="13">
        <f t="shared" ca="1" si="96"/>
        <v>0.14804486406964135</v>
      </c>
      <c r="E870" s="30">
        <f t="shared" ca="1" si="97"/>
        <v>4.88</v>
      </c>
      <c r="F870" s="32">
        <f t="shared" ca="1" si="92"/>
        <v>8.1</v>
      </c>
      <c r="H870" s="31">
        <v>11.45</v>
      </c>
      <c r="I870" s="33">
        <f t="shared" si="93"/>
        <v>0.86099999999999999</v>
      </c>
    </row>
    <row r="871" spans="1:9" x14ac:dyDescent="0.2">
      <c r="A871" s="4">
        <f t="shared" si="91"/>
        <v>862</v>
      </c>
      <c r="B871" s="13">
        <f t="shared" ca="1" si="94"/>
        <v>0.35765597947713501</v>
      </c>
      <c r="C871" s="23">
        <f t="shared" ca="1" si="95"/>
        <v>3.46</v>
      </c>
      <c r="D871" s="13">
        <f t="shared" ca="1" si="96"/>
        <v>0.16239939393105618</v>
      </c>
      <c r="E871" s="30">
        <f t="shared" ca="1" si="97"/>
        <v>4.97</v>
      </c>
      <c r="F871" s="32">
        <f t="shared" ca="1" si="92"/>
        <v>8.43</v>
      </c>
      <c r="H871" s="31">
        <v>11.46</v>
      </c>
      <c r="I871" s="33">
        <f t="shared" si="93"/>
        <v>0.86199999999999999</v>
      </c>
    </row>
    <row r="872" spans="1:9" x14ac:dyDescent="0.2">
      <c r="A872" s="4">
        <f t="shared" si="91"/>
        <v>863</v>
      </c>
      <c r="B872" s="13">
        <f t="shared" ca="1" si="94"/>
        <v>0.88567515060429391</v>
      </c>
      <c r="C872" s="23">
        <f t="shared" ca="1" si="95"/>
        <v>4.41</v>
      </c>
      <c r="D872" s="13">
        <f t="shared" ca="1" si="96"/>
        <v>0.36858827922754833</v>
      </c>
      <c r="E872" s="30">
        <f t="shared" ca="1" si="97"/>
        <v>5.97</v>
      </c>
      <c r="F872" s="32">
        <f t="shared" ca="1" si="92"/>
        <v>10.379999999999999</v>
      </c>
      <c r="H872" s="31">
        <v>11.46</v>
      </c>
      <c r="I872" s="33">
        <f t="shared" si="93"/>
        <v>0.86299999999999999</v>
      </c>
    </row>
    <row r="873" spans="1:9" x14ac:dyDescent="0.2">
      <c r="A873" s="4">
        <f t="shared" si="91"/>
        <v>864</v>
      </c>
      <c r="B873" s="13">
        <f t="shared" ca="1" si="94"/>
        <v>0.98901310407073817</v>
      </c>
      <c r="C873" s="23">
        <f t="shared" ca="1" si="95"/>
        <v>4.82</v>
      </c>
      <c r="D873" s="13">
        <f t="shared" ca="1" si="96"/>
        <v>0.83690627514917715</v>
      </c>
      <c r="E873" s="30">
        <f t="shared" ca="1" si="97"/>
        <v>7.6</v>
      </c>
      <c r="F873" s="32">
        <f t="shared" ca="1" si="92"/>
        <v>12.42</v>
      </c>
      <c r="H873" s="31">
        <v>11.47</v>
      </c>
      <c r="I873" s="33">
        <f t="shared" si="93"/>
        <v>0.86399999999999999</v>
      </c>
    </row>
    <row r="874" spans="1:9" x14ac:dyDescent="0.2">
      <c r="A874" s="4">
        <f t="shared" si="91"/>
        <v>865</v>
      </c>
      <c r="B874" s="13">
        <f t="shared" ca="1" si="94"/>
        <v>0.41336289376552071</v>
      </c>
      <c r="C874" s="23">
        <f t="shared" ca="1" si="95"/>
        <v>3.57</v>
      </c>
      <c r="D874" s="13">
        <f t="shared" ca="1" si="96"/>
        <v>0.59119717356549517</v>
      </c>
      <c r="E874" s="30">
        <f t="shared" ca="1" si="97"/>
        <v>6.77</v>
      </c>
      <c r="F874" s="32">
        <f t="shared" ca="1" si="92"/>
        <v>10.34</v>
      </c>
      <c r="H874" s="31">
        <v>11.47</v>
      </c>
      <c r="I874" s="33">
        <f t="shared" si="93"/>
        <v>0.86499999999999999</v>
      </c>
    </row>
    <row r="875" spans="1:9" x14ac:dyDescent="0.2">
      <c r="A875" s="4">
        <f t="shared" si="91"/>
        <v>866</v>
      </c>
      <c r="B875" s="13">
        <f t="shared" ca="1" si="94"/>
        <v>0.35358167355006875</v>
      </c>
      <c r="C875" s="23">
        <f t="shared" ca="1" si="95"/>
        <v>3.46</v>
      </c>
      <c r="D875" s="13">
        <f t="shared" ca="1" si="96"/>
        <v>0.96498944000416198</v>
      </c>
      <c r="E875" s="30">
        <f t="shared" ca="1" si="97"/>
        <v>8.35</v>
      </c>
      <c r="F875" s="32">
        <f t="shared" ca="1" si="92"/>
        <v>11.809999999999999</v>
      </c>
      <c r="H875" s="31">
        <v>11.48</v>
      </c>
      <c r="I875" s="33">
        <f t="shared" si="93"/>
        <v>0.86599999999999999</v>
      </c>
    </row>
    <row r="876" spans="1:9" x14ac:dyDescent="0.2">
      <c r="A876" s="4">
        <f t="shared" si="91"/>
        <v>867</v>
      </c>
      <c r="B876" s="13">
        <f t="shared" ca="1" si="94"/>
        <v>0.16056400847265695</v>
      </c>
      <c r="C876" s="23">
        <f t="shared" ca="1" si="95"/>
        <v>2.98</v>
      </c>
      <c r="D876" s="13">
        <f t="shared" ca="1" si="96"/>
        <v>0.46580770232490354</v>
      </c>
      <c r="E876" s="30">
        <f t="shared" ca="1" si="97"/>
        <v>6.34</v>
      </c>
      <c r="F876" s="32">
        <f t="shared" ca="1" si="92"/>
        <v>9.32</v>
      </c>
      <c r="H876" s="31">
        <v>11.48</v>
      </c>
      <c r="I876" s="33">
        <f t="shared" si="93"/>
        <v>0.86699999999999999</v>
      </c>
    </row>
    <row r="877" spans="1:9" x14ac:dyDescent="0.2">
      <c r="A877" s="4">
        <f t="shared" si="91"/>
        <v>868</v>
      </c>
      <c r="B877" s="13">
        <f t="shared" ca="1" si="94"/>
        <v>0.17297880636559548</v>
      </c>
      <c r="C877" s="23">
        <f t="shared" ca="1" si="95"/>
        <v>3.02</v>
      </c>
      <c r="D877" s="13">
        <f t="shared" ca="1" si="96"/>
        <v>0.93367457115010533</v>
      </c>
      <c r="E877" s="30">
        <f t="shared" ca="1" si="97"/>
        <v>8.11</v>
      </c>
      <c r="F877" s="32">
        <f t="shared" ca="1" si="92"/>
        <v>11.129999999999999</v>
      </c>
      <c r="H877" s="31">
        <v>11.49</v>
      </c>
      <c r="I877" s="33">
        <f t="shared" si="93"/>
        <v>0.86799999999999999</v>
      </c>
    </row>
    <row r="878" spans="1:9" x14ac:dyDescent="0.2">
      <c r="A878" s="4">
        <f t="shared" ref="A878:A941" si="98">A877+1</f>
        <v>869</v>
      </c>
      <c r="B878" s="13">
        <f t="shared" ca="1" si="94"/>
        <v>0.34691484784936288</v>
      </c>
      <c r="C878" s="23">
        <f t="shared" ca="1" si="95"/>
        <v>3.44</v>
      </c>
      <c r="D878" s="13">
        <f t="shared" ca="1" si="96"/>
        <v>0.6078915196109429</v>
      </c>
      <c r="E878" s="30">
        <f t="shared" ca="1" si="97"/>
        <v>6.82</v>
      </c>
      <c r="F878" s="32">
        <f t="shared" ref="F878:F941" ca="1" si="99">C878+E878</f>
        <v>10.26</v>
      </c>
      <c r="H878" s="31">
        <v>11.49</v>
      </c>
      <c r="I878" s="33">
        <f t="shared" si="93"/>
        <v>0.86899999999999999</v>
      </c>
    </row>
    <row r="879" spans="1:9" x14ac:dyDescent="0.2">
      <c r="A879" s="4">
        <f t="shared" si="98"/>
        <v>870</v>
      </c>
      <c r="B879" s="13">
        <f t="shared" ca="1" si="94"/>
        <v>0.18494657234476253</v>
      </c>
      <c r="C879" s="23">
        <f t="shared" ca="1" si="95"/>
        <v>3.05</v>
      </c>
      <c r="D879" s="13">
        <f t="shared" ca="1" si="96"/>
        <v>0.72625777360598764</v>
      </c>
      <c r="E879" s="30">
        <f t="shared" ca="1" si="97"/>
        <v>7.19</v>
      </c>
      <c r="F879" s="32">
        <f t="shared" ca="1" si="99"/>
        <v>10.24</v>
      </c>
      <c r="H879" s="31">
        <v>11.49</v>
      </c>
      <c r="I879" s="33">
        <f t="shared" si="93"/>
        <v>0.87</v>
      </c>
    </row>
    <row r="880" spans="1:9" x14ac:dyDescent="0.2">
      <c r="A880" s="4">
        <f t="shared" si="98"/>
        <v>871</v>
      </c>
      <c r="B880" s="13">
        <f t="shared" ca="1" si="94"/>
        <v>0.21316836221498225</v>
      </c>
      <c r="C880" s="23">
        <f t="shared" ca="1" si="95"/>
        <v>3.13</v>
      </c>
      <c r="D880" s="13">
        <f t="shared" ca="1" si="96"/>
        <v>0.98210150066306212</v>
      </c>
      <c r="E880" s="30">
        <f t="shared" ca="1" si="97"/>
        <v>8.5399999999999991</v>
      </c>
      <c r="F880" s="32">
        <f t="shared" ca="1" si="99"/>
        <v>11.669999999999998</v>
      </c>
      <c r="H880" s="31">
        <v>11.49</v>
      </c>
      <c r="I880" s="33">
        <f t="shared" si="93"/>
        <v>0.871</v>
      </c>
    </row>
    <row r="881" spans="1:9" x14ac:dyDescent="0.2">
      <c r="A881" s="4">
        <f t="shared" si="98"/>
        <v>872</v>
      </c>
      <c r="B881" s="13">
        <f t="shared" ca="1" si="94"/>
        <v>0.75024899360812636</v>
      </c>
      <c r="C881" s="23">
        <f t="shared" ca="1" si="95"/>
        <v>4.13</v>
      </c>
      <c r="D881" s="13">
        <f t="shared" ca="1" si="96"/>
        <v>0.18121721757747111</v>
      </c>
      <c r="E881" s="30">
        <f t="shared" ca="1" si="97"/>
        <v>5.09</v>
      </c>
      <c r="F881" s="32">
        <f t="shared" ca="1" si="99"/>
        <v>9.2199999999999989</v>
      </c>
      <c r="H881" s="31">
        <v>11.5</v>
      </c>
      <c r="I881" s="33">
        <f t="shared" si="93"/>
        <v>0.872</v>
      </c>
    </row>
    <row r="882" spans="1:9" x14ac:dyDescent="0.2">
      <c r="A882" s="4">
        <f t="shared" si="98"/>
        <v>873</v>
      </c>
      <c r="B882" s="13">
        <f t="shared" ca="1" si="94"/>
        <v>0.66190828820154657</v>
      </c>
      <c r="C882" s="23">
        <f t="shared" ca="1" si="95"/>
        <v>3.99</v>
      </c>
      <c r="D882" s="13">
        <f t="shared" ca="1" si="96"/>
        <v>5.1569312560823977E-2</v>
      </c>
      <c r="E882" s="30">
        <f t="shared" ca="1" si="97"/>
        <v>4.1100000000000003</v>
      </c>
      <c r="F882" s="32">
        <f t="shared" ca="1" si="99"/>
        <v>8.1000000000000014</v>
      </c>
      <c r="H882" s="31">
        <v>11.5</v>
      </c>
      <c r="I882" s="33">
        <f t="shared" si="93"/>
        <v>0.873</v>
      </c>
    </row>
    <row r="883" spans="1:9" x14ac:dyDescent="0.2">
      <c r="A883" s="4">
        <f t="shared" si="98"/>
        <v>874</v>
      </c>
      <c r="B883" s="13">
        <f t="shared" ca="1" si="94"/>
        <v>0.91682254140673758</v>
      </c>
      <c r="C883" s="23">
        <f t="shared" ca="1" si="95"/>
        <v>4.5</v>
      </c>
      <c r="D883" s="13">
        <f t="shared" ca="1" si="96"/>
        <v>0.46160249246431306</v>
      </c>
      <c r="E883" s="30">
        <f t="shared" ca="1" si="97"/>
        <v>6.33</v>
      </c>
      <c r="F883" s="32">
        <f t="shared" ca="1" si="99"/>
        <v>10.83</v>
      </c>
      <c r="H883" s="31">
        <v>11.51</v>
      </c>
      <c r="I883" s="33">
        <f t="shared" si="93"/>
        <v>0.874</v>
      </c>
    </row>
    <row r="884" spans="1:9" x14ac:dyDescent="0.2">
      <c r="A884" s="4">
        <f t="shared" si="98"/>
        <v>875</v>
      </c>
      <c r="B884" s="13">
        <f t="shared" ca="1" si="94"/>
        <v>0.9752508716631253</v>
      </c>
      <c r="C884" s="23">
        <f t="shared" ca="1" si="95"/>
        <v>4.7300000000000004</v>
      </c>
      <c r="D884" s="13">
        <f t="shared" ca="1" si="96"/>
        <v>0.48074341180692914</v>
      </c>
      <c r="E884" s="30">
        <f t="shared" ca="1" si="97"/>
        <v>6.4</v>
      </c>
      <c r="F884" s="32">
        <f t="shared" ca="1" si="99"/>
        <v>11.13</v>
      </c>
      <c r="H884" s="31">
        <v>11.51</v>
      </c>
      <c r="I884" s="33">
        <f t="shared" si="93"/>
        <v>0.875</v>
      </c>
    </row>
    <row r="885" spans="1:9" x14ac:dyDescent="0.2">
      <c r="A885" s="4">
        <f t="shared" si="98"/>
        <v>876</v>
      </c>
      <c r="B885" s="13">
        <f t="shared" ca="1" si="94"/>
        <v>0.94559695690078094</v>
      </c>
      <c r="C885" s="23">
        <f t="shared" ca="1" si="95"/>
        <v>4.5999999999999996</v>
      </c>
      <c r="D885" s="13">
        <f t="shared" ca="1" si="96"/>
        <v>0.63163509849522192</v>
      </c>
      <c r="E885" s="30">
        <f t="shared" ca="1" si="97"/>
        <v>6.89</v>
      </c>
      <c r="F885" s="32">
        <f t="shared" ca="1" si="99"/>
        <v>11.489999999999998</v>
      </c>
      <c r="H885" s="31">
        <v>11.52</v>
      </c>
      <c r="I885" s="33">
        <f t="shared" si="93"/>
        <v>0.876</v>
      </c>
    </row>
    <row r="886" spans="1:9" x14ac:dyDescent="0.2">
      <c r="A886" s="4">
        <f t="shared" si="98"/>
        <v>877</v>
      </c>
      <c r="B886" s="13">
        <f t="shared" ca="1" si="94"/>
        <v>0.49009089647183102</v>
      </c>
      <c r="C886" s="23">
        <f t="shared" ca="1" si="95"/>
        <v>3.71</v>
      </c>
      <c r="D886" s="13">
        <f t="shared" ca="1" si="96"/>
        <v>0.76563864385551683</v>
      </c>
      <c r="E886" s="30">
        <f t="shared" ca="1" si="97"/>
        <v>7.32</v>
      </c>
      <c r="F886" s="32">
        <f t="shared" ca="1" si="99"/>
        <v>11.030000000000001</v>
      </c>
      <c r="H886" s="31">
        <v>11.52</v>
      </c>
      <c r="I886" s="33">
        <f t="shared" si="93"/>
        <v>0.877</v>
      </c>
    </row>
    <row r="887" spans="1:9" x14ac:dyDescent="0.2">
      <c r="A887" s="4">
        <f t="shared" si="98"/>
        <v>878</v>
      </c>
      <c r="B887" s="13">
        <f t="shared" ca="1" si="94"/>
        <v>0.88833721979627922</v>
      </c>
      <c r="C887" s="23">
        <f t="shared" ca="1" si="95"/>
        <v>4.42</v>
      </c>
      <c r="D887" s="13">
        <f t="shared" ca="1" si="96"/>
        <v>0.1757024614567998</v>
      </c>
      <c r="E887" s="30">
        <f t="shared" ca="1" si="97"/>
        <v>5.05</v>
      </c>
      <c r="F887" s="32">
        <f t="shared" ca="1" si="99"/>
        <v>9.4699999999999989</v>
      </c>
      <c r="H887" s="31">
        <v>11.52</v>
      </c>
      <c r="I887" s="33">
        <f t="shared" si="93"/>
        <v>0.878</v>
      </c>
    </row>
    <row r="888" spans="1:9" x14ac:dyDescent="0.2">
      <c r="A888" s="4">
        <f t="shared" si="98"/>
        <v>879</v>
      </c>
      <c r="B888" s="13">
        <f t="shared" ca="1" si="94"/>
        <v>0.50418625591796484</v>
      </c>
      <c r="C888" s="23">
        <f t="shared" ca="1" si="95"/>
        <v>3.74</v>
      </c>
      <c r="D888" s="13">
        <f t="shared" ca="1" si="96"/>
        <v>0.94340934191945136</v>
      </c>
      <c r="E888" s="30">
        <f t="shared" ca="1" si="97"/>
        <v>8.18</v>
      </c>
      <c r="F888" s="32">
        <f t="shared" ca="1" si="99"/>
        <v>11.92</v>
      </c>
      <c r="H888" s="31">
        <v>11.530000000000001</v>
      </c>
      <c r="I888" s="33">
        <f t="shared" si="93"/>
        <v>0.879</v>
      </c>
    </row>
    <row r="889" spans="1:9" x14ac:dyDescent="0.2">
      <c r="A889" s="4">
        <f t="shared" si="98"/>
        <v>880</v>
      </c>
      <c r="B889" s="13">
        <f t="shared" ca="1" si="94"/>
        <v>0.9266561622422459</v>
      </c>
      <c r="C889" s="23">
        <f t="shared" ca="1" si="95"/>
        <v>4.53</v>
      </c>
      <c r="D889" s="13">
        <f t="shared" ca="1" si="96"/>
        <v>0.63737055644939156</v>
      </c>
      <c r="E889" s="30">
        <f t="shared" ca="1" si="97"/>
        <v>6.91</v>
      </c>
      <c r="F889" s="32">
        <f t="shared" ca="1" si="99"/>
        <v>11.440000000000001</v>
      </c>
      <c r="H889" s="31">
        <v>11.540000000000001</v>
      </c>
      <c r="I889" s="33">
        <f t="shared" si="93"/>
        <v>0.88</v>
      </c>
    </row>
    <row r="890" spans="1:9" x14ac:dyDescent="0.2">
      <c r="A890" s="4">
        <f t="shared" si="98"/>
        <v>881</v>
      </c>
      <c r="B890" s="13">
        <f t="shared" ca="1" si="94"/>
        <v>0.46927133703354251</v>
      </c>
      <c r="C890" s="23">
        <f t="shared" ca="1" si="95"/>
        <v>3.68</v>
      </c>
      <c r="D890" s="13">
        <f t="shared" ca="1" si="96"/>
        <v>0.50158309456200167</v>
      </c>
      <c r="E890" s="30">
        <f t="shared" ca="1" si="97"/>
        <v>6.47</v>
      </c>
      <c r="F890" s="32">
        <f t="shared" ca="1" si="99"/>
        <v>10.15</v>
      </c>
      <c r="H890" s="31">
        <v>11.55</v>
      </c>
      <c r="I890" s="33">
        <f t="shared" si="93"/>
        <v>0.88100000000000001</v>
      </c>
    </row>
    <row r="891" spans="1:9" x14ac:dyDescent="0.2">
      <c r="A891" s="4">
        <f t="shared" si="98"/>
        <v>882</v>
      </c>
      <c r="B891" s="13">
        <f t="shared" ca="1" si="94"/>
        <v>0.68604935084925378</v>
      </c>
      <c r="C891" s="23">
        <f t="shared" ca="1" si="95"/>
        <v>4.03</v>
      </c>
      <c r="D891" s="13">
        <f t="shared" ca="1" si="96"/>
        <v>0.66821145087163858</v>
      </c>
      <c r="E891" s="30">
        <f t="shared" ca="1" si="97"/>
        <v>7</v>
      </c>
      <c r="F891" s="32">
        <f t="shared" ca="1" si="99"/>
        <v>11.030000000000001</v>
      </c>
      <c r="H891" s="31">
        <v>11.559999999999999</v>
      </c>
      <c r="I891" s="33">
        <f t="shared" si="93"/>
        <v>0.88200000000000001</v>
      </c>
    </row>
    <row r="892" spans="1:9" x14ac:dyDescent="0.2">
      <c r="A892" s="4">
        <f t="shared" si="98"/>
        <v>883</v>
      </c>
      <c r="B892" s="13">
        <f t="shared" ca="1" si="94"/>
        <v>0.90514103228413478</v>
      </c>
      <c r="C892" s="23">
        <f t="shared" ca="1" si="95"/>
        <v>4.47</v>
      </c>
      <c r="D892" s="13">
        <f t="shared" ca="1" si="96"/>
        <v>0.732222056486596</v>
      </c>
      <c r="E892" s="30">
        <f t="shared" ca="1" si="97"/>
        <v>7.21</v>
      </c>
      <c r="F892" s="32">
        <f t="shared" ca="1" si="99"/>
        <v>11.68</v>
      </c>
      <c r="H892" s="31">
        <v>11.58</v>
      </c>
      <c r="I892" s="33">
        <f t="shared" si="93"/>
        <v>0.88300000000000001</v>
      </c>
    </row>
    <row r="893" spans="1:9" x14ac:dyDescent="0.2">
      <c r="A893" s="4">
        <f t="shared" si="98"/>
        <v>884</v>
      </c>
      <c r="B893" s="13">
        <f t="shared" ca="1" si="94"/>
        <v>0.84612559702070489</v>
      </c>
      <c r="C893" s="23">
        <f t="shared" ca="1" si="95"/>
        <v>4.32</v>
      </c>
      <c r="D893" s="13">
        <f t="shared" ca="1" si="96"/>
        <v>0.68730951561495102</v>
      </c>
      <c r="E893" s="30">
        <f t="shared" ca="1" si="97"/>
        <v>7.06</v>
      </c>
      <c r="F893" s="32">
        <f t="shared" ca="1" si="99"/>
        <v>11.379999999999999</v>
      </c>
      <c r="H893" s="31">
        <v>11.59</v>
      </c>
      <c r="I893" s="33">
        <f t="shared" si="93"/>
        <v>0.88400000000000001</v>
      </c>
    </row>
    <row r="894" spans="1:9" x14ac:dyDescent="0.2">
      <c r="A894" s="4">
        <f t="shared" si="98"/>
        <v>885</v>
      </c>
      <c r="B894" s="13">
        <f t="shared" ca="1" si="94"/>
        <v>0.95813804344158915</v>
      </c>
      <c r="C894" s="23">
        <f t="shared" ca="1" si="95"/>
        <v>4.6500000000000004</v>
      </c>
      <c r="D894" s="13">
        <f t="shared" ca="1" si="96"/>
        <v>5.5426112104247083E-2</v>
      </c>
      <c r="E894" s="30">
        <f t="shared" ca="1" si="97"/>
        <v>4.1500000000000004</v>
      </c>
      <c r="F894" s="32">
        <f t="shared" ca="1" si="99"/>
        <v>8.8000000000000007</v>
      </c>
      <c r="H894" s="31">
        <v>11.59</v>
      </c>
      <c r="I894" s="33">
        <f t="shared" si="93"/>
        <v>0.88500000000000001</v>
      </c>
    </row>
    <row r="895" spans="1:9" x14ac:dyDescent="0.2">
      <c r="A895" s="4">
        <f t="shared" si="98"/>
        <v>886</v>
      </c>
      <c r="B895" s="13">
        <f t="shared" ca="1" si="94"/>
        <v>0.98111978534719535</v>
      </c>
      <c r="C895" s="23">
        <f t="shared" ca="1" si="95"/>
        <v>4.76</v>
      </c>
      <c r="D895" s="13">
        <f t="shared" ca="1" si="96"/>
        <v>0.71168688804301139</v>
      </c>
      <c r="E895" s="30">
        <f t="shared" ca="1" si="97"/>
        <v>7.14</v>
      </c>
      <c r="F895" s="32">
        <f t="shared" ca="1" si="99"/>
        <v>11.899999999999999</v>
      </c>
      <c r="H895" s="31">
        <v>11.59</v>
      </c>
      <c r="I895" s="33">
        <f t="shared" si="93"/>
        <v>0.88600000000000001</v>
      </c>
    </row>
    <row r="896" spans="1:9" x14ac:dyDescent="0.2">
      <c r="A896" s="4">
        <f t="shared" si="98"/>
        <v>887</v>
      </c>
      <c r="B896" s="13">
        <f t="shared" ca="1" si="94"/>
        <v>0.70797782480737725</v>
      </c>
      <c r="C896" s="23">
        <f t="shared" ca="1" si="95"/>
        <v>4.0599999999999996</v>
      </c>
      <c r="D896" s="13">
        <f t="shared" ca="1" si="96"/>
        <v>0.51203115001519994</v>
      </c>
      <c r="E896" s="30">
        <f t="shared" ca="1" si="97"/>
        <v>6.51</v>
      </c>
      <c r="F896" s="32">
        <f t="shared" ca="1" si="99"/>
        <v>10.57</v>
      </c>
      <c r="H896" s="31">
        <v>11.600000000000001</v>
      </c>
      <c r="I896" s="33">
        <f t="shared" si="93"/>
        <v>0.88700000000000001</v>
      </c>
    </row>
    <row r="897" spans="1:9" x14ac:dyDescent="0.2">
      <c r="A897" s="4">
        <f t="shared" si="98"/>
        <v>888</v>
      </c>
      <c r="B897" s="13">
        <f t="shared" ca="1" si="94"/>
        <v>0.73371088689862818</v>
      </c>
      <c r="C897" s="23">
        <f t="shared" ca="1" si="95"/>
        <v>4.1100000000000003</v>
      </c>
      <c r="D897" s="13">
        <f t="shared" ca="1" si="96"/>
        <v>0.91603964371811364</v>
      </c>
      <c r="E897" s="30">
        <f t="shared" ca="1" si="97"/>
        <v>8</v>
      </c>
      <c r="F897" s="32">
        <f t="shared" ca="1" si="99"/>
        <v>12.11</v>
      </c>
      <c r="H897" s="31">
        <v>11.600000000000001</v>
      </c>
      <c r="I897" s="33">
        <f t="shared" si="93"/>
        <v>0.88800000000000001</v>
      </c>
    </row>
    <row r="898" spans="1:9" x14ac:dyDescent="0.2">
      <c r="A898" s="4">
        <f t="shared" si="98"/>
        <v>889</v>
      </c>
      <c r="B898" s="13">
        <f t="shared" ca="1" si="94"/>
        <v>0.56039838701262468</v>
      </c>
      <c r="C898" s="23">
        <f t="shared" ca="1" si="95"/>
        <v>3.83</v>
      </c>
      <c r="D898" s="13">
        <f t="shared" ca="1" si="96"/>
        <v>0.58979652714257302</v>
      </c>
      <c r="E898" s="30">
        <f t="shared" ca="1" si="97"/>
        <v>6.76</v>
      </c>
      <c r="F898" s="32">
        <f t="shared" ca="1" si="99"/>
        <v>10.59</v>
      </c>
      <c r="H898" s="31">
        <v>11.62</v>
      </c>
      <c r="I898" s="33">
        <f t="shared" si="93"/>
        <v>0.88900000000000001</v>
      </c>
    </row>
    <row r="899" spans="1:9" x14ac:dyDescent="0.2">
      <c r="A899" s="4">
        <f t="shared" si="98"/>
        <v>890</v>
      </c>
      <c r="B899" s="13">
        <f t="shared" ca="1" si="94"/>
        <v>0.97287848219371231</v>
      </c>
      <c r="C899" s="23">
        <f t="shared" ca="1" si="95"/>
        <v>4.71</v>
      </c>
      <c r="D899" s="13">
        <f t="shared" ca="1" si="96"/>
        <v>0.22449121548793516</v>
      </c>
      <c r="E899" s="30">
        <f t="shared" ca="1" si="97"/>
        <v>5.32</v>
      </c>
      <c r="F899" s="32">
        <f t="shared" ca="1" si="99"/>
        <v>10.030000000000001</v>
      </c>
      <c r="H899" s="31">
        <v>11.62</v>
      </c>
      <c r="I899" s="33">
        <f t="shared" si="93"/>
        <v>0.89</v>
      </c>
    </row>
    <row r="900" spans="1:9" x14ac:dyDescent="0.2">
      <c r="A900" s="4">
        <f t="shared" si="98"/>
        <v>891</v>
      </c>
      <c r="B900" s="13">
        <f t="shared" ca="1" si="94"/>
        <v>0.27777208642687834</v>
      </c>
      <c r="C900" s="23">
        <f t="shared" ca="1" si="95"/>
        <v>3.29</v>
      </c>
      <c r="D900" s="13">
        <f t="shared" ca="1" si="96"/>
        <v>0.9114368511950931</v>
      </c>
      <c r="E900" s="30">
        <f t="shared" ca="1" si="97"/>
        <v>7.97</v>
      </c>
      <c r="F900" s="32">
        <f t="shared" ca="1" si="99"/>
        <v>11.26</v>
      </c>
      <c r="H900" s="31">
        <v>11.620000000000001</v>
      </c>
      <c r="I900" s="33">
        <f t="shared" si="93"/>
        <v>0.89100000000000001</v>
      </c>
    </row>
    <row r="901" spans="1:9" x14ac:dyDescent="0.2">
      <c r="A901" s="4">
        <f t="shared" si="98"/>
        <v>892</v>
      </c>
      <c r="B901" s="13">
        <f t="shared" ca="1" si="94"/>
        <v>0.34574506178781028</v>
      </c>
      <c r="C901" s="23">
        <f t="shared" ca="1" si="95"/>
        <v>3.44</v>
      </c>
      <c r="D901" s="13">
        <f t="shared" ca="1" si="96"/>
        <v>0.34673655064275199</v>
      </c>
      <c r="E901" s="30">
        <f t="shared" ca="1" si="97"/>
        <v>5.88</v>
      </c>
      <c r="F901" s="32">
        <f t="shared" ca="1" si="99"/>
        <v>9.32</v>
      </c>
      <c r="H901" s="31">
        <v>11.64</v>
      </c>
      <c r="I901" s="33">
        <f t="shared" si="93"/>
        <v>0.89200000000000002</v>
      </c>
    </row>
    <row r="902" spans="1:9" x14ac:dyDescent="0.2">
      <c r="A902" s="4">
        <f t="shared" si="98"/>
        <v>893</v>
      </c>
      <c r="B902" s="13">
        <f t="shared" ca="1" si="94"/>
        <v>0.32626184408247516</v>
      </c>
      <c r="C902" s="23">
        <f t="shared" ca="1" si="95"/>
        <v>3.4</v>
      </c>
      <c r="D902" s="13">
        <f t="shared" ca="1" si="96"/>
        <v>0.20013162457202893</v>
      </c>
      <c r="E902" s="30">
        <f t="shared" ca="1" si="97"/>
        <v>5.19</v>
      </c>
      <c r="F902" s="32">
        <f t="shared" ca="1" si="99"/>
        <v>8.59</v>
      </c>
      <c r="H902" s="31">
        <v>11.64</v>
      </c>
      <c r="I902" s="33">
        <f t="shared" si="93"/>
        <v>0.89300000000000002</v>
      </c>
    </row>
    <row r="903" spans="1:9" x14ac:dyDescent="0.2">
      <c r="A903" s="4">
        <f t="shared" si="98"/>
        <v>894</v>
      </c>
      <c r="B903" s="13">
        <f t="shared" ca="1" si="94"/>
        <v>0.57010736740281742</v>
      </c>
      <c r="C903" s="23">
        <f t="shared" ca="1" si="95"/>
        <v>3.85</v>
      </c>
      <c r="D903" s="13">
        <f t="shared" ca="1" si="96"/>
        <v>0.49874954964008344</v>
      </c>
      <c r="E903" s="30">
        <f t="shared" ca="1" si="97"/>
        <v>6.46</v>
      </c>
      <c r="F903" s="32">
        <f t="shared" ca="1" si="99"/>
        <v>10.31</v>
      </c>
      <c r="H903" s="31">
        <v>11.64</v>
      </c>
      <c r="I903" s="33">
        <f t="shared" si="93"/>
        <v>0.89400000000000002</v>
      </c>
    </row>
    <row r="904" spans="1:9" x14ac:dyDescent="0.2">
      <c r="A904" s="4">
        <f t="shared" si="98"/>
        <v>895</v>
      </c>
      <c r="B904" s="13">
        <f t="shared" ca="1" si="94"/>
        <v>0.27606077423959818</v>
      </c>
      <c r="C904" s="23">
        <f t="shared" ca="1" si="95"/>
        <v>3.29</v>
      </c>
      <c r="D904" s="13">
        <f t="shared" ca="1" si="96"/>
        <v>0.19680073088296635</v>
      </c>
      <c r="E904" s="30">
        <f t="shared" ca="1" si="97"/>
        <v>5.17</v>
      </c>
      <c r="F904" s="32">
        <f t="shared" ca="1" si="99"/>
        <v>8.4600000000000009</v>
      </c>
      <c r="H904" s="31">
        <v>11.65</v>
      </c>
      <c r="I904" s="33">
        <f t="shared" si="93"/>
        <v>0.89500000000000002</v>
      </c>
    </row>
    <row r="905" spans="1:9" x14ac:dyDescent="0.2">
      <c r="A905" s="4">
        <f t="shared" si="98"/>
        <v>896</v>
      </c>
      <c r="B905" s="13">
        <f t="shared" ca="1" si="94"/>
        <v>0.11831491931484972</v>
      </c>
      <c r="C905" s="23">
        <f t="shared" ca="1" si="95"/>
        <v>2.84</v>
      </c>
      <c r="D905" s="13">
        <f t="shared" ca="1" si="96"/>
        <v>0.61599445891094906</v>
      </c>
      <c r="E905" s="30">
        <f t="shared" ca="1" si="97"/>
        <v>6.84</v>
      </c>
      <c r="F905" s="32">
        <f t="shared" ca="1" si="99"/>
        <v>9.68</v>
      </c>
      <c r="H905" s="31">
        <v>11.65</v>
      </c>
      <c r="I905" s="33">
        <f t="shared" si="93"/>
        <v>0.89600000000000002</v>
      </c>
    </row>
    <row r="906" spans="1:9" x14ac:dyDescent="0.2">
      <c r="A906" s="4">
        <f t="shared" si="98"/>
        <v>897</v>
      </c>
      <c r="B906" s="13">
        <f t="shared" ca="1" si="94"/>
        <v>0.66054430037660505</v>
      </c>
      <c r="C906" s="23">
        <f t="shared" ca="1" si="95"/>
        <v>3.99</v>
      </c>
      <c r="D906" s="13">
        <f t="shared" ca="1" si="96"/>
        <v>0.38920372413525128</v>
      </c>
      <c r="E906" s="30">
        <f t="shared" ca="1" si="97"/>
        <v>6.06</v>
      </c>
      <c r="F906" s="32">
        <f t="shared" ca="1" si="99"/>
        <v>10.050000000000001</v>
      </c>
      <c r="H906" s="31">
        <v>11.66</v>
      </c>
      <c r="I906" s="33">
        <f t="shared" si="93"/>
        <v>0.89700000000000002</v>
      </c>
    </row>
    <row r="907" spans="1:9" x14ac:dyDescent="0.2">
      <c r="A907" s="4">
        <f t="shared" si="98"/>
        <v>898</v>
      </c>
      <c r="B907" s="13">
        <f t="shared" ca="1" si="94"/>
        <v>5.1345123057785491E-3</v>
      </c>
      <c r="C907" s="23">
        <f t="shared" ca="1" si="95"/>
        <v>2.1800000000000002</v>
      </c>
      <c r="D907" s="13">
        <f t="shared" ca="1" si="96"/>
        <v>0.64228831578757706</v>
      </c>
      <c r="E907" s="30">
        <f t="shared" ca="1" si="97"/>
        <v>6.93</v>
      </c>
      <c r="F907" s="32">
        <f t="shared" ca="1" si="99"/>
        <v>9.11</v>
      </c>
      <c r="H907" s="31">
        <v>11.66</v>
      </c>
      <c r="I907" s="33">
        <f t="shared" ref="I907:I970" si="100">A907/1000</f>
        <v>0.89800000000000002</v>
      </c>
    </row>
    <row r="908" spans="1:9" x14ac:dyDescent="0.2">
      <c r="A908" s="4">
        <f t="shared" si="98"/>
        <v>899</v>
      </c>
      <c r="B908" s="13">
        <f t="shared" ref="B908:B971" ca="1" si="101">IF($A$1="",RAND(),B908)</f>
        <v>0.90297855797464133</v>
      </c>
      <c r="C908" s="23">
        <f t="shared" ref="C908:C971" ca="1" si="102">ROUND(IF(B908&lt;=(C$6-C$5)/(C$7-C$5),C$5+SQRT(B908*(C$7-C$5)*(C$6-C$5)),C$7-SQRT((1-B908)*(C$7-C$5)*(-C$6+C$7))),$A$2)</f>
        <v>4.46</v>
      </c>
      <c r="D908" s="13">
        <f t="shared" ref="D908:D971" ca="1" si="103">IF($A$1="",RAND(),D908)</f>
        <v>0.2486661556714288</v>
      </c>
      <c r="E908" s="30">
        <f t="shared" ref="E908:E971" ca="1" si="104">ROUND(IF(D908&lt;=(E$6-E$5)/(E$7-E$5),E$5+SQRT(D908*(E$7-E$5)*(E$6-E$5)),E$7-SQRT((1-D908)*(E$7-E$5)*(-E$6+E$7))),$A$2)</f>
        <v>5.44</v>
      </c>
      <c r="F908" s="32">
        <f t="shared" ca="1" si="99"/>
        <v>9.9</v>
      </c>
      <c r="H908" s="31">
        <v>11.67</v>
      </c>
      <c r="I908" s="33">
        <f t="shared" si="100"/>
        <v>0.89900000000000002</v>
      </c>
    </row>
    <row r="909" spans="1:9" x14ac:dyDescent="0.2">
      <c r="A909" s="4">
        <f t="shared" si="98"/>
        <v>900</v>
      </c>
      <c r="B909" s="13">
        <f t="shared" ca="1" si="101"/>
        <v>0.84148574239356033</v>
      </c>
      <c r="C909" s="23">
        <f t="shared" ca="1" si="102"/>
        <v>4.3099999999999996</v>
      </c>
      <c r="D909" s="13">
        <f t="shared" ca="1" si="103"/>
        <v>0.63470238151028902</v>
      </c>
      <c r="E909" s="30">
        <f t="shared" ca="1" si="104"/>
        <v>6.9</v>
      </c>
      <c r="F909" s="32">
        <f t="shared" ca="1" si="99"/>
        <v>11.21</v>
      </c>
      <c r="H909" s="31">
        <v>11.67</v>
      </c>
      <c r="I909" s="33">
        <f t="shared" si="100"/>
        <v>0.9</v>
      </c>
    </row>
    <row r="910" spans="1:9" x14ac:dyDescent="0.2">
      <c r="A910" s="4">
        <f t="shared" si="98"/>
        <v>901</v>
      </c>
      <c r="B910" s="13">
        <f t="shared" ca="1" si="101"/>
        <v>0.3770781599519567</v>
      </c>
      <c r="C910" s="23">
        <f t="shared" ca="1" si="102"/>
        <v>3.5</v>
      </c>
      <c r="D910" s="13">
        <f t="shared" ca="1" si="103"/>
        <v>0.52302552022213622</v>
      </c>
      <c r="E910" s="30">
        <f t="shared" ca="1" si="104"/>
        <v>6.54</v>
      </c>
      <c r="F910" s="32">
        <f t="shared" ca="1" si="99"/>
        <v>10.039999999999999</v>
      </c>
      <c r="H910" s="31">
        <v>11.69</v>
      </c>
      <c r="I910" s="33">
        <f t="shared" si="100"/>
        <v>0.90100000000000002</v>
      </c>
    </row>
    <row r="911" spans="1:9" x14ac:dyDescent="0.2">
      <c r="A911" s="4">
        <f t="shared" si="98"/>
        <v>902</v>
      </c>
      <c r="B911" s="13">
        <f t="shared" ca="1" si="101"/>
        <v>0.22600864524943842</v>
      </c>
      <c r="C911" s="23">
        <f t="shared" ca="1" si="102"/>
        <v>3.16</v>
      </c>
      <c r="D911" s="13">
        <f t="shared" ca="1" si="103"/>
        <v>5.7652341317588784E-2</v>
      </c>
      <c r="E911" s="30">
        <f t="shared" ca="1" si="104"/>
        <v>4.18</v>
      </c>
      <c r="F911" s="32">
        <f t="shared" ca="1" si="99"/>
        <v>7.34</v>
      </c>
      <c r="H911" s="31">
        <v>11.69</v>
      </c>
      <c r="I911" s="33">
        <f t="shared" si="100"/>
        <v>0.90200000000000002</v>
      </c>
    </row>
    <row r="912" spans="1:9" x14ac:dyDescent="0.2">
      <c r="A912" s="4">
        <f t="shared" si="98"/>
        <v>903</v>
      </c>
      <c r="B912" s="13">
        <f t="shared" ca="1" si="101"/>
        <v>0.42993799411041078</v>
      </c>
      <c r="C912" s="23">
        <f t="shared" ca="1" si="102"/>
        <v>3.61</v>
      </c>
      <c r="D912" s="13">
        <f t="shared" ca="1" si="103"/>
        <v>0.58240079381528398</v>
      </c>
      <c r="E912" s="30">
        <f t="shared" ca="1" si="104"/>
        <v>6.74</v>
      </c>
      <c r="F912" s="32">
        <f t="shared" ca="1" si="99"/>
        <v>10.35</v>
      </c>
      <c r="H912" s="31">
        <v>11.690000000000001</v>
      </c>
      <c r="I912" s="33">
        <f t="shared" si="100"/>
        <v>0.90300000000000002</v>
      </c>
    </row>
    <row r="913" spans="1:9" x14ac:dyDescent="0.2">
      <c r="A913" s="4">
        <f t="shared" si="98"/>
        <v>904</v>
      </c>
      <c r="B913" s="13">
        <f t="shared" ca="1" si="101"/>
        <v>1.3459945396500639E-2</v>
      </c>
      <c r="C913" s="23">
        <f t="shared" ca="1" si="102"/>
        <v>2.2799999999999998</v>
      </c>
      <c r="D913" s="13">
        <f t="shared" ca="1" si="103"/>
        <v>0.59325183346317989</v>
      </c>
      <c r="E913" s="30">
        <f t="shared" ca="1" si="104"/>
        <v>6.77</v>
      </c>
      <c r="F913" s="32">
        <f t="shared" ca="1" si="99"/>
        <v>9.0499999999999989</v>
      </c>
      <c r="H913" s="31">
        <v>11.690000000000001</v>
      </c>
      <c r="I913" s="33">
        <f t="shared" si="100"/>
        <v>0.90400000000000003</v>
      </c>
    </row>
    <row r="914" spans="1:9" x14ac:dyDescent="0.2">
      <c r="A914" s="4">
        <f t="shared" si="98"/>
        <v>905</v>
      </c>
      <c r="B914" s="13">
        <f t="shared" ca="1" si="101"/>
        <v>0.82323526307130379</v>
      </c>
      <c r="C914" s="23">
        <f t="shared" ca="1" si="102"/>
        <v>4.2699999999999996</v>
      </c>
      <c r="D914" s="13">
        <f t="shared" ca="1" si="103"/>
        <v>0.94862745883629951</v>
      </c>
      <c r="E914" s="30">
        <f t="shared" ca="1" si="104"/>
        <v>8.2100000000000009</v>
      </c>
      <c r="F914" s="32">
        <f t="shared" ca="1" si="99"/>
        <v>12.48</v>
      </c>
      <c r="H914" s="31">
        <v>11.7</v>
      </c>
      <c r="I914" s="33">
        <f t="shared" si="100"/>
        <v>0.90500000000000003</v>
      </c>
    </row>
    <row r="915" spans="1:9" x14ac:dyDescent="0.2">
      <c r="A915" s="4">
        <f t="shared" si="98"/>
        <v>906</v>
      </c>
      <c r="B915" s="13">
        <f t="shared" ca="1" si="101"/>
        <v>0.84850182725251377</v>
      </c>
      <c r="C915" s="23">
        <f t="shared" ca="1" si="102"/>
        <v>4.33</v>
      </c>
      <c r="D915" s="13">
        <f t="shared" ca="1" si="103"/>
        <v>7.8674320035128087E-2</v>
      </c>
      <c r="E915" s="30">
        <f t="shared" ca="1" si="104"/>
        <v>4.37</v>
      </c>
      <c r="F915" s="32">
        <f t="shared" ca="1" si="99"/>
        <v>8.6999999999999993</v>
      </c>
      <c r="H915" s="31">
        <v>11.7</v>
      </c>
      <c r="I915" s="33">
        <f t="shared" si="100"/>
        <v>0.90600000000000003</v>
      </c>
    </row>
    <row r="916" spans="1:9" x14ac:dyDescent="0.2">
      <c r="A916" s="4">
        <f t="shared" si="98"/>
        <v>907</v>
      </c>
      <c r="B916" s="13">
        <f t="shared" ca="1" si="101"/>
        <v>0.83997766809446472</v>
      </c>
      <c r="C916" s="23">
        <f t="shared" ca="1" si="102"/>
        <v>4.3099999999999996</v>
      </c>
      <c r="D916" s="13">
        <f t="shared" ca="1" si="103"/>
        <v>0.36742615313712723</v>
      </c>
      <c r="E916" s="30">
        <f t="shared" ca="1" si="104"/>
        <v>5.97</v>
      </c>
      <c r="F916" s="32">
        <f t="shared" ca="1" si="99"/>
        <v>10.28</v>
      </c>
      <c r="H916" s="31">
        <v>11.709999999999999</v>
      </c>
      <c r="I916" s="33">
        <f t="shared" si="100"/>
        <v>0.90700000000000003</v>
      </c>
    </row>
    <row r="917" spans="1:9" x14ac:dyDescent="0.2">
      <c r="A917" s="4">
        <f t="shared" si="98"/>
        <v>908</v>
      </c>
      <c r="B917" s="13">
        <f t="shared" ca="1" si="101"/>
        <v>0.58385893836406411</v>
      </c>
      <c r="C917" s="23">
        <f t="shared" ca="1" si="102"/>
        <v>3.87</v>
      </c>
      <c r="D917" s="13">
        <f t="shared" ca="1" si="103"/>
        <v>0.89032407469964847</v>
      </c>
      <c r="E917" s="30">
        <f t="shared" ca="1" si="104"/>
        <v>7.85</v>
      </c>
      <c r="F917" s="32">
        <f t="shared" ca="1" si="99"/>
        <v>11.719999999999999</v>
      </c>
      <c r="H917" s="31">
        <v>11.719999999999999</v>
      </c>
      <c r="I917" s="33">
        <f t="shared" si="100"/>
        <v>0.90800000000000003</v>
      </c>
    </row>
    <row r="918" spans="1:9" x14ac:dyDescent="0.2">
      <c r="A918" s="4">
        <f t="shared" si="98"/>
        <v>909</v>
      </c>
      <c r="B918" s="13">
        <f t="shared" ca="1" si="101"/>
        <v>0.67107560264726385</v>
      </c>
      <c r="C918" s="23">
        <f t="shared" ca="1" si="102"/>
        <v>4.01</v>
      </c>
      <c r="D918" s="13">
        <f t="shared" ca="1" si="103"/>
        <v>0.79705726081611539</v>
      </c>
      <c r="E918" s="30">
        <f t="shared" ca="1" si="104"/>
        <v>7.44</v>
      </c>
      <c r="F918" s="32">
        <f t="shared" ca="1" si="99"/>
        <v>11.45</v>
      </c>
      <c r="H918" s="31">
        <v>11.74</v>
      </c>
      <c r="I918" s="33">
        <f t="shared" si="100"/>
        <v>0.90900000000000003</v>
      </c>
    </row>
    <row r="919" spans="1:9" x14ac:dyDescent="0.2">
      <c r="A919" s="4">
        <f t="shared" si="98"/>
        <v>910</v>
      </c>
      <c r="B919" s="13">
        <f t="shared" ca="1" si="101"/>
        <v>0.21406373610100637</v>
      </c>
      <c r="C919" s="23">
        <f t="shared" ca="1" si="102"/>
        <v>3.13</v>
      </c>
      <c r="D919" s="13">
        <f t="shared" ca="1" si="103"/>
        <v>0.97373918197459841</v>
      </c>
      <c r="E919" s="30">
        <f t="shared" ca="1" si="104"/>
        <v>8.44</v>
      </c>
      <c r="F919" s="32">
        <f t="shared" ca="1" si="99"/>
        <v>11.57</v>
      </c>
      <c r="H919" s="31">
        <v>11.76</v>
      </c>
      <c r="I919" s="33">
        <f t="shared" si="100"/>
        <v>0.91</v>
      </c>
    </row>
    <row r="920" spans="1:9" x14ac:dyDescent="0.2">
      <c r="A920" s="4">
        <f t="shared" si="98"/>
        <v>911</v>
      </c>
      <c r="B920" s="13">
        <f t="shared" ca="1" si="101"/>
        <v>0.46312211831114714</v>
      </c>
      <c r="C920" s="23">
        <f t="shared" ca="1" si="102"/>
        <v>3.67</v>
      </c>
      <c r="D920" s="13">
        <f t="shared" ca="1" si="103"/>
        <v>0.73948791503992228</v>
      </c>
      <c r="E920" s="30">
        <f t="shared" ca="1" si="104"/>
        <v>7.23</v>
      </c>
      <c r="F920" s="32">
        <f t="shared" ca="1" si="99"/>
        <v>10.9</v>
      </c>
      <c r="H920" s="31">
        <v>11.76</v>
      </c>
      <c r="I920" s="33">
        <f t="shared" si="100"/>
        <v>0.91100000000000003</v>
      </c>
    </row>
    <row r="921" spans="1:9" x14ac:dyDescent="0.2">
      <c r="A921" s="4">
        <f t="shared" si="98"/>
        <v>912</v>
      </c>
      <c r="B921" s="13">
        <f t="shared" ca="1" si="101"/>
        <v>0.18766735426117376</v>
      </c>
      <c r="C921" s="23">
        <f t="shared" ca="1" si="102"/>
        <v>3.06</v>
      </c>
      <c r="D921" s="13">
        <f t="shared" ca="1" si="103"/>
        <v>6.1074662769569077E-3</v>
      </c>
      <c r="E921" s="30">
        <f t="shared" ca="1" si="104"/>
        <v>3.38</v>
      </c>
      <c r="F921" s="32">
        <f t="shared" ca="1" si="99"/>
        <v>6.4399999999999995</v>
      </c>
      <c r="H921" s="31">
        <v>11.760000000000002</v>
      </c>
      <c r="I921" s="33">
        <f t="shared" si="100"/>
        <v>0.91200000000000003</v>
      </c>
    </row>
    <row r="922" spans="1:9" x14ac:dyDescent="0.2">
      <c r="A922" s="4">
        <f t="shared" si="98"/>
        <v>913</v>
      </c>
      <c r="B922" s="13">
        <f t="shared" ca="1" si="101"/>
        <v>0.8312134965525787</v>
      </c>
      <c r="C922" s="23">
        <f t="shared" ca="1" si="102"/>
        <v>4.29</v>
      </c>
      <c r="D922" s="13">
        <f t="shared" ca="1" si="103"/>
        <v>0.54219414599420579</v>
      </c>
      <c r="E922" s="30">
        <f t="shared" ca="1" si="104"/>
        <v>6.61</v>
      </c>
      <c r="F922" s="32">
        <f t="shared" ca="1" si="99"/>
        <v>10.9</v>
      </c>
      <c r="H922" s="31">
        <v>11.77</v>
      </c>
      <c r="I922" s="33">
        <f t="shared" si="100"/>
        <v>0.91300000000000003</v>
      </c>
    </row>
    <row r="923" spans="1:9" x14ac:dyDescent="0.2">
      <c r="A923" s="4">
        <f t="shared" si="98"/>
        <v>914</v>
      </c>
      <c r="B923" s="13">
        <f t="shared" ca="1" si="101"/>
        <v>0.41397957860355339</v>
      </c>
      <c r="C923" s="23">
        <f t="shared" ca="1" si="102"/>
        <v>3.58</v>
      </c>
      <c r="D923" s="13">
        <f t="shared" ca="1" si="103"/>
        <v>0.65940043892683931</v>
      </c>
      <c r="E923" s="30">
        <f t="shared" ca="1" si="104"/>
        <v>6.98</v>
      </c>
      <c r="F923" s="32">
        <f t="shared" ca="1" si="99"/>
        <v>10.56</v>
      </c>
      <c r="H923" s="31">
        <v>11.78</v>
      </c>
      <c r="I923" s="33">
        <f t="shared" si="100"/>
        <v>0.91400000000000003</v>
      </c>
    </row>
    <row r="924" spans="1:9" x14ac:dyDescent="0.2">
      <c r="A924" s="4">
        <f t="shared" si="98"/>
        <v>915</v>
      </c>
      <c r="B924" s="13">
        <f t="shared" ca="1" si="101"/>
        <v>0.80248604978343208</v>
      </c>
      <c r="C924" s="23">
        <f t="shared" ca="1" si="102"/>
        <v>4.2300000000000004</v>
      </c>
      <c r="D924" s="13">
        <f t="shared" ca="1" si="103"/>
        <v>0.18076926333753685</v>
      </c>
      <c r="E924" s="30">
        <f t="shared" ca="1" si="104"/>
        <v>5.08</v>
      </c>
      <c r="F924" s="32">
        <f t="shared" ca="1" si="99"/>
        <v>9.31</v>
      </c>
      <c r="H924" s="31">
        <v>11.79</v>
      </c>
      <c r="I924" s="33">
        <f t="shared" si="100"/>
        <v>0.91500000000000004</v>
      </c>
    </row>
    <row r="925" spans="1:9" x14ac:dyDescent="0.2">
      <c r="A925" s="4">
        <f t="shared" si="98"/>
        <v>916</v>
      </c>
      <c r="B925" s="13">
        <f t="shared" ca="1" si="101"/>
        <v>0.28916588362046314</v>
      </c>
      <c r="C925" s="23">
        <f t="shared" ca="1" si="102"/>
        <v>3.32</v>
      </c>
      <c r="D925" s="13">
        <f t="shared" ca="1" si="103"/>
        <v>0.30200714463157907</v>
      </c>
      <c r="E925" s="30">
        <f t="shared" ca="1" si="104"/>
        <v>5.69</v>
      </c>
      <c r="F925" s="32">
        <f t="shared" ca="1" si="99"/>
        <v>9.01</v>
      </c>
      <c r="H925" s="31">
        <v>11.799999999999999</v>
      </c>
      <c r="I925" s="33">
        <f t="shared" si="100"/>
        <v>0.91600000000000004</v>
      </c>
    </row>
    <row r="926" spans="1:9" x14ac:dyDescent="0.2">
      <c r="A926" s="4">
        <f t="shared" si="98"/>
        <v>917</v>
      </c>
      <c r="B926" s="13">
        <f t="shared" ca="1" si="101"/>
        <v>0.33437371341064281</v>
      </c>
      <c r="C926" s="23">
        <f t="shared" ca="1" si="102"/>
        <v>3.42</v>
      </c>
      <c r="D926" s="13">
        <f t="shared" ca="1" si="103"/>
        <v>0.21826958556692322</v>
      </c>
      <c r="E926" s="30">
        <f t="shared" ca="1" si="104"/>
        <v>5.29</v>
      </c>
      <c r="F926" s="32">
        <f t="shared" ca="1" si="99"/>
        <v>8.7100000000000009</v>
      </c>
      <c r="H926" s="31">
        <v>11.8</v>
      </c>
      <c r="I926" s="33">
        <f t="shared" si="100"/>
        <v>0.91700000000000004</v>
      </c>
    </row>
    <row r="927" spans="1:9" x14ac:dyDescent="0.2">
      <c r="A927" s="4">
        <f t="shared" si="98"/>
        <v>918</v>
      </c>
      <c r="B927" s="13">
        <f t="shared" ca="1" si="101"/>
        <v>0.35643528161759785</v>
      </c>
      <c r="C927" s="23">
        <f t="shared" ca="1" si="102"/>
        <v>3.46</v>
      </c>
      <c r="D927" s="13">
        <f t="shared" ca="1" si="103"/>
        <v>0.27174355380096571</v>
      </c>
      <c r="E927" s="30">
        <f t="shared" ca="1" si="104"/>
        <v>5.55</v>
      </c>
      <c r="F927" s="32">
        <f t="shared" ca="1" si="99"/>
        <v>9.01</v>
      </c>
      <c r="H927" s="31">
        <v>11.809999999999999</v>
      </c>
      <c r="I927" s="33">
        <f t="shared" si="100"/>
        <v>0.91800000000000004</v>
      </c>
    </row>
    <row r="928" spans="1:9" x14ac:dyDescent="0.2">
      <c r="A928" s="4">
        <f t="shared" si="98"/>
        <v>919</v>
      </c>
      <c r="B928" s="13">
        <f t="shared" ca="1" si="101"/>
        <v>0.27608094367868674</v>
      </c>
      <c r="C928" s="23">
        <f t="shared" ca="1" si="102"/>
        <v>3.29</v>
      </c>
      <c r="D928" s="13">
        <f t="shared" ca="1" si="103"/>
        <v>0.66677589859604058</v>
      </c>
      <c r="E928" s="30">
        <f t="shared" ca="1" si="104"/>
        <v>7</v>
      </c>
      <c r="F928" s="32">
        <f t="shared" ca="1" si="99"/>
        <v>10.29</v>
      </c>
      <c r="H928" s="31">
        <v>11.81</v>
      </c>
      <c r="I928" s="33">
        <f t="shared" si="100"/>
        <v>0.91900000000000004</v>
      </c>
    </row>
    <row r="929" spans="1:9" x14ac:dyDescent="0.2">
      <c r="A929" s="4">
        <f t="shared" si="98"/>
        <v>920</v>
      </c>
      <c r="B929" s="13">
        <f t="shared" ca="1" si="101"/>
        <v>0.36227051942124533</v>
      </c>
      <c r="C929" s="23">
        <f t="shared" ca="1" si="102"/>
        <v>3.47</v>
      </c>
      <c r="D929" s="13">
        <f t="shared" ca="1" si="103"/>
        <v>0.65027839138582455</v>
      </c>
      <c r="E929" s="30">
        <f t="shared" ca="1" si="104"/>
        <v>6.95</v>
      </c>
      <c r="F929" s="32">
        <f t="shared" ca="1" si="99"/>
        <v>10.42</v>
      </c>
      <c r="H929" s="31">
        <v>11.82</v>
      </c>
      <c r="I929" s="33">
        <f t="shared" si="100"/>
        <v>0.92</v>
      </c>
    </row>
    <row r="930" spans="1:9" x14ac:dyDescent="0.2">
      <c r="A930" s="4">
        <f t="shared" si="98"/>
        <v>921</v>
      </c>
      <c r="B930" s="13">
        <f t="shared" ca="1" si="101"/>
        <v>0.55629025925983089</v>
      </c>
      <c r="C930" s="23">
        <f t="shared" ca="1" si="102"/>
        <v>3.83</v>
      </c>
      <c r="D930" s="13">
        <f t="shared" ca="1" si="103"/>
        <v>0.88881971583585107</v>
      </c>
      <c r="E930" s="30">
        <f t="shared" ca="1" si="104"/>
        <v>7.84</v>
      </c>
      <c r="F930" s="32">
        <f t="shared" ca="1" si="99"/>
        <v>11.67</v>
      </c>
      <c r="H930" s="31">
        <v>11.83</v>
      </c>
      <c r="I930" s="33">
        <f t="shared" si="100"/>
        <v>0.92100000000000004</v>
      </c>
    </row>
    <row r="931" spans="1:9" x14ac:dyDescent="0.2">
      <c r="A931" s="4">
        <f t="shared" si="98"/>
        <v>922</v>
      </c>
      <c r="B931" s="13">
        <f t="shared" ca="1" si="101"/>
        <v>1.4909624805681254E-4</v>
      </c>
      <c r="C931" s="23">
        <f t="shared" ca="1" si="102"/>
        <v>2.0299999999999998</v>
      </c>
      <c r="D931" s="13">
        <f t="shared" ca="1" si="103"/>
        <v>0.38896564117678001</v>
      </c>
      <c r="E931" s="30">
        <f t="shared" ca="1" si="104"/>
        <v>6.06</v>
      </c>
      <c r="F931" s="32">
        <f t="shared" ca="1" si="99"/>
        <v>8.09</v>
      </c>
      <c r="H931" s="31">
        <v>11.83</v>
      </c>
      <c r="I931" s="33">
        <f t="shared" si="100"/>
        <v>0.92200000000000004</v>
      </c>
    </row>
    <row r="932" spans="1:9" x14ac:dyDescent="0.2">
      <c r="A932" s="4">
        <f t="shared" si="98"/>
        <v>923</v>
      </c>
      <c r="B932" s="13">
        <f t="shared" ca="1" si="101"/>
        <v>0.16943557218933802</v>
      </c>
      <c r="C932" s="23">
        <f t="shared" ca="1" si="102"/>
        <v>3.01</v>
      </c>
      <c r="D932" s="13">
        <f t="shared" ca="1" si="103"/>
        <v>0.11781650100997154</v>
      </c>
      <c r="E932" s="30">
        <f t="shared" ca="1" si="104"/>
        <v>4.68</v>
      </c>
      <c r="F932" s="32">
        <f t="shared" ca="1" si="99"/>
        <v>7.6899999999999995</v>
      </c>
      <c r="H932" s="31">
        <v>11.86</v>
      </c>
      <c r="I932" s="33">
        <f t="shared" si="100"/>
        <v>0.92300000000000004</v>
      </c>
    </row>
    <row r="933" spans="1:9" x14ac:dyDescent="0.2">
      <c r="A933" s="4">
        <f t="shared" si="98"/>
        <v>924</v>
      </c>
      <c r="B933" s="13">
        <f t="shared" ca="1" si="101"/>
        <v>6.2860979128078309E-2</v>
      </c>
      <c r="C933" s="23">
        <f t="shared" ca="1" si="102"/>
        <v>2.61</v>
      </c>
      <c r="D933" s="13">
        <f t="shared" ca="1" si="103"/>
        <v>5.5107888927241944E-2</v>
      </c>
      <c r="E933" s="30">
        <f t="shared" ca="1" si="104"/>
        <v>4.1500000000000004</v>
      </c>
      <c r="F933" s="32">
        <f t="shared" ca="1" si="99"/>
        <v>6.76</v>
      </c>
      <c r="H933" s="31">
        <v>11.870000000000001</v>
      </c>
      <c r="I933" s="33">
        <f t="shared" si="100"/>
        <v>0.92400000000000004</v>
      </c>
    </row>
    <row r="934" spans="1:9" x14ac:dyDescent="0.2">
      <c r="A934" s="4">
        <f t="shared" si="98"/>
        <v>925</v>
      </c>
      <c r="B934" s="13">
        <f t="shared" ca="1" si="101"/>
        <v>0.68265487302299099</v>
      </c>
      <c r="C934" s="23">
        <f t="shared" ca="1" si="102"/>
        <v>4.0199999999999996</v>
      </c>
      <c r="D934" s="13">
        <f t="shared" ca="1" si="103"/>
        <v>0.40206687177895351</v>
      </c>
      <c r="E934" s="30">
        <f t="shared" ca="1" si="104"/>
        <v>6.11</v>
      </c>
      <c r="F934" s="32">
        <f t="shared" ca="1" si="99"/>
        <v>10.129999999999999</v>
      </c>
      <c r="H934" s="31">
        <v>11.870000000000001</v>
      </c>
      <c r="I934" s="33">
        <f t="shared" si="100"/>
        <v>0.92500000000000004</v>
      </c>
    </row>
    <row r="935" spans="1:9" x14ac:dyDescent="0.2">
      <c r="A935" s="4">
        <f t="shared" si="98"/>
        <v>926</v>
      </c>
      <c r="B935" s="13">
        <f t="shared" ca="1" si="101"/>
        <v>0.97590362160817667</v>
      </c>
      <c r="C935" s="23">
        <f t="shared" ca="1" si="102"/>
        <v>4.7300000000000004</v>
      </c>
      <c r="D935" s="13">
        <f t="shared" ca="1" si="103"/>
        <v>0.70796534359298469</v>
      </c>
      <c r="E935" s="30">
        <f t="shared" ca="1" si="104"/>
        <v>7.13</v>
      </c>
      <c r="F935" s="32">
        <f t="shared" ca="1" si="99"/>
        <v>11.86</v>
      </c>
      <c r="H935" s="31">
        <v>11.879999999999999</v>
      </c>
      <c r="I935" s="33">
        <f t="shared" si="100"/>
        <v>0.92600000000000005</v>
      </c>
    </row>
    <row r="936" spans="1:9" x14ac:dyDescent="0.2">
      <c r="A936" s="4">
        <f t="shared" si="98"/>
        <v>927</v>
      </c>
      <c r="B936" s="13">
        <f t="shared" ca="1" si="101"/>
        <v>0.62928386462679686</v>
      </c>
      <c r="C936" s="23">
        <f t="shared" ca="1" si="102"/>
        <v>3.94</v>
      </c>
      <c r="D936" s="13">
        <f t="shared" ca="1" si="103"/>
        <v>0.30373371875408739</v>
      </c>
      <c r="E936" s="30">
        <f t="shared" ca="1" si="104"/>
        <v>5.7</v>
      </c>
      <c r="F936" s="32">
        <f t="shared" ca="1" si="99"/>
        <v>9.64</v>
      </c>
      <c r="H936" s="31">
        <v>11.879999999999999</v>
      </c>
      <c r="I936" s="33">
        <f t="shared" si="100"/>
        <v>0.92700000000000005</v>
      </c>
    </row>
    <row r="937" spans="1:9" x14ac:dyDescent="0.2">
      <c r="A937" s="4">
        <f t="shared" si="98"/>
        <v>928</v>
      </c>
      <c r="B937" s="13">
        <f t="shared" ca="1" si="101"/>
        <v>0.33933531522889937</v>
      </c>
      <c r="C937" s="23">
        <f t="shared" ca="1" si="102"/>
        <v>3.43</v>
      </c>
      <c r="D937" s="13">
        <f t="shared" ca="1" si="103"/>
        <v>0.30901828341159254</v>
      </c>
      <c r="E937" s="30">
        <f t="shared" ca="1" si="104"/>
        <v>5.72</v>
      </c>
      <c r="F937" s="32">
        <f t="shared" ca="1" si="99"/>
        <v>9.15</v>
      </c>
      <c r="H937" s="31">
        <v>11.879999999999999</v>
      </c>
      <c r="I937" s="33">
        <f t="shared" si="100"/>
        <v>0.92800000000000005</v>
      </c>
    </row>
    <row r="938" spans="1:9" x14ac:dyDescent="0.2">
      <c r="A938" s="4">
        <f t="shared" si="98"/>
        <v>929</v>
      </c>
      <c r="B938" s="13">
        <f t="shared" ca="1" si="101"/>
        <v>0.99374495942174712</v>
      </c>
      <c r="C938" s="23">
        <f t="shared" ca="1" si="102"/>
        <v>4.8600000000000003</v>
      </c>
      <c r="D938" s="13">
        <f t="shared" ca="1" si="103"/>
        <v>0.16109614239838854</v>
      </c>
      <c r="E938" s="30">
        <f t="shared" ca="1" si="104"/>
        <v>4.97</v>
      </c>
      <c r="F938" s="32">
        <f t="shared" ca="1" si="99"/>
        <v>9.83</v>
      </c>
      <c r="H938" s="31">
        <v>11.88</v>
      </c>
      <c r="I938" s="33">
        <f t="shared" si="100"/>
        <v>0.92900000000000005</v>
      </c>
    </row>
    <row r="939" spans="1:9" x14ac:dyDescent="0.2">
      <c r="A939" s="4">
        <f t="shared" si="98"/>
        <v>930</v>
      </c>
      <c r="B939" s="13">
        <f t="shared" ca="1" si="101"/>
        <v>0.14095879692231528</v>
      </c>
      <c r="C939" s="23">
        <f t="shared" ca="1" si="102"/>
        <v>2.92</v>
      </c>
      <c r="D939" s="13">
        <f t="shared" ca="1" si="103"/>
        <v>0.98853526710045847</v>
      </c>
      <c r="E939" s="30">
        <f t="shared" ca="1" si="104"/>
        <v>8.6300000000000008</v>
      </c>
      <c r="F939" s="32">
        <f t="shared" ca="1" si="99"/>
        <v>11.55</v>
      </c>
      <c r="H939" s="31">
        <v>11.889999999999999</v>
      </c>
      <c r="I939" s="33">
        <f t="shared" si="100"/>
        <v>0.93</v>
      </c>
    </row>
    <row r="940" spans="1:9" x14ac:dyDescent="0.2">
      <c r="A940" s="4">
        <f t="shared" si="98"/>
        <v>931</v>
      </c>
      <c r="B940" s="13">
        <f t="shared" ca="1" si="101"/>
        <v>0.50546374975391639</v>
      </c>
      <c r="C940" s="23">
        <f t="shared" ca="1" si="102"/>
        <v>3.74</v>
      </c>
      <c r="D940" s="13">
        <f t="shared" ca="1" si="103"/>
        <v>0.2335901730288642</v>
      </c>
      <c r="E940" s="30">
        <f t="shared" ca="1" si="104"/>
        <v>5.37</v>
      </c>
      <c r="F940" s="32">
        <f t="shared" ca="1" si="99"/>
        <v>9.11</v>
      </c>
      <c r="H940" s="31">
        <v>11.899999999999999</v>
      </c>
      <c r="I940" s="33">
        <f t="shared" si="100"/>
        <v>0.93100000000000005</v>
      </c>
    </row>
    <row r="941" spans="1:9" x14ac:dyDescent="0.2">
      <c r="A941" s="4">
        <f t="shared" si="98"/>
        <v>932</v>
      </c>
      <c r="B941" s="13">
        <f t="shared" ca="1" si="101"/>
        <v>0.13684265042036969</v>
      </c>
      <c r="C941" s="23">
        <f t="shared" ca="1" si="102"/>
        <v>2.91</v>
      </c>
      <c r="D941" s="13">
        <f t="shared" ca="1" si="103"/>
        <v>8.8415900604386088E-2</v>
      </c>
      <c r="E941" s="30">
        <f t="shared" ca="1" si="104"/>
        <v>4.46</v>
      </c>
      <c r="F941" s="32">
        <f t="shared" ca="1" si="99"/>
        <v>7.37</v>
      </c>
      <c r="H941" s="31">
        <v>11.91</v>
      </c>
      <c r="I941" s="33">
        <f t="shared" si="100"/>
        <v>0.93200000000000005</v>
      </c>
    </row>
    <row r="942" spans="1:9" x14ac:dyDescent="0.2">
      <c r="A942" s="4">
        <f t="shared" ref="A942:A1005" si="105">A941+1</f>
        <v>933</v>
      </c>
      <c r="B942" s="13">
        <f t="shared" ca="1" si="101"/>
        <v>0.17914954731190635</v>
      </c>
      <c r="C942" s="23">
        <f t="shared" ca="1" si="102"/>
        <v>3.04</v>
      </c>
      <c r="D942" s="13">
        <f t="shared" ca="1" si="103"/>
        <v>0.44229545591175745</v>
      </c>
      <c r="E942" s="30">
        <f t="shared" ca="1" si="104"/>
        <v>6.26</v>
      </c>
      <c r="F942" s="32">
        <f t="shared" ref="F942:F1005" ca="1" si="106">C942+E942</f>
        <v>9.3000000000000007</v>
      </c>
      <c r="H942" s="31">
        <v>11.92</v>
      </c>
      <c r="I942" s="33">
        <f t="shared" si="100"/>
        <v>0.93300000000000005</v>
      </c>
    </row>
    <row r="943" spans="1:9" x14ac:dyDescent="0.2">
      <c r="A943" s="4">
        <f t="shared" si="105"/>
        <v>934</v>
      </c>
      <c r="B943" s="13">
        <f t="shared" ca="1" si="101"/>
        <v>0.22277222915066375</v>
      </c>
      <c r="C943" s="23">
        <f t="shared" ca="1" si="102"/>
        <v>3.16</v>
      </c>
      <c r="D943" s="13">
        <f t="shared" ca="1" si="103"/>
        <v>0.70343752506007617</v>
      </c>
      <c r="E943" s="30">
        <f t="shared" ca="1" si="104"/>
        <v>7.11</v>
      </c>
      <c r="F943" s="32">
        <f t="shared" ca="1" si="106"/>
        <v>10.27</v>
      </c>
      <c r="H943" s="31">
        <v>11.969999999999999</v>
      </c>
      <c r="I943" s="33">
        <f t="shared" si="100"/>
        <v>0.93400000000000005</v>
      </c>
    </row>
    <row r="944" spans="1:9" x14ac:dyDescent="0.2">
      <c r="A944" s="4">
        <f t="shared" si="105"/>
        <v>935</v>
      </c>
      <c r="B944" s="13">
        <f t="shared" ca="1" si="101"/>
        <v>0.12290505023660592</v>
      </c>
      <c r="C944" s="23">
        <f t="shared" ca="1" si="102"/>
        <v>2.86</v>
      </c>
      <c r="D944" s="13">
        <f t="shared" ca="1" si="103"/>
        <v>8.4194444877784269E-3</v>
      </c>
      <c r="E944" s="30">
        <f t="shared" ca="1" si="104"/>
        <v>3.45</v>
      </c>
      <c r="F944" s="32">
        <f t="shared" ca="1" si="106"/>
        <v>6.3100000000000005</v>
      </c>
      <c r="H944" s="31">
        <v>11.98</v>
      </c>
      <c r="I944" s="33">
        <f t="shared" si="100"/>
        <v>0.93500000000000005</v>
      </c>
    </row>
    <row r="945" spans="1:9" x14ac:dyDescent="0.2">
      <c r="A945" s="4">
        <f t="shared" si="105"/>
        <v>936</v>
      </c>
      <c r="B945" s="13">
        <f t="shared" ca="1" si="101"/>
        <v>0.44396832582638346</v>
      </c>
      <c r="C945" s="23">
        <f t="shared" ca="1" si="102"/>
        <v>3.63</v>
      </c>
      <c r="D945" s="13">
        <f t="shared" ca="1" si="103"/>
        <v>0.53486216237227846</v>
      </c>
      <c r="E945" s="30">
        <f t="shared" ca="1" si="104"/>
        <v>6.58</v>
      </c>
      <c r="F945" s="32">
        <f t="shared" ca="1" si="106"/>
        <v>10.210000000000001</v>
      </c>
      <c r="H945" s="31">
        <v>11.98</v>
      </c>
      <c r="I945" s="33">
        <f t="shared" si="100"/>
        <v>0.93600000000000005</v>
      </c>
    </row>
    <row r="946" spans="1:9" x14ac:dyDescent="0.2">
      <c r="A946" s="4">
        <f t="shared" si="105"/>
        <v>937</v>
      </c>
      <c r="B946" s="13">
        <f t="shared" ca="1" si="101"/>
        <v>1.1165034243987293E-3</v>
      </c>
      <c r="C946" s="23">
        <f t="shared" ca="1" si="102"/>
        <v>2.08</v>
      </c>
      <c r="D946" s="13">
        <f t="shared" ca="1" si="103"/>
        <v>0.9016133754264799</v>
      </c>
      <c r="E946" s="30">
        <f t="shared" ca="1" si="104"/>
        <v>7.91</v>
      </c>
      <c r="F946" s="32">
        <f t="shared" ca="1" si="106"/>
        <v>9.99</v>
      </c>
      <c r="H946" s="31">
        <v>11.99</v>
      </c>
      <c r="I946" s="33">
        <f t="shared" si="100"/>
        <v>0.93700000000000006</v>
      </c>
    </row>
    <row r="947" spans="1:9" x14ac:dyDescent="0.2">
      <c r="A947" s="4">
        <f t="shared" si="105"/>
        <v>938</v>
      </c>
      <c r="B947" s="13">
        <f t="shared" ca="1" si="101"/>
        <v>0.5343781570923235</v>
      </c>
      <c r="C947" s="23">
        <f t="shared" ca="1" si="102"/>
        <v>3.79</v>
      </c>
      <c r="D947" s="13">
        <f t="shared" ca="1" si="103"/>
        <v>0.45968394196833551</v>
      </c>
      <c r="E947" s="30">
        <f t="shared" ca="1" si="104"/>
        <v>6.32</v>
      </c>
      <c r="F947" s="32">
        <f t="shared" ca="1" si="106"/>
        <v>10.11</v>
      </c>
      <c r="H947" s="31">
        <v>11.99</v>
      </c>
      <c r="I947" s="33">
        <f t="shared" si="100"/>
        <v>0.93799999999999994</v>
      </c>
    </row>
    <row r="948" spans="1:9" x14ac:dyDescent="0.2">
      <c r="A948" s="4">
        <f t="shared" si="105"/>
        <v>939</v>
      </c>
      <c r="B948" s="13">
        <f t="shared" ca="1" si="101"/>
        <v>0.140196207399368</v>
      </c>
      <c r="C948" s="23">
        <f t="shared" ca="1" si="102"/>
        <v>2.92</v>
      </c>
      <c r="D948" s="13">
        <f t="shared" ca="1" si="103"/>
        <v>0.33419082982254222</v>
      </c>
      <c r="E948" s="30">
        <f t="shared" ca="1" si="104"/>
        <v>5.83</v>
      </c>
      <c r="F948" s="32">
        <f t="shared" ca="1" si="106"/>
        <v>8.75</v>
      </c>
      <c r="H948" s="31">
        <v>11.99</v>
      </c>
      <c r="I948" s="33">
        <f t="shared" si="100"/>
        <v>0.93899999999999995</v>
      </c>
    </row>
    <row r="949" spans="1:9" x14ac:dyDescent="0.2">
      <c r="A949" s="4">
        <f t="shared" si="105"/>
        <v>940</v>
      </c>
      <c r="B949" s="13">
        <f t="shared" ca="1" si="101"/>
        <v>0.8141663457673769</v>
      </c>
      <c r="C949" s="23">
        <f t="shared" ca="1" si="102"/>
        <v>4.25</v>
      </c>
      <c r="D949" s="13">
        <f t="shared" ca="1" si="103"/>
        <v>0.22457718355689882</v>
      </c>
      <c r="E949" s="30">
        <f t="shared" ca="1" si="104"/>
        <v>5.32</v>
      </c>
      <c r="F949" s="32">
        <f t="shared" ca="1" si="106"/>
        <v>9.57</v>
      </c>
      <c r="H949" s="31">
        <v>12.02</v>
      </c>
      <c r="I949" s="33">
        <f t="shared" si="100"/>
        <v>0.94</v>
      </c>
    </row>
    <row r="950" spans="1:9" x14ac:dyDescent="0.2">
      <c r="A950" s="4">
        <f t="shared" si="105"/>
        <v>941</v>
      </c>
      <c r="B950" s="13">
        <f t="shared" ca="1" si="101"/>
        <v>0.79116136329488362</v>
      </c>
      <c r="C950" s="23">
        <f t="shared" ca="1" si="102"/>
        <v>4.21</v>
      </c>
      <c r="D950" s="13">
        <f t="shared" ca="1" si="103"/>
        <v>0.52965688299130098</v>
      </c>
      <c r="E950" s="30">
        <f t="shared" ca="1" si="104"/>
        <v>6.57</v>
      </c>
      <c r="F950" s="32">
        <f t="shared" ca="1" si="106"/>
        <v>10.780000000000001</v>
      </c>
      <c r="H950" s="31">
        <v>12.020000000000001</v>
      </c>
      <c r="I950" s="33">
        <f t="shared" si="100"/>
        <v>0.94099999999999995</v>
      </c>
    </row>
    <row r="951" spans="1:9" x14ac:dyDescent="0.2">
      <c r="A951" s="4">
        <f t="shared" si="105"/>
        <v>942</v>
      </c>
      <c r="B951" s="13">
        <f t="shared" ca="1" si="101"/>
        <v>5.093630205402655E-3</v>
      </c>
      <c r="C951" s="23">
        <f t="shared" ca="1" si="102"/>
        <v>2.17</v>
      </c>
      <c r="D951" s="13">
        <f t="shared" ca="1" si="103"/>
        <v>0.3382604283348376</v>
      </c>
      <c r="E951" s="30">
        <f t="shared" ca="1" si="104"/>
        <v>5.85</v>
      </c>
      <c r="F951" s="32">
        <f t="shared" ca="1" si="106"/>
        <v>8.02</v>
      </c>
      <c r="H951" s="31">
        <v>12.030000000000001</v>
      </c>
      <c r="I951" s="33">
        <f t="shared" si="100"/>
        <v>0.94199999999999995</v>
      </c>
    </row>
    <row r="952" spans="1:9" x14ac:dyDescent="0.2">
      <c r="A952" s="4">
        <f t="shared" si="105"/>
        <v>943</v>
      </c>
      <c r="B952" s="13">
        <f t="shared" ca="1" si="101"/>
        <v>0.60473179030056612</v>
      </c>
      <c r="C952" s="23">
        <f t="shared" ca="1" si="102"/>
        <v>3.9</v>
      </c>
      <c r="D952" s="13">
        <f t="shared" ca="1" si="103"/>
        <v>0.23904385360634572</v>
      </c>
      <c r="E952" s="30">
        <f t="shared" ca="1" si="104"/>
        <v>5.4</v>
      </c>
      <c r="F952" s="32">
        <f t="shared" ca="1" si="106"/>
        <v>9.3000000000000007</v>
      </c>
      <c r="H952" s="31">
        <v>12.049999999999999</v>
      </c>
      <c r="I952" s="33">
        <f t="shared" si="100"/>
        <v>0.94299999999999995</v>
      </c>
    </row>
    <row r="953" spans="1:9" x14ac:dyDescent="0.2">
      <c r="A953" s="4">
        <f t="shared" si="105"/>
        <v>944</v>
      </c>
      <c r="B953" s="13">
        <f t="shared" ca="1" si="101"/>
        <v>0.34618249710630633</v>
      </c>
      <c r="C953" s="23">
        <f t="shared" ca="1" si="102"/>
        <v>3.44</v>
      </c>
      <c r="D953" s="13">
        <f t="shared" ca="1" si="103"/>
        <v>0.32068007360539508</v>
      </c>
      <c r="E953" s="30">
        <f t="shared" ca="1" si="104"/>
        <v>5.77</v>
      </c>
      <c r="F953" s="32">
        <f t="shared" ca="1" si="106"/>
        <v>9.2099999999999991</v>
      </c>
      <c r="H953" s="31">
        <v>12.079999999999998</v>
      </c>
      <c r="I953" s="33">
        <f t="shared" si="100"/>
        <v>0.94399999999999995</v>
      </c>
    </row>
    <row r="954" spans="1:9" x14ac:dyDescent="0.2">
      <c r="A954" s="4">
        <f t="shared" si="105"/>
        <v>945</v>
      </c>
      <c r="B954" s="13">
        <f t="shared" ca="1" si="101"/>
        <v>0.94641133601556904</v>
      </c>
      <c r="C954" s="23">
        <f t="shared" ca="1" si="102"/>
        <v>4.5999999999999996</v>
      </c>
      <c r="D954" s="13">
        <f t="shared" ca="1" si="103"/>
        <v>0.80944851011866292</v>
      </c>
      <c r="E954" s="30">
        <f t="shared" ca="1" si="104"/>
        <v>7.49</v>
      </c>
      <c r="F954" s="32">
        <f t="shared" ca="1" si="106"/>
        <v>12.09</v>
      </c>
      <c r="H954" s="31">
        <v>12.08</v>
      </c>
      <c r="I954" s="33">
        <f t="shared" si="100"/>
        <v>0.94499999999999995</v>
      </c>
    </row>
    <row r="955" spans="1:9" x14ac:dyDescent="0.2">
      <c r="A955" s="4">
        <f t="shared" si="105"/>
        <v>946</v>
      </c>
      <c r="B955" s="13">
        <f t="shared" ca="1" si="101"/>
        <v>0.49018045144018141</v>
      </c>
      <c r="C955" s="23">
        <f t="shared" ca="1" si="102"/>
        <v>3.71</v>
      </c>
      <c r="D955" s="13">
        <f t="shared" ca="1" si="103"/>
        <v>0.35821514121815545</v>
      </c>
      <c r="E955" s="30">
        <f t="shared" ca="1" si="104"/>
        <v>5.93</v>
      </c>
      <c r="F955" s="32">
        <f t="shared" ca="1" si="106"/>
        <v>9.64</v>
      </c>
      <c r="H955" s="31">
        <v>12.08</v>
      </c>
      <c r="I955" s="33">
        <f t="shared" si="100"/>
        <v>0.94599999999999995</v>
      </c>
    </row>
    <row r="956" spans="1:9" x14ac:dyDescent="0.2">
      <c r="A956" s="4">
        <f t="shared" si="105"/>
        <v>947</v>
      </c>
      <c r="B956" s="13">
        <f t="shared" ca="1" si="101"/>
        <v>0.66791387492438403</v>
      </c>
      <c r="C956" s="23">
        <f t="shared" ca="1" si="102"/>
        <v>4</v>
      </c>
      <c r="D956" s="13">
        <f t="shared" ca="1" si="103"/>
        <v>0.16603731264771537</v>
      </c>
      <c r="E956" s="30">
        <f t="shared" ca="1" si="104"/>
        <v>5</v>
      </c>
      <c r="F956" s="32">
        <f t="shared" ca="1" si="106"/>
        <v>9</v>
      </c>
      <c r="H956" s="31">
        <v>12.08</v>
      </c>
      <c r="I956" s="33">
        <f t="shared" si="100"/>
        <v>0.94699999999999995</v>
      </c>
    </row>
    <row r="957" spans="1:9" x14ac:dyDescent="0.2">
      <c r="A957" s="4">
        <f t="shared" si="105"/>
        <v>948</v>
      </c>
      <c r="B957" s="13">
        <f t="shared" ca="1" si="101"/>
        <v>0.10578591258337178</v>
      </c>
      <c r="C957" s="23">
        <f t="shared" ca="1" si="102"/>
        <v>2.8</v>
      </c>
      <c r="D957" s="13">
        <f t="shared" ca="1" si="103"/>
        <v>7.6344671105489037E-2</v>
      </c>
      <c r="E957" s="30">
        <f t="shared" ca="1" si="104"/>
        <v>4.3499999999999996</v>
      </c>
      <c r="F957" s="32">
        <f t="shared" ca="1" si="106"/>
        <v>7.1499999999999995</v>
      </c>
      <c r="H957" s="31">
        <v>12.09</v>
      </c>
      <c r="I957" s="33">
        <f t="shared" si="100"/>
        <v>0.94799999999999995</v>
      </c>
    </row>
    <row r="958" spans="1:9" x14ac:dyDescent="0.2">
      <c r="A958" s="4">
        <f t="shared" si="105"/>
        <v>949</v>
      </c>
      <c r="B958" s="13">
        <f t="shared" ca="1" si="101"/>
        <v>0.16998570205716124</v>
      </c>
      <c r="C958" s="23">
        <f t="shared" ca="1" si="102"/>
        <v>3.01</v>
      </c>
      <c r="D958" s="13">
        <f t="shared" ca="1" si="103"/>
        <v>0.70745278904537823</v>
      </c>
      <c r="E958" s="30">
        <f t="shared" ca="1" si="104"/>
        <v>7.13</v>
      </c>
      <c r="F958" s="32">
        <f t="shared" ca="1" si="106"/>
        <v>10.14</v>
      </c>
      <c r="H958" s="31">
        <v>12.120000000000001</v>
      </c>
      <c r="I958" s="33">
        <f t="shared" si="100"/>
        <v>0.94899999999999995</v>
      </c>
    </row>
    <row r="959" spans="1:9" x14ac:dyDescent="0.2">
      <c r="A959" s="4">
        <f t="shared" si="105"/>
        <v>950</v>
      </c>
      <c r="B959" s="13">
        <f t="shared" ca="1" si="101"/>
        <v>0.60814467437502606</v>
      </c>
      <c r="C959" s="23">
        <f t="shared" ca="1" si="102"/>
        <v>3.91</v>
      </c>
      <c r="D959" s="13">
        <f t="shared" ca="1" si="103"/>
        <v>0.64891822017973855</v>
      </c>
      <c r="E959" s="30">
        <f t="shared" ca="1" si="104"/>
        <v>6.95</v>
      </c>
      <c r="F959" s="32">
        <f t="shared" ca="1" si="106"/>
        <v>10.86</v>
      </c>
      <c r="H959" s="31">
        <v>12.14</v>
      </c>
      <c r="I959" s="33">
        <f t="shared" si="100"/>
        <v>0.95</v>
      </c>
    </row>
    <row r="960" spans="1:9" x14ac:dyDescent="0.2">
      <c r="A960" s="4">
        <f t="shared" si="105"/>
        <v>951</v>
      </c>
      <c r="B960" s="13">
        <f t="shared" ca="1" si="101"/>
        <v>0.65659759960097974</v>
      </c>
      <c r="C960" s="23">
        <f t="shared" ca="1" si="102"/>
        <v>3.98</v>
      </c>
      <c r="D960" s="13">
        <f t="shared" ca="1" si="103"/>
        <v>8.5755051352750189E-2</v>
      </c>
      <c r="E960" s="30">
        <f t="shared" ca="1" si="104"/>
        <v>4.43</v>
      </c>
      <c r="F960" s="32">
        <f t="shared" ca="1" si="106"/>
        <v>8.41</v>
      </c>
      <c r="H960" s="31">
        <v>12.169999999999998</v>
      </c>
      <c r="I960" s="33">
        <f t="shared" si="100"/>
        <v>0.95099999999999996</v>
      </c>
    </row>
    <row r="961" spans="1:9" x14ac:dyDescent="0.2">
      <c r="A961" s="4">
        <f t="shared" si="105"/>
        <v>952</v>
      </c>
      <c r="B961" s="13">
        <f t="shared" ca="1" si="101"/>
        <v>0.32505583443909913</v>
      </c>
      <c r="C961" s="23">
        <f t="shared" ca="1" si="102"/>
        <v>3.4</v>
      </c>
      <c r="D961" s="13">
        <f t="shared" ca="1" si="103"/>
        <v>7.683740570260289E-2</v>
      </c>
      <c r="E961" s="30">
        <f t="shared" ca="1" si="104"/>
        <v>4.3600000000000003</v>
      </c>
      <c r="F961" s="32">
        <f t="shared" ca="1" si="106"/>
        <v>7.76</v>
      </c>
      <c r="H961" s="31">
        <v>12.219999999999999</v>
      </c>
      <c r="I961" s="33">
        <f t="shared" si="100"/>
        <v>0.95199999999999996</v>
      </c>
    </row>
    <row r="962" spans="1:9" x14ac:dyDescent="0.2">
      <c r="A962" s="4">
        <f t="shared" si="105"/>
        <v>953</v>
      </c>
      <c r="B962" s="13">
        <f t="shared" ca="1" si="101"/>
        <v>0.15066775491649542</v>
      </c>
      <c r="C962" s="23">
        <f t="shared" ca="1" si="102"/>
        <v>2.95</v>
      </c>
      <c r="D962" s="13">
        <f t="shared" ca="1" si="103"/>
        <v>0.80176880958664887</v>
      </c>
      <c r="E962" s="30">
        <f t="shared" ca="1" si="104"/>
        <v>7.46</v>
      </c>
      <c r="F962" s="32">
        <f t="shared" ca="1" si="106"/>
        <v>10.41</v>
      </c>
      <c r="H962" s="31">
        <v>12.22</v>
      </c>
      <c r="I962" s="33">
        <f t="shared" si="100"/>
        <v>0.95299999999999996</v>
      </c>
    </row>
    <row r="963" spans="1:9" x14ac:dyDescent="0.2">
      <c r="A963" s="4">
        <f t="shared" si="105"/>
        <v>954</v>
      </c>
      <c r="B963" s="13">
        <f t="shared" ca="1" si="101"/>
        <v>3.6987151489680792E-2</v>
      </c>
      <c r="C963" s="23">
        <f t="shared" ca="1" si="102"/>
        <v>2.4700000000000002</v>
      </c>
      <c r="D963" s="13">
        <f t="shared" ca="1" si="103"/>
        <v>0.80310412738465553</v>
      </c>
      <c r="E963" s="30">
        <f t="shared" ca="1" si="104"/>
        <v>7.46</v>
      </c>
      <c r="F963" s="32">
        <f t="shared" ca="1" si="106"/>
        <v>9.93</v>
      </c>
      <c r="H963" s="31">
        <v>12.24</v>
      </c>
      <c r="I963" s="33">
        <f t="shared" si="100"/>
        <v>0.95399999999999996</v>
      </c>
    </row>
    <row r="964" spans="1:9" x14ac:dyDescent="0.2">
      <c r="A964" s="4">
        <f t="shared" si="105"/>
        <v>955</v>
      </c>
      <c r="B964" s="13">
        <f t="shared" ca="1" si="101"/>
        <v>9.9141898059449618E-2</v>
      </c>
      <c r="C964" s="23">
        <f t="shared" ca="1" si="102"/>
        <v>2.77</v>
      </c>
      <c r="D964" s="13">
        <f t="shared" ca="1" si="103"/>
        <v>0.89894983426410269</v>
      </c>
      <c r="E964" s="30">
        <f t="shared" ca="1" si="104"/>
        <v>7.9</v>
      </c>
      <c r="F964" s="32">
        <f t="shared" ca="1" si="106"/>
        <v>10.67</v>
      </c>
      <c r="H964" s="31">
        <v>12.25</v>
      </c>
      <c r="I964" s="33">
        <f t="shared" si="100"/>
        <v>0.95499999999999996</v>
      </c>
    </row>
    <row r="965" spans="1:9" x14ac:dyDescent="0.2">
      <c r="A965" s="4">
        <f t="shared" si="105"/>
        <v>956</v>
      </c>
      <c r="B965" s="13">
        <f t="shared" ca="1" si="101"/>
        <v>0.82429758570014644</v>
      </c>
      <c r="C965" s="23">
        <f t="shared" ca="1" si="102"/>
        <v>4.2699999999999996</v>
      </c>
      <c r="D965" s="13">
        <f t="shared" ca="1" si="103"/>
        <v>0.16764737909153593</v>
      </c>
      <c r="E965" s="30">
        <f t="shared" ca="1" si="104"/>
        <v>5.01</v>
      </c>
      <c r="F965" s="32">
        <f t="shared" ca="1" si="106"/>
        <v>9.2799999999999994</v>
      </c>
      <c r="H965" s="31">
        <v>12.25</v>
      </c>
      <c r="I965" s="33">
        <f t="shared" si="100"/>
        <v>0.95599999999999996</v>
      </c>
    </row>
    <row r="966" spans="1:9" x14ac:dyDescent="0.2">
      <c r="A966" s="4">
        <f t="shared" si="105"/>
        <v>957</v>
      </c>
      <c r="B966" s="13">
        <f t="shared" ca="1" si="101"/>
        <v>0.39853535551687314</v>
      </c>
      <c r="C966" s="23">
        <f t="shared" ca="1" si="102"/>
        <v>3.55</v>
      </c>
      <c r="D966" s="13">
        <f t="shared" ca="1" si="103"/>
        <v>0.52906362276065177</v>
      </c>
      <c r="E966" s="30">
        <f t="shared" ca="1" si="104"/>
        <v>6.56</v>
      </c>
      <c r="F966" s="32">
        <f t="shared" ca="1" si="106"/>
        <v>10.11</v>
      </c>
      <c r="H966" s="31">
        <v>12.26</v>
      </c>
      <c r="I966" s="33">
        <f t="shared" si="100"/>
        <v>0.95699999999999996</v>
      </c>
    </row>
    <row r="967" spans="1:9" x14ac:dyDescent="0.2">
      <c r="A967" s="4">
        <f t="shared" si="105"/>
        <v>958</v>
      </c>
      <c r="B967" s="13">
        <f t="shared" ca="1" si="101"/>
        <v>5.1986445697297379E-3</v>
      </c>
      <c r="C967" s="23">
        <f t="shared" ca="1" si="102"/>
        <v>2.1800000000000002</v>
      </c>
      <c r="D967" s="13">
        <f t="shared" ca="1" si="103"/>
        <v>0.29437316041709227</v>
      </c>
      <c r="E967" s="30">
        <f t="shared" ca="1" si="104"/>
        <v>5.66</v>
      </c>
      <c r="F967" s="32">
        <f t="shared" ca="1" si="106"/>
        <v>7.84</v>
      </c>
      <c r="H967" s="31">
        <v>12.26</v>
      </c>
      <c r="I967" s="33">
        <f t="shared" si="100"/>
        <v>0.95799999999999996</v>
      </c>
    </row>
    <row r="968" spans="1:9" x14ac:dyDescent="0.2">
      <c r="A968" s="4">
        <f t="shared" si="105"/>
        <v>959</v>
      </c>
      <c r="B968" s="13">
        <f t="shared" ca="1" si="101"/>
        <v>0.83476138285535262</v>
      </c>
      <c r="C968" s="23">
        <f t="shared" ca="1" si="102"/>
        <v>4.3</v>
      </c>
      <c r="D968" s="13">
        <f t="shared" ca="1" si="103"/>
        <v>0.61522821291787932</v>
      </c>
      <c r="E968" s="30">
        <f t="shared" ca="1" si="104"/>
        <v>6.84</v>
      </c>
      <c r="F968" s="32">
        <f t="shared" ca="1" si="106"/>
        <v>11.14</v>
      </c>
      <c r="H968" s="31">
        <v>12.27</v>
      </c>
      <c r="I968" s="33">
        <f t="shared" si="100"/>
        <v>0.95899999999999996</v>
      </c>
    </row>
    <row r="969" spans="1:9" x14ac:dyDescent="0.2">
      <c r="A969" s="4">
        <f t="shared" si="105"/>
        <v>960</v>
      </c>
      <c r="B969" s="13">
        <f t="shared" ca="1" si="101"/>
        <v>0.94699228306434435</v>
      </c>
      <c r="C969" s="23">
        <f t="shared" ca="1" si="102"/>
        <v>4.5999999999999996</v>
      </c>
      <c r="D969" s="13">
        <f t="shared" ca="1" si="103"/>
        <v>7.1920772950204714E-3</v>
      </c>
      <c r="E969" s="30">
        <f t="shared" ca="1" si="104"/>
        <v>3.42</v>
      </c>
      <c r="F969" s="32">
        <f t="shared" ca="1" si="106"/>
        <v>8.02</v>
      </c>
      <c r="H969" s="31">
        <v>12.280000000000001</v>
      </c>
      <c r="I969" s="33">
        <f t="shared" si="100"/>
        <v>0.96</v>
      </c>
    </row>
    <row r="970" spans="1:9" x14ac:dyDescent="0.2">
      <c r="A970" s="4">
        <f t="shared" si="105"/>
        <v>961</v>
      </c>
      <c r="B970" s="13">
        <f t="shared" ca="1" si="101"/>
        <v>0.62773174873533089</v>
      </c>
      <c r="C970" s="23">
        <f t="shared" ca="1" si="102"/>
        <v>3.94</v>
      </c>
      <c r="D970" s="13">
        <f t="shared" ca="1" si="103"/>
        <v>0.32333982408712969</v>
      </c>
      <c r="E970" s="30">
        <f t="shared" ca="1" si="104"/>
        <v>5.79</v>
      </c>
      <c r="F970" s="32">
        <f t="shared" ca="1" si="106"/>
        <v>9.73</v>
      </c>
      <c r="H970" s="31">
        <v>12.280000000000001</v>
      </c>
      <c r="I970" s="33">
        <f t="shared" si="100"/>
        <v>0.96099999999999997</v>
      </c>
    </row>
    <row r="971" spans="1:9" x14ac:dyDescent="0.2">
      <c r="A971" s="4">
        <f t="shared" si="105"/>
        <v>962</v>
      </c>
      <c r="B971" s="13">
        <f t="shared" ca="1" si="101"/>
        <v>0.53632847655837468</v>
      </c>
      <c r="C971" s="23">
        <f t="shared" ca="1" si="102"/>
        <v>3.79</v>
      </c>
      <c r="D971" s="13">
        <f t="shared" ca="1" si="103"/>
        <v>0.10632751166273857</v>
      </c>
      <c r="E971" s="30">
        <f t="shared" ca="1" si="104"/>
        <v>4.5999999999999996</v>
      </c>
      <c r="F971" s="32">
        <f t="shared" ca="1" si="106"/>
        <v>8.39</v>
      </c>
      <c r="H971" s="31">
        <v>12.290000000000001</v>
      </c>
      <c r="I971" s="33">
        <f t="shared" ref="I971:I1009" si="107">A971/1000</f>
        <v>0.96199999999999997</v>
      </c>
    </row>
    <row r="972" spans="1:9" x14ac:dyDescent="0.2">
      <c r="A972" s="4">
        <f t="shared" si="105"/>
        <v>963</v>
      </c>
      <c r="B972" s="13">
        <f t="shared" ref="B972:B1009" ca="1" si="108">IF($A$1="",RAND(),B972)</f>
        <v>0.68456856297772495</v>
      </c>
      <c r="C972" s="23">
        <f t="shared" ref="C972:C1009" ca="1" si="109">ROUND(IF(B972&lt;=(C$6-C$5)/(C$7-C$5),C$5+SQRT(B972*(C$7-C$5)*(C$6-C$5)),C$7-SQRT((1-B972)*(C$7-C$5)*(-C$6+C$7))),$A$2)</f>
        <v>4.03</v>
      </c>
      <c r="D972" s="13">
        <f t="shared" ref="D972:D1009" ca="1" si="110">IF($A$1="",RAND(),D972)</f>
        <v>0.14675733747951658</v>
      </c>
      <c r="E972" s="30">
        <f t="shared" ref="E972:E1009" ca="1" si="111">ROUND(IF(D972&lt;=(E$6-E$5)/(E$7-E$5),E$5+SQRT(D972*(E$7-E$5)*(E$6-E$5)),E$7-SQRT((1-D972)*(E$7-E$5)*(-E$6+E$7))),$A$2)</f>
        <v>4.88</v>
      </c>
      <c r="F972" s="32">
        <f t="shared" ca="1" si="106"/>
        <v>8.91</v>
      </c>
      <c r="H972" s="31">
        <v>12.299999999999999</v>
      </c>
      <c r="I972" s="33">
        <f t="shared" si="107"/>
        <v>0.96299999999999997</v>
      </c>
    </row>
    <row r="973" spans="1:9" x14ac:dyDescent="0.2">
      <c r="A973" s="4">
        <f t="shared" si="105"/>
        <v>964</v>
      </c>
      <c r="B973" s="13">
        <f t="shared" ca="1" si="108"/>
        <v>0.25654758521997001</v>
      </c>
      <c r="C973" s="23">
        <f t="shared" ca="1" si="109"/>
        <v>3.24</v>
      </c>
      <c r="D973" s="13">
        <f t="shared" ca="1" si="110"/>
        <v>0.71807334112609655</v>
      </c>
      <c r="E973" s="30">
        <f t="shared" ca="1" si="111"/>
        <v>7.16</v>
      </c>
      <c r="F973" s="32">
        <f t="shared" ca="1" si="106"/>
        <v>10.4</v>
      </c>
      <c r="H973" s="31">
        <v>12.3</v>
      </c>
      <c r="I973" s="33">
        <f t="shared" si="107"/>
        <v>0.96399999999999997</v>
      </c>
    </row>
    <row r="974" spans="1:9" x14ac:dyDescent="0.2">
      <c r="A974" s="4">
        <f t="shared" si="105"/>
        <v>965</v>
      </c>
      <c r="B974" s="13">
        <f t="shared" ca="1" si="108"/>
        <v>0.60323690386678874</v>
      </c>
      <c r="C974" s="23">
        <f t="shared" ca="1" si="109"/>
        <v>3.9</v>
      </c>
      <c r="D974" s="13">
        <f t="shared" ca="1" si="110"/>
        <v>0.52108869983718797</v>
      </c>
      <c r="E974" s="30">
        <f t="shared" ca="1" si="111"/>
        <v>6.54</v>
      </c>
      <c r="F974" s="32">
        <f t="shared" ca="1" si="106"/>
        <v>10.44</v>
      </c>
      <c r="H974" s="31">
        <v>12.32</v>
      </c>
      <c r="I974" s="33">
        <f t="shared" si="107"/>
        <v>0.96499999999999997</v>
      </c>
    </row>
    <row r="975" spans="1:9" x14ac:dyDescent="0.2">
      <c r="A975" s="4">
        <f t="shared" si="105"/>
        <v>966</v>
      </c>
      <c r="B975" s="13">
        <f t="shared" ca="1" si="108"/>
        <v>0.45606098552396235</v>
      </c>
      <c r="C975" s="23">
        <f t="shared" ca="1" si="109"/>
        <v>3.65</v>
      </c>
      <c r="D975" s="13">
        <f t="shared" ca="1" si="110"/>
        <v>0.91210748344310466</v>
      </c>
      <c r="E975" s="30">
        <f t="shared" ca="1" si="111"/>
        <v>7.97</v>
      </c>
      <c r="F975" s="32">
        <f t="shared" ca="1" si="106"/>
        <v>11.62</v>
      </c>
      <c r="H975" s="31">
        <v>12.33</v>
      </c>
      <c r="I975" s="33">
        <f t="shared" si="107"/>
        <v>0.96599999999999997</v>
      </c>
    </row>
    <row r="976" spans="1:9" x14ac:dyDescent="0.2">
      <c r="A976" s="4">
        <f t="shared" si="105"/>
        <v>967</v>
      </c>
      <c r="B976" s="13">
        <f t="shared" ca="1" si="108"/>
        <v>0.82008932569954718</v>
      </c>
      <c r="C976" s="23">
        <f t="shared" ca="1" si="109"/>
        <v>4.2699999999999996</v>
      </c>
      <c r="D976" s="13">
        <f t="shared" ca="1" si="110"/>
        <v>0.67986341715448884</v>
      </c>
      <c r="E976" s="30">
        <f t="shared" ca="1" si="111"/>
        <v>7.04</v>
      </c>
      <c r="F976" s="32">
        <f t="shared" ca="1" si="106"/>
        <v>11.309999999999999</v>
      </c>
      <c r="H976" s="31">
        <v>12.34</v>
      </c>
      <c r="I976" s="33">
        <f t="shared" si="107"/>
        <v>0.96699999999999997</v>
      </c>
    </row>
    <row r="977" spans="1:9" x14ac:dyDescent="0.2">
      <c r="A977" s="4">
        <f t="shared" si="105"/>
        <v>968</v>
      </c>
      <c r="B977" s="13">
        <f t="shared" ca="1" si="108"/>
        <v>0.57474915540286386</v>
      </c>
      <c r="C977" s="23">
        <f t="shared" ca="1" si="109"/>
        <v>3.86</v>
      </c>
      <c r="D977" s="13">
        <f t="shared" ca="1" si="110"/>
        <v>0.67702369903037463</v>
      </c>
      <c r="E977" s="30">
        <f t="shared" ca="1" si="111"/>
        <v>7.03</v>
      </c>
      <c r="F977" s="32">
        <f t="shared" ca="1" si="106"/>
        <v>10.89</v>
      </c>
      <c r="H977" s="31">
        <v>12.36</v>
      </c>
      <c r="I977" s="33">
        <f t="shared" si="107"/>
        <v>0.96799999999999997</v>
      </c>
    </row>
    <row r="978" spans="1:9" x14ac:dyDescent="0.2">
      <c r="A978" s="4">
        <f t="shared" si="105"/>
        <v>969</v>
      </c>
      <c r="B978" s="13">
        <f t="shared" ca="1" si="108"/>
        <v>0.23885965052913993</v>
      </c>
      <c r="C978" s="23">
        <f t="shared" ca="1" si="109"/>
        <v>3.2</v>
      </c>
      <c r="D978" s="13">
        <f t="shared" ca="1" si="110"/>
        <v>0.93215917480629984</v>
      </c>
      <c r="E978" s="30">
        <f t="shared" ca="1" si="111"/>
        <v>8.1</v>
      </c>
      <c r="F978" s="32">
        <f t="shared" ca="1" si="106"/>
        <v>11.3</v>
      </c>
      <c r="H978" s="31">
        <v>12.370000000000001</v>
      </c>
      <c r="I978" s="33">
        <f t="shared" si="107"/>
        <v>0.96899999999999997</v>
      </c>
    </row>
    <row r="979" spans="1:9" x14ac:dyDescent="0.2">
      <c r="A979" s="4">
        <f t="shared" si="105"/>
        <v>970</v>
      </c>
      <c r="B979" s="13">
        <f t="shared" ca="1" si="108"/>
        <v>6.2186202169468574E-3</v>
      </c>
      <c r="C979" s="23">
        <f t="shared" ca="1" si="109"/>
        <v>2.19</v>
      </c>
      <c r="D979" s="13">
        <f t="shared" ca="1" si="110"/>
        <v>0.10470526238947264</v>
      </c>
      <c r="E979" s="30">
        <f t="shared" ca="1" si="111"/>
        <v>4.59</v>
      </c>
      <c r="F979" s="32">
        <f t="shared" ca="1" si="106"/>
        <v>6.7799999999999994</v>
      </c>
      <c r="H979" s="31">
        <v>12.39</v>
      </c>
      <c r="I979" s="33">
        <f t="shared" si="107"/>
        <v>0.97</v>
      </c>
    </row>
    <row r="980" spans="1:9" x14ac:dyDescent="0.2">
      <c r="A980" s="4">
        <f t="shared" si="105"/>
        <v>971</v>
      </c>
      <c r="B980" s="13">
        <f t="shared" ca="1" si="108"/>
        <v>0.37256927559370845</v>
      </c>
      <c r="C980" s="23">
        <f t="shared" ca="1" si="109"/>
        <v>3.5</v>
      </c>
      <c r="D980" s="13">
        <f t="shared" ca="1" si="110"/>
        <v>0.96202833079288796</v>
      </c>
      <c r="E980" s="30">
        <f t="shared" ca="1" si="111"/>
        <v>8.32</v>
      </c>
      <c r="F980" s="32">
        <f t="shared" ca="1" si="106"/>
        <v>11.82</v>
      </c>
      <c r="H980" s="31">
        <v>12.41</v>
      </c>
      <c r="I980" s="33">
        <f t="shared" si="107"/>
        <v>0.97099999999999997</v>
      </c>
    </row>
    <row r="981" spans="1:9" x14ac:dyDescent="0.2">
      <c r="A981" s="4">
        <f t="shared" si="105"/>
        <v>972</v>
      </c>
      <c r="B981" s="13">
        <f t="shared" ca="1" si="108"/>
        <v>0.5156473109448666</v>
      </c>
      <c r="C981" s="23">
        <f t="shared" ca="1" si="109"/>
        <v>3.76</v>
      </c>
      <c r="D981" s="13">
        <f t="shared" ca="1" si="110"/>
        <v>0.65445693902746471</v>
      </c>
      <c r="E981" s="30">
        <f t="shared" ca="1" si="111"/>
        <v>6.96</v>
      </c>
      <c r="F981" s="32">
        <f t="shared" ca="1" si="106"/>
        <v>10.719999999999999</v>
      </c>
      <c r="H981" s="31">
        <v>12.440000000000001</v>
      </c>
      <c r="I981" s="33">
        <f t="shared" si="107"/>
        <v>0.97199999999999998</v>
      </c>
    </row>
    <row r="982" spans="1:9" x14ac:dyDescent="0.2">
      <c r="A982" s="4">
        <f t="shared" si="105"/>
        <v>973</v>
      </c>
      <c r="B982" s="13">
        <f t="shared" ca="1" si="108"/>
        <v>9.6757954407181934E-2</v>
      </c>
      <c r="C982" s="23">
        <f t="shared" ca="1" si="109"/>
        <v>2.76</v>
      </c>
      <c r="D982" s="13">
        <f t="shared" ca="1" si="110"/>
        <v>0.40473703024961327</v>
      </c>
      <c r="E982" s="30">
        <f t="shared" ca="1" si="111"/>
        <v>6.12</v>
      </c>
      <c r="F982" s="32">
        <f t="shared" ca="1" si="106"/>
        <v>8.879999999999999</v>
      </c>
      <c r="H982" s="31">
        <v>12.45</v>
      </c>
      <c r="I982" s="33">
        <f t="shared" si="107"/>
        <v>0.97299999999999998</v>
      </c>
    </row>
    <row r="983" spans="1:9" x14ac:dyDescent="0.2">
      <c r="A983" s="4">
        <f t="shared" si="105"/>
        <v>974</v>
      </c>
      <c r="B983" s="13">
        <f t="shared" ca="1" si="108"/>
        <v>0.34557241061205046</v>
      </c>
      <c r="C983" s="23">
        <f t="shared" ca="1" si="109"/>
        <v>3.44</v>
      </c>
      <c r="D983" s="13">
        <f t="shared" ca="1" si="110"/>
        <v>0.47850787162408626</v>
      </c>
      <c r="E983" s="30">
        <f t="shared" ca="1" si="111"/>
        <v>6.39</v>
      </c>
      <c r="F983" s="32">
        <f t="shared" ca="1" si="106"/>
        <v>9.83</v>
      </c>
      <c r="H983" s="31">
        <v>12.48</v>
      </c>
      <c r="I983" s="33">
        <f t="shared" si="107"/>
        <v>0.97399999999999998</v>
      </c>
    </row>
    <row r="984" spans="1:9" x14ac:dyDescent="0.2">
      <c r="A984" s="4">
        <f t="shared" si="105"/>
        <v>975</v>
      </c>
      <c r="B984" s="13">
        <f t="shared" ca="1" si="108"/>
        <v>0.4811755172720622</v>
      </c>
      <c r="C984" s="23">
        <f t="shared" ca="1" si="109"/>
        <v>3.7</v>
      </c>
      <c r="D984" s="13">
        <f t="shared" ca="1" si="110"/>
        <v>0.10904841996660197</v>
      </c>
      <c r="E984" s="30">
        <f t="shared" ca="1" si="111"/>
        <v>4.62</v>
      </c>
      <c r="F984" s="32">
        <f t="shared" ca="1" si="106"/>
        <v>8.32</v>
      </c>
      <c r="H984" s="31">
        <v>12.48</v>
      </c>
      <c r="I984" s="33">
        <f t="shared" si="107"/>
        <v>0.97499999999999998</v>
      </c>
    </row>
    <row r="985" spans="1:9" x14ac:dyDescent="0.2">
      <c r="A985" s="4">
        <f t="shared" si="105"/>
        <v>976</v>
      </c>
      <c r="B985" s="13">
        <f t="shared" ca="1" si="108"/>
        <v>0.82921453486006669</v>
      </c>
      <c r="C985" s="23">
        <f t="shared" ca="1" si="109"/>
        <v>4.28</v>
      </c>
      <c r="D985" s="13">
        <f t="shared" ca="1" si="110"/>
        <v>0.50103749953308852</v>
      </c>
      <c r="E985" s="30">
        <f t="shared" ca="1" si="111"/>
        <v>6.47</v>
      </c>
      <c r="F985" s="32">
        <f t="shared" ca="1" si="106"/>
        <v>10.75</v>
      </c>
      <c r="H985" s="31">
        <v>12.49</v>
      </c>
      <c r="I985" s="33">
        <f t="shared" si="107"/>
        <v>0.97599999999999998</v>
      </c>
    </row>
    <row r="986" spans="1:9" x14ac:dyDescent="0.2">
      <c r="A986" s="4">
        <f t="shared" si="105"/>
        <v>977</v>
      </c>
      <c r="B986" s="13">
        <f t="shared" ca="1" si="108"/>
        <v>0.82430593603489921</v>
      </c>
      <c r="C986" s="23">
        <f t="shared" ca="1" si="109"/>
        <v>4.2699999999999996</v>
      </c>
      <c r="D986" s="13">
        <f t="shared" ca="1" si="110"/>
        <v>0.11837743244333077</v>
      </c>
      <c r="E986" s="30">
        <f t="shared" ca="1" si="111"/>
        <v>4.6900000000000004</v>
      </c>
      <c r="F986" s="32">
        <f t="shared" ca="1" si="106"/>
        <v>8.9600000000000009</v>
      </c>
      <c r="H986" s="31">
        <v>12.5</v>
      </c>
      <c r="I986" s="33">
        <f t="shared" si="107"/>
        <v>0.97699999999999998</v>
      </c>
    </row>
    <row r="987" spans="1:9" x14ac:dyDescent="0.2">
      <c r="A987" s="4">
        <f t="shared" si="105"/>
        <v>978</v>
      </c>
      <c r="B987" s="13">
        <f t="shared" ca="1" si="108"/>
        <v>4.3586341807328011E-2</v>
      </c>
      <c r="C987" s="23">
        <f t="shared" ca="1" si="109"/>
        <v>2.5099999999999998</v>
      </c>
      <c r="D987" s="13">
        <f t="shared" ca="1" si="110"/>
        <v>0.49804537664892157</v>
      </c>
      <c r="E987" s="30">
        <f t="shared" ca="1" si="111"/>
        <v>6.46</v>
      </c>
      <c r="F987" s="32">
        <f t="shared" ca="1" si="106"/>
        <v>8.9699999999999989</v>
      </c>
      <c r="H987" s="31">
        <v>12.5</v>
      </c>
      <c r="I987" s="33">
        <f t="shared" si="107"/>
        <v>0.97799999999999998</v>
      </c>
    </row>
    <row r="988" spans="1:9" x14ac:dyDescent="0.2">
      <c r="A988" s="4">
        <f t="shared" si="105"/>
        <v>979</v>
      </c>
      <c r="B988" s="13">
        <f t="shared" ca="1" si="108"/>
        <v>0.25212876000028761</v>
      </c>
      <c r="C988" s="23">
        <f t="shared" ca="1" si="109"/>
        <v>3.23</v>
      </c>
      <c r="D988" s="13">
        <f t="shared" ca="1" si="110"/>
        <v>0.16197241072931079</v>
      </c>
      <c r="E988" s="30">
        <f t="shared" ca="1" si="111"/>
        <v>4.97</v>
      </c>
      <c r="F988" s="32">
        <f t="shared" ca="1" si="106"/>
        <v>8.1999999999999993</v>
      </c>
      <c r="H988" s="31">
        <v>12.52</v>
      </c>
      <c r="I988" s="33">
        <f t="shared" si="107"/>
        <v>0.97899999999999998</v>
      </c>
    </row>
    <row r="989" spans="1:9" x14ac:dyDescent="0.2">
      <c r="A989" s="4">
        <f t="shared" si="105"/>
        <v>980</v>
      </c>
      <c r="B989" s="13">
        <f t="shared" ca="1" si="108"/>
        <v>1.8006420541678558E-3</v>
      </c>
      <c r="C989" s="23">
        <f t="shared" ca="1" si="109"/>
        <v>2.1</v>
      </c>
      <c r="D989" s="13">
        <f t="shared" ca="1" si="110"/>
        <v>0.22225177093091975</v>
      </c>
      <c r="E989" s="30">
        <f t="shared" ca="1" si="111"/>
        <v>5.31</v>
      </c>
      <c r="F989" s="32">
        <f t="shared" ca="1" si="106"/>
        <v>7.41</v>
      </c>
      <c r="H989" s="31">
        <v>12.55</v>
      </c>
      <c r="I989" s="33">
        <f t="shared" si="107"/>
        <v>0.98</v>
      </c>
    </row>
    <row r="990" spans="1:9" x14ac:dyDescent="0.2">
      <c r="A990" s="4">
        <f t="shared" si="105"/>
        <v>981</v>
      </c>
      <c r="B990" s="13">
        <f t="shared" ca="1" si="108"/>
        <v>0.3197829751414113</v>
      </c>
      <c r="C990" s="23">
        <f t="shared" ca="1" si="109"/>
        <v>3.39</v>
      </c>
      <c r="D990" s="13">
        <f t="shared" ca="1" si="110"/>
        <v>0.90146893556564467</v>
      </c>
      <c r="E990" s="30">
        <f t="shared" ca="1" si="111"/>
        <v>7.91</v>
      </c>
      <c r="F990" s="32">
        <f t="shared" ca="1" si="106"/>
        <v>11.3</v>
      </c>
      <c r="H990" s="31">
        <v>12.55</v>
      </c>
      <c r="I990" s="33">
        <f t="shared" si="107"/>
        <v>0.98099999999999998</v>
      </c>
    </row>
    <row r="991" spans="1:9" x14ac:dyDescent="0.2">
      <c r="A991" s="4">
        <f t="shared" si="105"/>
        <v>982</v>
      </c>
      <c r="B991" s="13">
        <f t="shared" ca="1" si="108"/>
        <v>0.77340227159632868</v>
      </c>
      <c r="C991" s="23">
        <f t="shared" ca="1" si="109"/>
        <v>4.18</v>
      </c>
      <c r="D991" s="13">
        <f t="shared" ca="1" si="110"/>
        <v>0.16485771703209373</v>
      </c>
      <c r="E991" s="30">
        <f t="shared" ca="1" si="111"/>
        <v>4.99</v>
      </c>
      <c r="F991" s="32">
        <f t="shared" ca="1" si="106"/>
        <v>9.17</v>
      </c>
      <c r="H991" s="31">
        <v>12.56</v>
      </c>
      <c r="I991" s="33">
        <f t="shared" si="107"/>
        <v>0.98199999999999998</v>
      </c>
    </row>
    <row r="992" spans="1:9" x14ac:dyDescent="0.2">
      <c r="A992" s="4">
        <f t="shared" si="105"/>
        <v>983</v>
      </c>
      <c r="B992" s="13">
        <f t="shared" ca="1" si="108"/>
        <v>0.9737071594090716</v>
      </c>
      <c r="C992" s="23">
        <f t="shared" ca="1" si="109"/>
        <v>4.72</v>
      </c>
      <c r="D992" s="13">
        <f t="shared" ca="1" si="110"/>
        <v>0.12703174232605996</v>
      </c>
      <c r="E992" s="30">
        <f t="shared" ca="1" si="111"/>
        <v>4.75</v>
      </c>
      <c r="F992" s="32">
        <f t="shared" ca="1" si="106"/>
        <v>9.4699999999999989</v>
      </c>
      <c r="H992" s="31">
        <v>12.57</v>
      </c>
      <c r="I992" s="33">
        <f t="shared" si="107"/>
        <v>0.98299999999999998</v>
      </c>
    </row>
    <row r="993" spans="1:9" x14ac:dyDescent="0.2">
      <c r="A993" s="4">
        <f t="shared" si="105"/>
        <v>984</v>
      </c>
      <c r="B993" s="13">
        <f t="shared" ca="1" si="108"/>
        <v>6.7907548943703655E-2</v>
      </c>
      <c r="C993" s="23">
        <f t="shared" ca="1" si="109"/>
        <v>2.64</v>
      </c>
      <c r="D993" s="13">
        <f t="shared" ca="1" si="110"/>
        <v>0.39689937236328698</v>
      </c>
      <c r="E993" s="30">
        <f t="shared" ca="1" si="111"/>
        <v>6.09</v>
      </c>
      <c r="F993" s="32">
        <f t="shared" ca="1" si="106"/>
        <v>8.73</v>
      </c>
      <c r="H993" s="31">
        <v>12.59</v>
      </c>
      <c r="I993" s="33">
        <f t="shared" si="107"/>
        <v>0.98399999999999999</v>
      </c>
    </row>
    <row r="994" spans="1:9" x14ac:dyDescent="0.2">
      <c r="A994" s="4">
        <f t="shared" si="105"/>
        <v>985</v>
      </c>
      <c r="B994" s="13">
        <f t="shared" ca="1" si="108"/>
        <v>0.67044473338438193</v>
      </c>
      <c r="C994" s="23">
        <f t="shared" ca="1" si="109"/>
        <v>4.01</v>
      </c>
      <c r="D994" s="13">
        <f t="shared" ca="1" si="110"/>
        <v>0.51772342095486013</v>
      </c>
      <c r="E994" s="30">
        <f t="shared" ca="1" si="111"/>
        <v>6.52</v>
      </c>
      <c r="F994" s="32">
        <f t="shared" ca="1" si="106"/>
        <v>10.53</v>
      </c>
      <c r="H994" s="31">
        <v>12.59</v>
      </c>
      <c r="I994" s="33">
        <f t="shared" si="107"/>
        <v>0.98499999999999999</v>
      </c>
    </row>
    <row r="995" spans="1:9" x14ac:dyDescent="0.2">
      <c r="A995" s="4">
        <f t="shared" si="105"/>
        <v>986</v>
      </c>
      <c r="B995" s="13">
        <f t="shared" ca="1" si="108"/>
        <v>0.40945657209383401</v>
      </c>
      <c r="C995" s="23">
        <f t="shared" ca="1" si="109"/>
        <v>3.57</v>
      </c>
      <c r="D995" s="13">
        <f t="shared" ca="1" si="110"/>
        <v>4.7884582769619599E-2</v>
      </c>
      <c r="E995" s="30">
        <f t="shared" ca="1" si="111"/>
        <v>4.07</v>
      </c>
      <c r="F995" s="32">
        <f t="shared" ca="1" si="106"/>
        <v>7.6400000000000006</v>
      </c>
      <c r="H995" s="31">
        <v>12.599999999999998</v>
      </c>
      <c r="I995" s="33">
        <f t="shared" si="107"/>
        <v>0.98599999999999999</v>
      </c>
    </row>
    <row r="996" spans="1:9" x14ac:dyDescent="0.2">
      <c r="A996" s="4">
        <f t="shared" si="105"/>
        <v>987</v>
      </c>
      <c r="B996" s="13">
        <f t="shared" ca="1" si="108"/>
        <v>0.31227140647786267</v>
      </c>
      <c r="C996" s="23">
        <f t="shared" ca="1" si="109"/>
        <v>3.37</v>
      </c>
      <c r="D996" s="13">
        <f t="shared" ca="1" si="110"/>
        <v>0.84196614089051891</v>
      </c>
      <c r="E996" s="30">
        <f t="shared" ca="1" si="111"/>
        <v>7.62</v>
      </c>
      <c r="F996" s="32">
        <f t="shared" ca="1" si="106"/>
        <v>10.99</v>
      </c>
      <c r="H996" s="31">
        <v>12.620000000000001</v>
      </c>
      <c r="I996" s="33">
        <f t="shared" si="107"/>
        <v>0.98699999999999999</v>
      </c>
    </row>
    <row r="997" spans="1:9" x14ac:dyDescent="0.2">
      <c r="A997" s="4">
        <f t="shared" si="105"/>
        <v>988</v>
      </c>
      <c r="B997" s="13">
        <f t="shared" ca="1" si="108"/>
        <v>9.531524146178405E-2</v>
      </c>
      <c r="C997" s="23">
        <f t="shared" ca="1" si="109"/>
        <v>2.76</v>
      </c>
      <c r="D997" s="13">
        <f t="shared" ca="1" si="110"/>
        <v>8.9934525034178758E-2</v>
      </c>
      <c r="E997" s="30">
        <f t="shared" ca="1" si="111"/>
        <v>4.47</v>
      </c>
      <c r="F997" s="32">
        <f t="shared" ca="1" si="106"/>
        <v>7.2299999999999995</v>
      </c>
      <c r="H997" s="31">
        <v>12.65</v>
      </c>
      <c r="I997" s="33">
        <f t="shared" si="107"/>
        <v>0.98799999999999999</v>
      </c>
    </row>
    <row r="998" spans="1:9" x14ac:dyDescent="0.2">
      <c r="A998" s="4">
        <f t="shared" si="105"/>
        <v>989</v>
      </c>
      <c r="B998" s="13">
        <f t="shared" ca="1" si="108"/>
        <v>0.47270372583093101</v>
      </c>
      <c r="C998" s="23">
        <f t="shared" ca="1" si="109"/>
        <v>3.68</v>
      </c>
      <c r="D998" s="13">
        <f t="shared" ca="1" si="110"/>
        <v>7.6987898421793544E-2</v>
      </c>
      <c r="E998" s="30">
        <f t="shared" ca="1" si="111"/>
        <v>4.3600000000000003</v>
      </c>
      <c r="F998" s="32">
        <f t="shared" ca="1" si="106"/>
        <v>8.0400000000000009</v>
      </c>
      <c r="H998" s="31">
        <v>12.65</v>
      </c>
      <c r="I998" s="33">
        <f t="shared" si="107"/>
        <v>0.98899999999999999</v>
      </c>
    </row>
    <row r="999" spans="1:9" x14ac:dyDescent="0.2">
      <c r="A999" s="4">
        <f t="shared" si="105"/>
        <v>990</v>
      </c>
      <c r="B999" s="13">
        <f t="shared" ca="1" si="108"/>
        <v>0.71888560140602009</v>
      </c>
      <c r="C999" s="23">
        <f t="shared" ca="1" si="109"/>
        <v>4.08</v>
      </c>
      <c r="D999" s="13">
        <f t="shared" ca="1" si="110"/>
        <v>0.66979562642487789</v>
      </c>
      <c r="E999" s="30">
        <f t="shared" ca="1" si="111"/>
        <v>7.01</v>
      </c>
      <c r="F999" s="32">
        <f t="shared" ca="1" si="106"/>
        <v>11.09</v>
      </c>
      <c r="H999" s="31">
        <v>12.66</v>
      </c>
      <c r="I999" s="33">
        <f t="shared" si="107"/>
        <v>0.99</v>
      </c>
    </row>
    <row r="1000" spans="1:9" x14ac:dyDescent="0.2">
      <c r="A1000" s="4">
        <f t="shared" si="105"/>
        <v>991</v>
      </c>
      <c r="B1000" s="13">
        <f t="shared" ca="1" si="108"/>
        <v>0.32649381669428423</v>
      </c>
      <c r="C1000" s="23">
        <f t="shared" ca="1" si="109"/>
        <v>3.4</v>
      </c>
      <c r="D1000" s="13">
        <f t="shared" ca="1" si="110"/>
        <v>0.33851714309214287</v>
      </c>
      <c r="E1000" s="30">
        <f t="shared" ca="1" si="111"/>
        <v>5.85</v>
      </c>
      <c r="F1000" s="32">
        <f t="shared" ca="1" si="106"/>
        <v>9.25</v>
      </c>
      <c r="H1000" s="31">
        <v>12.739999999999998</v>
      </c>
      <c r="I1000" s="33">
        <f t="shared" si="107"/>
        <v>0.99099999999999999</v>
      </c>
    </row>
    <row r="1001" spans="1:9" x14ac:dyDescent="0.2">
      <c r="A1001" s="4">
        <f t="shared" si="105"/>
        <v>992</v>
      </c>
      <c r="B1001" s="13">
        <f t="shared" ca="1" si="108"/>
        <v>0.33157336574139396</v>
      </c>
      <c r="C1001" s="23">
        <f t="shared" ca="1" si="109"/>
        <v>3.41</v>
      </c>
      <c r="D1001" s="13">
        <f t="shared" ca="1" si="110"/>
        <v>6.6684115979613767E-2</v>
      </c>
      <c r="E1001" s="30">
        <f t="shared" ca="1" si="111"/>
        <v>4.2699999999999996</v>
      </c>
      <c r="F1001" s="32">
        <f t="shared" ca="1" si="106"/>
        <v>7.68</v>
      </c>
      <c r="H1001" s="31">
        <v>12.77</v>
      </c>
      <c r="I1001" s="33">
        <f t="shared" si="107"/>
        <v>0.99199999999999999</v>
      </c>
    </row>
    <row r="1002" spans="1:9" x14ac:dyDescent="0.2">
      <c r="A1002" s="4">
        <f t="shared" si="105"/>
        <v>993</v>
      </c>
      <c r="B1002" s="13">
        <f t="shared" ca="1" si="108"/>
        <v>9.2407727226078151E-3</v>
      </c>
      <c r="C1002" s="23">
        <f t="shared" ca="1" si="109"/>
        <v>2.2400000000000002</v>
      </c>
      <c r="D1002" s="13">
        <f t="shared" ca="1" si="110"/>
        <v>0.12281674020718325</v>
      </c>
      <c r="E1002" s="30">
        <f t="shared" ca="1" si="111"/>
        <v>4.72</v>
      </c>
      <c r="F1002" s="32">
        <f t="shared" ca="1" si="106"/>
        <v>6.96</v>
      </c>
      <c r="H1002" s="31">
        <v>12.77</v>
      </c>
      <c r="I1002" s="33">
        <f t="shared" si="107"/>
        <v>0.99299999999999999</v>
      </c>
    </row>
    <row r="1003" spans="1:9" x14ac:dyDescent="0.2">
      <c r="A1003" s="4">
        <f t="shared" si="105"/>
        <v>994</v>
      </c>
      <c r="B1003" s="13">
        <f t="shared" ca="1" si="108"/>
        <v>0.24327134778136461</v>
      </c>
      <c r="C1003" s="23">
        <f t="shared" ca="1" si="109"/>
        <v>3.21</v>
      </c>
      <c r="D1003" s="13">
        <f t="shared" ca="1" si="110"/>
        <v>0.97817688209931386</v>
      </c>
      <c r="E1003" s="30">
        <f t="shared" ca="1" si="111"/>
        <v>8.49</v>
      </c>
      <c r="F1003" s="32">
        <f t="shared" ca="1" si="106"/>
        <v>11.7</v>
      </c>
      <c r="H1003" s="31">
        <v>12.79</v>
      </c>
      <c r="I1003" s="33">
        <f t="shared" si="107"/>
        <v>0.99399999999999999</v>
      </c>
    </row>
    <row r="1004" spans="1:9" x14ac:dyDescent="0.2">
      <c r="A1004" s="4">
        <f t="shared" si="105"/>
        <v>995</v>
      </c>
      <c r="B1004" s="13">
        <f t="shared" ca="1" si="108"/>
        <v>0.32716821678817865</v>
      </c>
      <c r="C1004" s="23">
        <f t="shared" ca="1" si="109"/>
        <v>3.4</v>
      </c>
      <c r="D1004" s="13">
        <f t="shared" ca="1" si="110"/>
        <v>0.77261484457875806</v>
      </c>
      <c r="E1004" s="30">
        <f t="shared" ca="1" si="111"/>
        <v>7.35</v>
      </c>
      <c r="F1004" s="32">
        <f t="shared" ca="1" si="106"/>
        <v>10.75</v>
      </c>
      <c r="H1004" s="31">
        <v>12.870000000000001</v>
      </c>
      <c r="I1004" s="33">
        <f t="shared" si="107"/>
        <v>0.995</v>
      </c>
    </row>
    <row r="1005" spans="1:9" x14ac:dyDescent="0.2">
      <c r="A1005" s="4">
        <f t="shared" si="105"/>
        <v>996</v>
      </c>
      <c r="B1005" s="13">
        <f t="shared" ca="1" si="108"/>
        <v>2.4862328109545806E-2</v>
      </c>
      <c r="C1005" s="23">
        <f t="shared" ca="1" si="109"/>
        <v>2.39</v>
      </c>
      <c r="D1005" s="13">
        <f t="shared" ca="1" si="110"/>
        <v>8.4738361058278588E-4</v>
      </c>
      <c r="E1005" s="30">
        <f t="shared" ca="1" si="111"/>
        <v>3.14</v>
      </c>
      <c r="F1005" s="32">
        <f t="shared" ca="1" si="106"/>
        <v>5.53</v>
      </c>
      <c r="H1005" s="31">
        <v>12.959999999999999</v>
      </c>
      <c r="I1005" s="33">
        <f t="shared" si="107"/>
        <v>0.996</v>
      </c>
    </row>
    <row r="1006" spans="1:9" x14ac:dyDescent="0.2">
      <c r="A1006" s="4">
        <f t="shared" ref="A1006:A1009" si="112">A1005+1</f>
        <v>997</v>
      </c>
      <c r="B1006" s="13">
        <f t="shared" ca="1" si="108"/>
        <v>0.85948190080812803</v>
      </c>
      <c r="C1006" s="23">
        <f t="shared" ca="1" si="109"/>
        <v>4.3499999999999996</v>
      </c>
      <c r="D1006" s="13">
        <f t="shared" ca="1" si="110"/>
        <v>0.10102664985215404</v>
      </c>
      <c r="E1006" s="30">
        <f t="shared" ca="1" si="111"/>
        <v>4.5599999999999996</v>
      </c>
      <c r="F1006" s="32">
        <f t="shared" ref="F1006:F1009" ca="1" si="113">C1006+E1006</f>
        <v>8.91</v>
      </c>
      <c r="H1006" s="31">
        <v>12.969999999999999</v>
      </c>
      <c r="I1006" s="33">
        <f t="shared" si="107"/>
        <v>0.997</v>
      </c>
    </row>
    <row r="1007" spans="1:9" x14ac:dyDescent="0.2">
      <c r="A1007" s="4">
        <f t="shared" si="112"/>
        <v>998</v>
      </c>
      <c r="B1007" s="13">
        <f t="shared" ca="1" si="108"/>
        <v>0.91243927951717574</v>
      </c>
      <c r="C1007" s="23">
        <f t="shared" ca="1" si="109"/>
        <v>4.49</v>
      </c>
      <c r="D1007" s="13">
        <f t="shared" ca="1" si="110"/>
        <v>0.62545983178083375</v>
      </c>
      <c r="E1007" s="30">
        <f t="shared" ca="1" si="111"/>
        <v>6.87</v>
      </c>
      <c r="F1007" s="32">
        <f t="shared" ca="1" si="113"/>
        <v>11.36</v>
      </c>
      <c r="H1007" s="31">
        <v>13.07</v>
      </c>
      <c r="I1007" s="33">
        <f t="shared" si="107"/>
        <v>0.998</v>
      </c>
    </row>
    <row r="1008" spans="1:9" x14ac:dyDescent="0.2">
      <c r="A1008" s="4">
        <f t="shared" si="112"/>
        <v>999</v>
      </c>
      <c r="B1008" s="13">
        <f t="shared" ca="1" si="108"/>
        <v>0.20057860605921529</v>
      </c>
      <c r="C1008" s="23">
        <f t="shared" ca="1" si="109"/>
        <v>3.1</v>
      </c>
      <c r="D1008" s="13">
        <f t="shared" ca="1" si="110"/>
        <v>0.63755194338435517</v>
      </c>
      <c r="E1008" s="30">
        <f t="shared" ca="1" si="111"/>
        <v>6.91</v>
      </c>
      <c r="F1008" s="32">
        <f t="shared" ca="1" si="113"/>
        <v>10.01</v>
      </c>
      <c r="H1008" s="31">
        <v>13.219999999999999</v>
      </c>
      <c r="I1008" s="33">
        <f t="shared" si="107"/>
        <v>0.999</v>
      </c>
    </row>
    <row r="1009" spans="1:9" x14ac:dyDescent="0.2">
      <c r="A1009" s="4">
        <f t="shared" si="112"/>
        <v>1000</v>
      </c>
      <c r="B1009" s="13">
        <f t="shared" ca="1" si="108"/>
        <v>0.44693034390036335</v>
      </c>
      <c r="C1009" s="23">
        <f t="shared" ca="1" si="109"/>
        <v>3.64</v>
      </c>
      <c r="D1009" s="13">
        <f t="shared" ca="1" si="110"/>
        <v>0.54751782970518004</v>
      </c>
      <c r="E1009" s="30">
        <f t="shared" ca="1" si="111"/>
        <v>6.62</v>
      </c>
      <c r="F1009" s="32">
        <f t="shared" ca="1" si="113"/>
        <v>10.26</v>
      </c>
      <c r="H1009" s="31">
        <v>13.309999999999999</v>
      </c>
      <c r="I1009" s="33">
        <f t="shared" si="107"/>
        <v>1</v>
      </c>
    </row>
  </sheetData>
  <sortState xmlns:xlrd2="http://schemas.microsoft.com/office/spreadsheetml/2017/richdata2" ref="H10:H1009">
    <sortCondition ref="H10:H1009"/>
  </sortState>
  <mergeCells count="4">
    <mergeCell ref="F5:F8"/>
    <mergeCell ref="L8:M8"/>
    <mergeCell ref="L13:L14"/>
    <mergeCell ref="H8:I8"/>
  </mergeCells>
  <conditionalFormatting sqref="A1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</vt:lpstr>
      <vt:lpstr>Normal</vt:lpstr>
      <vt:lpstr>Triangle</vt:lpstr>
      <vt:lpstr>Sample Monte Carlo</vt:lpstr>
      <vt:lpstr>CAC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Arfaz Hussain</cp:lastModifiedBy>
  <dcterms:created xsi:type="dcterms:W3CDTF">2020-06-08T20:00:31Z</dcterms:created>
  <dcterms:modified xsi:type="dcterms:W3CDTF">2022-12-20T03:41:48Z</dcterms:modified>
</cp:coreProperties>
</file>