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ubbz\Documents\GitHub\i2cner\data\"/>
    </mc:Choice>
  </mc:AlternateContent>
  <xr:revisionPtr revIDLastSave="0" documentId="10_ncr:100000_{481E17F5-7A43-4E20-A771-48582462BD97}" xr6:coauthVersionLast="31" xr6:coauthVersionMax="31" xr10:uidLastSave="{00000000-0000-0000-0000-000000000000}"/>
  <bookViews>
    <workbookView xWindow="0" yWindow="0" windowWidth="17256" windowHeight="5652" xr2:uid="{228FE016-3847-40CB-A255-CF8143F7C02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4" i="1"/>
  <c r="F12" i="1"/>
  <c r="F5" i="1"/>
  <c r="F6" i="1"/>
  <c r="F7" i="1"/>
  <c r="D14" i="1"/>
  <c r="E14" i="1" s="1"/>
  <c r="C14" i="1"/>
  <c r="D13" i="1"/>
  <c r="C13" i="1"/>
  <c r="D12" i="1"/>
  <c r="E12" i="1" s="1"/>
  <c r="C12" i="1"/>
  <c r="E13" i="1"/>
  <c r="E6" i="1"/>
  <c r="E7" i="1"/>
  <c r="E5" i="1"/>
</calcChain>
</file>

<file path=xl/sharedStrings.xml><?xml version="1.0" encoding="utf-8"?>
<sst xmlns="http://schemas.openxmlformats.org/spreadsheetml/2006/main" count="23" uniqueCount="11">
  <si>
    <t>Wind Activity to Capacity Factor</t>
  </si>
  <si>
    <t>Source</t>
  </si>
  <si>
    <t>Year</t>
  </si>
  <si>
    <t>Factor</t>
  </si>
  <si>
    <t>i2cner spreadsheet(dropbox)</t>
  </si>
  <si>
    <t>Kato 16</t>
  </si>
  <si>
    <t>Onshore</t>
  </si>
  <si>
    <t>Cap(GW)</t>
  </si>
  <si>
    <t>Output(TWh)</t>
  </si>
  <si>
    <t>Efficiency</t>
  </si>
  <si>
    <t>Offshore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</si>
</sst>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99198-B08F-48B9-9DB9-06857FFF5B0B}">
  <dimension ref="A1:F14"/>
  <sheetViews>
    <sheetView tabSelected="1" workbookViewId="0">
      <selection activeCell="G20" sqref="G20"/>
    </sheetView>
  </sheetViews>
  <sheetFormatPr defaultRowHeight="14.4" x14ac:dyDescent="0.3"/>
  <cols>
    <col min="4" max="4" width="11" customWidth="1"/>
  </cols>
  <sheetData>
    <row r="1" spans="1:6" x14ac:dyDescent="0.3">
      <c r="A1" t="s">
        <v>0</v>
      </c>
    </row>
    <row r="2" spans="1:6" x14ac:dyDescent="0.3">
      <c r="A2" t="s">
        <v>6</v>
      </c>
    </row>
    <row r="3" spans="1:6" x14ac:dyDescent="0.3">
      <c r="A3" t="s">
        <v>2</v>
      </c>
      <c r="B3" t="s">
        <v>1</v>
      </c>
      <c r="C3" t="s">
        <v>7</v>
      </c>
      <c r="D3" t="s">
        <v>8</v>
      </c>
      <c r="E3" t="s">
        <v>3</v>
      </c>
      <c r="F3" t="s">
        <v>9</v>
      </c>
    </row>
    <row r="4" spans="1:6" x14ac:dyDescent="0.3">
      <c r="A4">
        <v>2017</v>
      </c>
      <c r="B4" t="s">
        <v>4</v>
      </c>
      <c r="E4">
        <v>1730</v>
      </c>
    </row>
    <row r="5" spans="1:6" x14ac:dyDescent="0.3">
      <c r="A5">
        <v>2020</v>
      </c>
      <c r="B5" t="s">
        <v>5</v>
      </c>
      <c r="C5">
        <v>10.199999999999999</v>
      </c>
      <c r="D5">
        <v>21.2</v>
      </c>
      <c r="E5">
        <f>D5*1000/C5</f>
        <v>2078.4313725490197</v>
      </c>
      <c r="F5">
        <f>D5/(C5*8760/1000)</f>
        <v>0.237263855313815</v>
      </c>
    </row>
    <row r="6" spans="1:6" x14ac:dyDescent="0.3">
      <c r="A6">
        <v>2030</v>
      </c>
      <c r="B6" t="s">
        <v>5</v>
      </c>
      <c r="C6">
        <v>27</v>
      </c>
      <c r="D6">
        <v>57.1</v>
      </c>
      <c r="E6">
        <f t="shared" ref="E6:E7" si="0">D6*1000/C6</f>
        <v>2114.8148148148148</v>
      </c>
      <c r="F6">
        <f t="shared" ref="F6:F7" si="1">D6/(C6*8760/1000)</f>
        <v>0.24141721630306104</v>
      </c>
    </row>
    <row r="7" spans="1:6" x14ac:dyDescent="0.3">
      <c r="A7">
        <v>2050</v>
      </c>
      <c r="B7" t="s">
        <v>5</v>
      </c>
      <c r="C7">
        <v>38</v>
      </c>
      <c r="D7">
        <v>83</v>
      </c>
      <c r="E7">
        <f t="shared" si="0"/>
        <v>2184.2105263157896</v>
      </c>
      <c r="F7">
        <f t="shared" si="1"/>
        <v>0.24933910117760155</v>
      </c>
    </row>
    <row r="9" spans="1:6" x14ac:dyDescent="0.3">
      <c r="A9" t="s">
        <v>10</v>
      </c>
    </row>
    <row r="10" spans="1:6" x14ac:dyDescent="0.3">
      <c r="A10" t="s">
        <v>2</v>
      </c>
      <c r="B10" t="s">
        <v>1</v>
      </c>
      <c r="C10" t="s">
        <v>7</v>
      </c>
      <c r="D10" t="s">
        <v>8</v>
      </c>
      <c r="E10" t="s">
        <v>3</v>
      </c>
      <c r="F10" t="s">
        <v>9</v>
      </c>
    </row>
    <row r="11" spans="1:6" x14ac:dyDescent="0.3">
      <c r="A11">
        <v>2017</v>
      </c>
      <c r="B11" t="s">
        <v>4</v>
      </c>
    </row>
    <row r="12" spans="1:6" x14ac:dyDescent="0.3">
      <c r="A12">
        <v>2020</v>
      </c>
      <c r="B12" t="s">
        <v>5</v>
      </c>
      <c r="C12">
        <f>0.6+0.1</f>
        <v>0.7</v>
      </c>
      <c r="D12">
        <f>1.6+0.3</f>
        <v>1.9000000000000001</v>
      </c>
      <c r="E12">
        <f>D12*1000/C12</f>
        <v>2714.2857142857147</v>
      </c>
      <c r="F12">
        <f>D12/(C12*8760/1000)</f>
        <v>0.309849967384214</v>
      </c>
    </row>
    <row r="13" spans="1:6" x14ac:dyDescent="0.3">
      <c r="A13">
        <v>2030</v>
      </c>
      <c r="B13" t="s">
        <v>5</v>
      </c>
      <c r="C13">
        <f>5.8+3.8</f>
        <v>9.6</v>
      </c>
      <c r="D13">
        <f>15.2+11.7</f>
        <v>26.9</v>
      </c>
      <c r="E13">
        <f t="shared" ref="E13:E14" si="2">D13*1000/C13</f>
        <v>2802.0833333333335</v>
      </c>
      <c r="F13">
        <f t="shared" ref="F13:F14" si="3">D13/(C13*8760/1000)</f>
        <v>0.31987252663622523</v>
      </c>
    </row>
    <row r="14" spans="1:6" x14ac:dyDescent="0.3">
      <c r="A14">
        <v>2050</v>
      </c>
      <c r="B14" t="s">
        <v>5</v>
      </c>
      <c r="C14">
        <f>19+18</f>
        <v>37</v>
      </c>
      <c r="D14">
        <f>50+55</f>
        <v>105</v>
      </c>
      <c r="E14">
        <f t="shared" si="2"/>
        <v>2837.8378378378379</v>
      </c>
      <c r="F14">
        <f t="shared" si="3"/>
        <v>0.32395409107737877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achubbz</dc:creator>
  <cp:lastModifiedBy>achubbz</cp:lastModifiedBy>
  <dcterms:created xsi:type="dcterms:W3CDTF">2018-12-29T23:16:29Z</dcterms:created>
  <dcterms:modified xsi:type="dcterms:W3CDTF">2018-12-29T23:39:41Z</dcterms:modified>
</cp:coreProperties>
</file>