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1400" yWindow="220" windowWidth="35940" windowHeight="19020" tabRatio="955" activeTab="11"/>
  </bookViews>
  <sheets>
    <sheet name="README" sheetId="15" r:id="rId1"/>
    <sheet name="GWe-plot" sheetId="4" r:id="rId2"/>
    <sheet name="SFR -GWe" sheetId="6" r:id="rId3"/>
    <sheet name="LWR -GWe" sheetId="5" r:id="rId4"/>
    <sheet name="GWe" sheetId="1" r:id="rId5"/>
    <sheet name="FuelDemand-plot" sheetId="7" r:id="rId6"/>
    <sheet name="FuelDemand" sheetId="2" r:id="rId7"/>
    <sheet name="ReprocessedFuel-plot" sheetId="8" r:id="rId8"/>
    <sheet name="ReprocessedFuel" sheetId="3" r:id="rId9"/>
    <sheet name="FueltobeReprocessed-plot" sheetId="10" r:id="rId10"/>
    <sheet name="Fuel to be Reprocessed" sheetId="9" r:id="rId11"/>
    <sheet name="CoolingStorage-plot" sheetId="12" r:id="rId12"/>
    <sheet name="CoolingStorage" sheetId="11" r:id="rId13"/>
    <sheet name="SeparatedTRU-plot" sheetId="14" r:id="rId14"/>
    <sheet name="SeparatedTRUStorageb4fuelfab" sheetId="13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3" l="1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E2" i="13"/>
  <c r="D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F2" i="11"/>
  <c r="E2" i="11"/>
  <c r="E230" i="9"/>
  <c r="E228" i="9"/>
  <c r="E229" i="9"/>
  <c r="E226" i="9"/>
  <c r="E227" i="9"/>
  <c r="E224" i="9"/>
  <c r="E225" i="9"/>
  <c r="E222" i="9"/>
  <c r="E223" i="9"/>
  <c r="E220" i="9"/>
  <c r="E221" i="9"/>
  <c r="E218" i="9"/>
  <c r="E219" i="9"/>
  <c r="E216" i="9"/>
  <c r="E217" i="9"/>
  <c r="E214" i="9"/>
  <c r="E215" i="9"/>
  <c r="E212" i="9"/>
  <c r="E213" i="9"/>
  <c r="E210" i="9"/>
  <c r="E211" i="9"/>
  <c r="E208" i="9"/>
  <c r="E209" i="9"/>
  <c r="E206" i="9"/>
  <c r="E207" i="9"/>
  <c r="E204" i="9"/>
  <c r="E205" i="9"/>
  <c r="E202" i="9"/>
  <c r="E203" i="9"/>
  <c r="E200" i="9"/>
  <c r="E201" i="9"/>
  <c r="E198" i="9"/>
  <c r="E199" i="9"/>
  <c r="E196" i="9"/>
  <c r="E197" i="9"/>
  <c r="E194" i="9"/>
  <c r="E195" i="9"/>
  <c r="E192" i="9"/>
  <c r="E193" i="9"/>
  <c r="E190" i="9"/>
  <c r="E191" i="9"/>
  <c r="E188" i="9"/>
  <c r="E189" i="9"/>
  <c r="E186" i="9"/>
  <c r="E187" i="9"/>
  <c r="E184" i="9"/>
  <c r="E185" i="9"/>
  <c r="E182" i="9"/>
  <c r="E183" i="9"/>
  <c r="E180" i="9"/>
  <c r="E181" i="9"/>
  <c r="E178" i="9"/>
  <c r="E179" i="9"/>
  <c r="E176" i="9"/>
  <c r="E177" i="9"/>
  <c r="E174" i="9"/>
  <c r="E175" i="9"/>
  <c r="E172" i="9"/>
  <c r="E173" i="9"/>
  <c r="E170" i="9"/>
  <c r="E171" i="9"/>
  <c r="E168" i="9"/>
  <c r="E169" i="9"/>
  <c r="E166" i="9"/>
  <c r="E167" i="9"/>
  <c r="E164" i="9"/>
  <c r="E165" i="9"/>
  <c r="E162" i="9"/>
  <c r="E163" i="9"/>
  <c r="E160" i="9"/>
  <c r="E161" i="9"/>
  <c r="E158" i="9"/>
  <c r="E159" i="9"/>
  <c r="E156" i="9"/>
  <c r="E157" i="9"/>
  <c r="E154" i="9"/>
  <c r="E155" i="9"/>
  <c r="E152" i="9"/>
  <c r="E153" i="9"/>
  <c r="E150" i="9"/>
  <c r="E151" i="9"/>
  <c r="E148" i="9"/>
  <c r="E149" i="9"/>
  <c r="E146" i="9"/>
  <c r="E147" i="9"/>
  <c r="E144" i="9"/>
  <c r="E145" i="9"/>
  <c r="E142" i="9"/>
  <c r="E143" i="9"/>
  <c r="E140" i="9"/>
  <c r="E141" i="9"/>
  <c r="E138" i="9"/>
  <c r="E139" i="9"/>
  <c r="E136" i="9"/>
  <c r="E137" i="9"/>
  <c r="E134" i="9"/>
  <c r="E135" i="9"/>
  <c r="E132" i="9"/>
  <c r="E133" i="9"/>
  <c r="E130" i="9"/>
  <c r="E131" i="9"/>
  <c r="E128" i="9"/>
  <c r="E129" i="9"/>
  <c r="E126" i="9"/>
  <c r="E127" i="9"/>
  <c r="E124" i="9"/>
  <c r="E125" i="9"/>
  <c r="E122" i="9"/>
  <c r="E123" i="9"/>
  <c r="E120" i="9"/>
  <c r="E121" i="9"/>
  <c r="E118" i="9"/>
  <c r="E119" i="9"/>
  <c r="E116" i="9"/>
  <c r="E117" i="9"/>
  <c r="E114" i="9"/>
  <c r="E115" i="9"/>
  <c r="E112" i="9"/>
  <c r="E113" i="9"/>
  <c r="E110" i="9"/>
  <c r="E111" i="9"/>
  <c r="E108" i="9"/>
  <c r="E109" i="9"/>
  <c r="E106" i="9"/>
  <c r="E107" i="9"/>
  <c r="E104" i="9"/>
  <c r="E105" i="9"/>
  <c r="E102" i="9"/>
  <c r="E103" i="9"/>
  <c r="E100" i="9"/>
  <c r="E101" i="9"/>
  <c r="E98" i="9"/>
  <c r="E99" i="9"/>
  <c r="E96" i="9"/>
  <c r="E97" i="9"/>
  <c r="E94" i="9"/>
  <c r="E95" i="9"/>
  <c r="E92" i="9"/>
  <c r="E93" i="9"/>
  <c r="E90" i="9"/>
  <c r="E91" i="9"/>
  <c r="E88" i="9"/>
  <c r="E89" i="9"/>
  <c r="E86" i="9"/>
  <c r="E87" i="9"/>
  <c r="E84" i="9"/>
  <c r="E85" i="9"/>
  <c r="E82" i="9"/>
  <c r="E83" i="9"/>
  <c r="E80" i="9"/>
  <c r="E81" i="9"/>
  <c r="E78" i="9"/>
  <c r="E79" i="9"/>
  <c r="E76" i="9"/>
  <c r="E77" i="9"/>
  <c r="E74" i="9"/>
  <c r="E75" i="9"/>
  <c r="E72" i="9"/>
  <c r="E73" i="9"/>
  <c r="E70" i="9"/>
  <c r="E71" i="9"/>
  <c r="E68" i="9"/>
  <c r="E69" i="9"/>
  <c r="E66" i="9"/>
  <c r="E67" i="9"/>
  <c r="E64" i="9"/>
  <c r="E65" i="9"/>
  <c r="E62" i="9"/>
  <c r="E63" i="9"/>
  <c r="E60" i="9"/>
  <c r="E61" i="9"/>
  <c r="E58" i="9"/>
  <c r="E59" i="9"/>
  <c r="E56" i="9"/>
  <c r="E57" i="9"/>
  <c r="E54" i="9"/>
  <c r="E55" i="9"/>
  <c r="E52" i="9"/>
  <c r="E53" i="9"/>
  <c r="E50" i="9"/>
  <c r="E51" i="9"/>
  <c r="E48" i="9"/>
  <c r="E49" i="9"/>
  <c r="E46" i="9"/>
  <c r="E47" i="9"/>
  <c r="E44" i="9"/>
  <c r="E45" i="9"/>
  <c r="E42" i="9"/>
  <c r="E43" i="9"/>
  <c r="E40" i="9"/>
  <c r="E41" i="9"/>
  <c r="E38" i="9"/>
  <c r="E39" i="9"/>
  <c r="E36" i="9"/>
  <c r="E37" i="9"/>
  <c r="E34" i="9"/>
  <c r="E35" i="9"/>
  <c r="E32" i="9"/>
  <c r="E33" i="9"/>
  <c r="E30" i="9"/>
  <c r="E31" i="9"/>
  <c r="E28" i="9"/>
  <c r="E29" i="9"/>
  <c r="E26" i="9"/>
  <c r="E27" i="9"/>
  <c r="E24" i="9"/>
  <c r="E25" i="9"/>
  <c r="E22" i="9"/>
  <c r="E23" i="9"/>
  <c r="E20" i="9"/>
  <c r="E21" i="9"/>
  <c r="E18" i="9"/>
  <c r="E19" i="9"/>
  <c r="E16" i="9"/>
  <c r="E17" i="9"/>
  <c r="E14" i="9"/>
  <c r="E15" i="9"/>
  <c r="E12" i="9"/>
  <c r="E13" i="9"/>
  <c r="E10" i="9"/>
  <c r="E11" i="9"/>
  <c r="E8" i="9"/>
  <c r="E9" i="9"/>
  <c r="E6" i="9"/>
  <c r="E7" i="9"/>
  <c r="E4" i="9"/>
  <c r="E5" i="9"/>
  <c r="E2" i="9"/>
  <c r="E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" i="9"/>
  <c r="E230" i="3"/>
  <c r="E228" i="3"/>
  <c r="E226" i="3"/>
  <c r="E224" i="3"/>
  <c r="E222" i="3"/>
  <c r="E220" i="3"/>
  <c r="E218" i="3"/>
  <c r="E216" i="3"/>
  <c r="E214" i="3"/>
  <c r="E212" i="3"/>
  <c r="E210" i="3"/>
  <c r="E208" i="3"/>
  <c r="E206" i="3"/>
  <c r="E204" i="3"/>
  <c r="E202" i="3"/>
  <c r="E200" i="3"/>
  <c r="E198" i="3"/>
  <c r="E196" i="3"/>
  <c r="E194" i="3"/>
  <c r="E192" i="3"/>
  <c r="E190" i="3"/>
  <c r="E188" i="3"/>
  <c r="E186" i="3"/>
  <c r="E184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6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  <c r="I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F25" i="2"/>
  <c r="F24" i="2"/>
  <c r="F23" i="2"/>
  <c r="F22" i="2"/>
  <c r="F20" i="2"/>
  <c r="F19" i="2"/>
  <c r="F17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O2" i="1"/>
  <c r="C3" i="1"/>
  <c r="N2" i="1"/>
  <c r="F229" i="1"/>
  <c r="G229" i="1"/>
  <c r="J229" i="1"/>
  <c r="F230" i="1"/>
  <c r="G230" i="1"/>
  <c r="J230" i="1"/>
  <c r="K230" i="1"/>
  <c r="P116" i="1"/>
  <c r="E230" i="1"/>
  <c r="O116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5" i="1"/>
  <c r="E173" i="1"/>
  <c r="E171" i="1"/>
  <c r="E169" i="1"/>
  <c r="E167" i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C230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F6" i="1"/>
  <c r="G6" i="1"/>
  <c r="J6" i="1"/>
  <c r="F7" i="1"/>
  <c r="G7" i="1"/>
  <c r="J7" i="1"/>
  <c r="K7" i="1"/>
  <c r="F8" i="1"/>
  <c r="G8" i="1"/>
  <c r="J8" i="1"/>
  <c r="F9" i="1"/>
  <c r="G9" i="1"/>
  <c r="J9" i="1"/>
  <c r="K9" i="1"/>
  <c r="F10" i="1"/>
  <c r="G10" i="1"/>
  <c r="J10" i="1"/>
  <c r="F11" i="1"/>
  <c r="G11" i="1"/>
  <c r="J11" i="1"/>
  <c r="K11" i="1"/>
  <c r="F12" i="1"/>
  <c r="G12" i="1"/>
  <c r="J12" i="1"/>
  <c r="F13" i="1"/>
  <c r="G13" i="1"/>
  <c r="J13" i="1"/>
  <c r="K13" i="1"/>
  <c r="F14" i="1"/>
  <c r="G14" i="1"/>
  <c r="J14" i="1"/>
  <c r="F15" i="1"/>
  <c r="G15" i="1"/>
  <c r="J15" i="1"/>
  <c r="K15" i="1"/>
  <c r="F16" i="1"/>
  <c r="G16" i="1"/>
  <c r="J16" i="1"/>
  <c r="F17" i="1"/>
  <c r="G17" i="1"/>
  <c r="J17" i="1"/>
  <c r="K17" i="1"/>
  <c r="F18" i="1"/>
  <c r="G18" i="1"/>
  <c r="J18" i="1"/>
  <c r="F19" i="1"/>
  <c r="G19" i="1"/>
  <c r="J19" i="1"/>
  <c r="K19" i="1"/>
  <c r="F20" i="1"/>
  <c r="G20" i="1"/>
  <c r="J20" i="1"/>
  <c r="F21" i="1"/>
  <c r="G21" i="1"/>
  <c r="J21" i="1"/>
  <c r="K21" i="1"/>
  <c r="F22" i="1"/>
  <c r="G22" i="1"/>
  <c r="J22" i="1"/>
  <c r="F23" i="1"/>
  <c r="G23" i="1"/>
  <c r="J23" i="1"/>
  <c r="K23" i="1"/>
  <c r="F24" i="1"/>
  <c r="G24" i="1"/>
  <c r="J24" i="1"/>
  <c r="F25" i="1"/>
  <c r="G25" i="1"/>
  <c r="J25" i="1"/>
  <c r="K25" i="1"/>
  <c r="F26" i="1"/>
  <c r="G26" i="1"/>
  <c r="J26" i="1"/>
  <c r="F27" i="1"/>
  <c r="G27" i="1"/>
  <c r="J27" i="1"/>
  <c r="K27" i="1"/>
  <c r="F28" i="1"/>
  <c r="G28" i="1"/>
  <c r="J28" i="1"/>
  <c r="F29" i="1"/>
  <c r="G29" i="1"/>
  <c r="J29" i="1"/>
  <c r="K29" i="1"/>
  <c r="F30" i="1"/>
  <c r="G30" i="1"/>
  <c r="J30" i="1"/>
  <c r="F31" i="1"/>
  <c r="G31" i="1"/>
  <c r="J31" i="1"/>
  <c r="K31" i="1"/>
  <c r="F32" i="1"/>
  <c r="G32" i="1"/>
  <c r="J32" i="1"/>
  <c r="F33" i="1"/>
  <c r="G33" i="1"/>
  <c r="J33" i="1"/>
  <c r="K33" i="1"/>
  <c r="F34" i="1"/>
  <c r="G34" i="1"/>
  <c r="J34" i="1"/>
  <c r="F35" i="1"/>
  <c r="G35" i="1"/>
  <c r="J35" i="1"/>
  <c r="K35" i="1"/>
  <c r="F36" i="1"/>
  <c r="G36" i="1"/>
  <c r="J36" i="1"/>
  <c r="F37" i="1"/>
  <c r="G37" i="1"/>
  <c r="J37" i="1"/>
  <c r="K37" i="1"/>
  <c r="F38" i="1"/>
  <c r="G38" i="1"/>
  <c r="J38" i="1"/>
  <c r="F39" i="1"/>
  <c r="G39" i="1"/>
  <c r="J39" i="1"/>
  <c r="K39" i="1"/>
  <c r="F40" i="1"/>
  <c r="G40" i="1"/>
  <c r="J40" i="1"/>
  <c r="F41" i="1"/>
  <c r="G41" i="1"/>
  <c r="J41" i="1"/>
  <c r="K41" i="1"/>
  <c r="F42" i="1"/>
  <c r="G42" i="1"/>
  <c r="J42" i="1"/>
  <c r="F43" i="1"/>
  <c r="G43" i="1"/>
  <c r="J43" i="1"/>
  <c r="K43" i="1"/>
  <c r="F44" i="1"/>
  <c r="G44" i="1"/>
  <c r="J44" i="1"/>
  <c r="F45" i="1"/>
  <c r="G45" i="1"/>
  <c r="J45" i="1"/>
  <c r="K45" i="1"/>
  <c r="F46" i="1"/>
  <c r="G46" i="1"/>
  <c r="J46" i="1"/>
  <c r="F47" i="1"/>
  <c r="G47" i="1"/>
  <c r="J47" i="1"/>
  <c r="K47" i="1"/>
  <c r="F48" i="1"/>
  <c r="G48" i="1"/>
  <c r="J48" i="1"/>
  <c r="F49" i="1"/>
  <c r="G49" i="1"/>
  <c r="J49" i="1"/>
  <c r="K49" i="1"/>
  <c r="F50" i="1"/>
  <c r="G50" i="1"/>
  <c r="J50" i="1"/>
  <c r="F51" i="1"/>
  <c r="G51" i="1"/>
  <c r="J51" i="1"/>
  <c r="K51" i="1"/>
  <c r="F52" i="1"/>
  <c r="G52" i="1"/>
  <c r="J52" i="1"/>
  <c r="F53" i="1"/>
  <c r="G53" i="1"/>
  <c r="J53" i="1"/>
  <c r="K53" i="1"/>
  <c r="F54" i="1"/>
  <c r="G54" i="1"/>
  <c r="J54" i="1"/>
  <c r="F55" i="1"/>
  <c r="G55" i="1"/>
  <c r="J55" i="1"/>
  <c r="K55" i="1"/>
  <c r="F56" i="1"/>
  <c r="G56" i="1"/>
  <c r="J56" i="1"/>
  <c r="F57" i="1"/>
  <c r="G57" i="1"/>
  <c r="J57" i="1"/>
  <c r="K57" i="1"/>
  <c r="F58" i="1"/>
  <c r="G58" i="1"/>
  <c r="J58" i="1"/>
  <c r="F59" i="1"/>
  <c r="G59" i="1"/>
  <c r="J59" i="1"/>
  <c r="K59" i="1"/>
  <c r="F60" i="1"/>
  <c r="G60" i="1"/>
  <c r="J60" i="1"/>
  <c r="F61" i="1"/>
  <c r="G61" i="1"/>
  <c r="J61" i="1"/>
  <c r="K61" i="1"/>
  <c r="F62" i="1"/>
  <c r="G62" i="1"/>
  <c r="J62" i="1"/>
  <c r="F63" i="1"/>
  <c r="G63" i="1"/>
  <c r="J63" i="1"/>
  <c r="K63" i="1"/>
  <c r="F64" i="1"/>
  <c r="G64" i="1"/>
  <c r="J64" i="1"/>
  <c r="F65" i="1"/>
  <c r="G65" i="1"/>
  <c r="J65" i="1"/>
  <c r="K65" i="1"/>
  <c r="F66" i="1"/>
  <c r="G66" i="1"/>
  <c r="J66" i="1"/>
  <c r="F67" i="1"/>
  <c r="G67" i="1"/>
  <c r="J67" i="1"/>
  <c r="K67" i="1"/>
  <c r="F68" i="1"/>
  <c r="G68" i="1"/>
  <c r="J68" i="1"/>
  <c r="F69" i="1"/>
  <c r="G69" i="1"/>
  <c r="J69" i="1"/>
  <c r="K69" i="1"/>
  <c r="F70" i="1"/>
  <c r="G70" i="1"/>
  <c r="J70" i="1"/>
  <c r="F71" i="1"/>
  <c r="G71" i="1"/>
  <c r="J71" i="1"/>
  <c r="K71" i="1"/>
  <c r="F72" i="1"/>
  <c r="G72" i="1"/>
  <c r="J72" i="1"/>
  <c r="F73" i="1"/>
  <c r="G73" i="1"/>
  <c r="J73" i="1"/>
  <c r="K73" i="1"/>
  <c r="F74" i="1"/>
  <c r="G74" i="1"/>
  <c r="J74" i="1"/>
  <c r="F75" i="1"/>
  <c r="G75" i="1"/>
  <c r="J75" i="1"/>
  <c r="K75" i="1"/>
  <c r="F76" i="1"/>
  <c r="G76" i="1"/>
  <c r="J76" i="1"/>
  <c r="F77" i="1"/>
  <c r="G77" i="1"/>
  <c r="J77" i="1"/>
  <c r="K77" i="1"/>
  <c r="F78" i="1"/>
  <c r="G78" i="1"/>
  <c r="J78" i="1"/>
  <c r="F79" i="1"/>
  <c r="G79" i="1"/>
  <c r="J79" i="1"/>
  <c r="K79" i="1"/>
  <c r="F80" i="1"/>
  <c r="G80" i="1"/>
  <c r="J80" i="1"/>
  <c r="F81" i="1"/>
  <c r="G81" i="1"/>
  <c r="J81" i="1"/>
  <c r="K81" i="1"/>
  <c r="F82" i="1"/>
  <c r="G82" i="1"/>
  <c r="J82" i="1"/>
  <c r="F83" i="1"/>
  <c r="G83" i="1"/>
  <c r="J83" i="1"/>
  <c r="K83" i="1"/>
  <c r="F84" i="1"/>
  <c r="G84" i="1"/>
  <c r="J84" i="1"/>
  <c r="F85" i="1"/>
  <c r="G85" i="1"/>
  <c r="J85" i="1"/>
  <c r="K85" i="1"/>
  <c r="F86" i="1"/>
  <c r="G86" i="1"/>
  <c r="J86" i="1"/>
  <c r="F87" i="1"/>
  <c r="G87" i="1"/>
  <c r="J87" i="1"/>
  <c r="K87" i="1"/>
  <c r="F88" i="1"/>
  <c r="G88" i="1"/>
  <c r="J88" i="1"/>
  <c r="F89" i="1"/>
  <c r="G89" i="1"/>
  <c r="J89" i="1"/>
  <c r="K89" i="1"/>
  <c r="F90" i="1"/>
  <c r="G90" i="1"/>
  <c r="J90" i="1"/>
  <c r="F91" i="1"/>
  <c r="G91" i="1"/>
  <c r="J91" i="1"/>
  <c r="K91" i="1"/>
  <c r="F92" i="1"/>
  <c r="G92" i="1"/>
  <c r="J92" i="1"/>
  <c r="F93" i="1"/>
  <c r="G93" i="1"/>
  <c r="J93" i="1"/>
  <c r="K93" i="1"/>
  <c r="F94" i="1"/>
  <c r="G94" i="1"/>
  <c r="J94" i="1"/>
  <c r="F95" i="1"/>
  <c r="G95" i="1"/>
  <c r="J95" i="1"/>
  <c r="K95" i="1"/>
  <c r="F96" i="1"/>
  <c r="G96" i="1"/>
  <c r="J96" i="1"/>
  <c r="F97" i="1"/>
  <c r="G97" i="1"/>
  <c r="J97" i="1"/>
  <c r="K97" i="1"/>
  <c r="F98" i="1"/>
  <c r="G98" i="1"/>
  <c r="J98" i="1"/>
  <c r="F99" i="1"/>
  <c r="G99" i="1"/>
  <c r="J99" i="1"/>
  <c r="K99" i="1"/>
  <c r="F100" i="1"/>
  <c r="G100" i="1"/>
  <c r="J100" i="1"/>
  <c r="F101" i="1"/>
  <c r="G101" i="1"/>
  <c r="J101" i="1"/>
  <c r="K101" i="1"/>
  <c r="F102" i="1"/>
  <c r="G102" i="1"/>
  <c r="J102" i="1"/>
  <c r="F103" i="1"/>
  <c r="G103" i="1"/>
  <c r="J103" i="1"/>
  <c r="K103" i="1"/>
  <c r="F104" i="1"/>
  <c r="G104" i="1"/>
  <c r="J104" i="1"/>
  <c r="F105" i="1"/>
  <c r="G105" i="1"/>
  <c r="J105" i="1"/>
  <c r="K105" i="1"/>
  <c r="F106" i="1"/>
  <c r="G106" i="1"/>
  <c r="J106" i="1"/>
  <c r="F107" i="1"/>
  <c r="G107" i="1"/>
  <c r="J107" i="1"/>
  <c r="K107" i="1"/>
  <c r="F108" i="1"/>
  <c r="G108" i="1"/>
  <c r="J108" i="1"/>
  <c r="F109" i="1"/>
  <c r="G109" i="1"/>
  <c r="J109" i="1"/>
  <c r="K109" i="1"/>
  <c r="F110" i="1"/>
  <c r="G110" i="1"/>
  <c r="J110" i="1"/>
  <c r="F111" i="1"/>
  <c r="G111" i="1"/>
  <c r="J111" i="1"/>
  <c r="K111" i="1"/>
  <c r="F112" i="1"/>
  <c r="G112" i="1"/>
  <c r="J112" i="1"/>
  <c r="F113" i="1"/>
  <c r="G113" i="1"/>
  <c r="J113" i="1"/>
  <c r="K113" i="1"/>
  <c r="F114" i="1"/>
  <c r="G114" i="1"/>
  <c r="J114" i="1"/>
  <c r="F115" i="1"/>
  <c r="G115" i="1"/>
  <c r="J115" i="1"/>
  <c r="K115" i="1"/>
  <c r="F116" i="1"/>
  <c r="G116" i="1"/>
  <c r="J116" i="1"/>
  <c r="F117" i="1"/>
  <c r="G117" i="1"/>
  <c r="J117" i="1"/>
  <c r="K117" i="1"/>
  <c r="F118" i="1"/>
  <c r="G118" i="1"/>
  <c r="J118" i="1"/>
  <c r="F119" i="1"/>
  <c r="G119" i="1"/>
  <c r="J119" i="1"/>
  <c r="K119" i="1"/>
  <c r="F120" i="1"/>
  <c r="G120" i="1"/>
  <c r="J120" i="1"/>
  <c r="F121" i="1"/>
  <c r="G121" i="1"/>
  <c r="J121" i="1"/>
  <c r="K121" i="1"/>
  <c r="F122" i="1"/>
  <c r="G122" i="1"/>
  <c r="J122" i="1"/>
  <c r="F123" i="1"/>
  <c r="G123" i="1"/>
  <c r="J123" i="1"/>
  <c r="K123" i="1"/>
  <c r="F124" i="1"/>
  <c r="G124" i="1"/>
  <c r="J124" i="1"/>
  <c r="F125" i="1"/>
  <c r="G125" i="1"/>
  <c r="J125" i="1"/>
  <c r="K125" i="1"/>
  <c r="F126" i="1"/>
  <c r="G126" i="1"/>
  <c r="J126" i="1"/>
  <c r="F127" i="1"/>
  <c r="G127" i="1"/>
  <c r="J127" i="1"/>
  <c r="K127" i="1"/>
  <c r="F128" i="1"/>
  <c r="G128" i="1"/>
  <c r="J128" i="1"/>
  <c r="F129" i="1"/>
  <c r="G129" i="1"/>
  <c r="J129" i="1"/>
  <c r="K129" i="1"/>
  <c r="F130" i="1"/>
  <c r="G130" i="1"/>
  <c r="J130" i="1"/>
  <c r="F131" i="1"/>
  <c r="G131" i="1"/>
  <c r="J131" i="1"/>
  <c r="K131" i="1"/>
  <c r="F132" i="1"/>
  <c r="G132" i="1"/>
  <c r="J132" i="1"/>
  <c r="F133" i="1"/>
  <c r="G133" i="1"/>
  <c r="J133" i="1"/>
  <c r="K133" i="1"/>
  <c r="F134" i="1"/>
  <c r="G134" i="1"/>
  <c r="J134" i="1"/>
  <c r="F135" i="1"/>
  <c r="G135" i="1"/>
  <c r="J135" i="1"/>
  <c r="K135" i="1"/>
  <c r="F136" i="1"/>
  <c r="G136" i="1"/>
  <c r="J136" i="1"/>
  <c r="F137" i="1"/>
  <c r="G137" i="1"/>
  <c r="J137" i="1"/>
  <c r="K137" i="1"/>
  <c r="F138" i="1"/>
  <c r="G138" i="1"/>
  <c r="J138" i="1"/>
  <c r="F139" i="1"/>
  <c r="G139" i="1"/>
  <c r="J139" i="1"/>
  <c r="K139" i="1"/>
  <c r="F140" i="1"/>
  <c r="G140" i="1"/>
  <c r="J140" i="1"/>
  <c r="F141" i="1"/>
  <c r="G141" i="1"/>
  <c r="J141" i="1"/>
  <c r="K141" i="1"/>
  <c r="F142" i="1"/>
  <c r="G142" i="1"/>
  <c r="J142" i="1"/>
  <c r="F143" i="1"/>
  <c r="G143" i="1"/>
  <c r="J143" i="1"/>
  <c r="K143" i="1"/>
  <c r="F144" i="1"/>
  <c r="G144" i="1"/>
  <c r="J144" i="1"/>
  <c r="F145" i="1"/>
  <c r="G145" i="1"/>
  <c r="J145" i="1"/>
  <c r="K145" i="1"/>
  <c r="F146" i="1"/>
  <c r="G146" i="1"/>
  <c r="J146" i="1"/>
  <c r="F147" i="1"/>
  <c r="G147" i="1"/>
  <c r="J147" i="1"/>
  <c r="K147" i="1"/>
  <c r="F148" i="1"/>
  <c r="G148" i="1"/>
  <c r="J148" i="1"/>
  <c r="F149" i="1"/>
  <c r="G149" i="1"/>
  <c r="J149" i="1"/>
  <c r="K149" i="1"/>
  <c r="F150" i="1"/>
  <c r="G150" i="1"/>
  <c r="J150" i="1"/>
  <c r="F151" i="1"/>
  <c r="G151" i="1"/>
  <c r="J151" i="1"/>
  <c r="K151" i="1"/>
  <c r="F152" i="1"/>
  <c r="G152" i="1"/>
  <c r="J152" i="1"/>
  <c r="F153" i="1"/>
  <c r="G153" i="1"/>
  <c r="J153" i="1"/>
  <c r="K153" i="1"/>
  <c r="F154" i="1"/>
  <c r="G154" i="1"/>
  <c r="J154" i="1"/>
  <c r="F155" i="1"/>
  <c r="G155" i="1"/>
  <c r="J155" i="1"/>
  <c r="K155" i="1"/>
  <c r="F156" i="1"/>
  <c r="G156" i="1"/>
  <c r="J156" i="1"/>
  <c r="F157" i="1"/>
  <c r="G157" i="1"/>
  <c r="J157" i="1"/>
  <c r="K157" i="1"/>
  <c r="F158" i="1"/>
  <c r="G158" i="1"/>
  <c r="J158" i="1"/>
  <c r="F159" i="1"/>
  <c r="G159" i="1"/>
  <c r="J159" i="1"/>
  <c r="K159" i="1"/>
  <c r="F160" i="1"/>
  <c r="G160" i="1"/>
  <c r="J160" i="1"/>
  <c r="F161" i="1"/>
  <c r="G161" i="1"/>
  <c r="J161" i="1"/>
  <c r="K161" i="1"/>
  <c r="F162" i="1"/>
  <c r="G162" i="1"/>
  <c r="J162" i="1"/>
  <c r="F163" i="1"/>
  <c r="G163" i="1"/>
  <c r="J163" i="1"/>
  <c r="K163" i="1"/>
  <c r="F164" i="1"/>
  <c r="G164" i="1"/>
  <c r="J164" i="1"/>
  <c r="F165" i="1"/>
  <c r="G165" i="1"/>
  <c r="J165" i="1"/>
  <c r="K165" i="1"/>
  <c r="F166" i="1"/>
  <c r="G166" i="1"/>
  <c r="J166" i="1"/>
  <c r="F167" i="1"/>
  <c r="G167" i="1"/>
  <c r="J167" i="1"/>
  <c r="K167" i="1"/>
  <c r="F168" i="1"/>
  <c r="G168" i="1"/>
  <c r="J168" i="1"/>
  <c r="F169" i="1"/>
  <c r="G169" i="1"/>
  <c r="J169" i="1"/>
  <c r="K169" i="1"/>
  <c r="F170" i="1"/>
  <c r="G170" i="1"/>
  <c r="J170" i="1"/>
  <c r="F171" i="1"/>
  <c r="G171" i="1"/>
  <c r="J171" i="1"/>
  <c r="K171" i="1"/>
  <c r="F172" i="1"/>
  <c r="G172" i="1"/>
  <c r="J172" i="1"/>
  <c r="F173" i="1"/>
  <c r="G173" i="1"/>
  <c r="J173" i="1"/>
  <c r="K173" i="1"/>
  <c r="F174" i="1"/>
  <c r="G174" i="1"/>
  <c r="J174" i="1"/>
  <c r="F175" i="1"/>
  <c r="G175" i="1"/>
  <c r="J175" i="1"/>
  <c r="K175" i="1"/>
  <c r="F176" i="1"/>
  <c r="G176" i="1"/>
  <c r="J176" i="1"/>
  <c r="F177" i="1"/>
  <c r="G177" i="1"/>
  <c r="J177" i="1"/>
  <c r="K177" i="1"/>
  <c r="F178" i="1"/>
  <c r="G178" i="1"/>
  <c r="J178" i="1"/>
  <c r="F179" i="1"/>
  <c r="G179" i="1"/>
  <c r="J179" i="1"/>
  <c r="K179" i="1"/>
  <c r="F180" i="1"/>
  <c r="G180" i="1"/>
  <c r="J180" i="1"/>
  <c r="F181" i="1"/>
  <c r="G181" i="1"/>
  <c r="J181" i="1"/>
  <c r="K181" i="1"/>
  <c r="F182" i="1"/>
  <c r="G182" i="1"/>
  <c r="J182" i="1"/>
  <c r="F183" i="1"/>
  <c r="G183" i="1"/>
  <c r="J183" i="1"/>
  <c r="K183" i="1"/>
  <c r="F184" i="1"/>
  <c r="G184" i="1"/>
  <c r="J184" i="1"/>
  <c r="F185" i="1"/>
  <c r="G185" i="1"/>
  <c r="J185" i="1"/>
  <c r="K185" i="1"/>
  <c r="F186" i="1"/>
  <c r="G186" i="1"/>
  <c r="J186" i="1"/>
  <c r="F187" i="1"/>
  <c r="G187" i="1"/>
  <c r="J187" i="1"/>
  <c r="K187" i="1"/>
  <c r="F188" i="1"/>
  <c r="G188" i="1"/>
  <c r="J188" i="1"/>
  <c r="F189" i="1"/>
  <c r="G189" i="1"/>
  <c r="J189" i="1"/>
  <c r="K189" i="1"/>
  <c r="F190" i="1"/>
  <c r="G190" i="1"/>
  <c r="J190" i="1"/>
  <c r="F191" i="1"/>
  <c r="G191" i="1"/>
  <c r="J191" i="1"/>
  <c r="K191" i="1"/>
  <c r="F192" i="1"/>
  <c r="G192" i="1"/>
  <c r="J192" i="1"/>
  <c r="F193" i="1"/>
  <c r="G193" i="1"/>
  <c r="J193" i="1"/>
  <c r="K193" i="1"/>
  <c r="F194" i="1"/>
  <c r="G194" i="1"/>
  <c r="J194" i="1"/>
  <c r="F195" i="1"/>
  <c r="G195" i="1"/>
  <c r="J195" i="1"/>
  <c r="K195" i="1"/>
  <c r="F196" i="1"/>
  <c r="G196" i="1"/>
  <c r="J196" i="1"/>
  <c r="F197" i="1"/>
  <c r="G197" i="1"/>
  <c r="J197" i="1"/>
  <c r="K197" i="1"/>
  <c r="F198" i="1"/>
  <c r="G198" i="1"/>
  <c r="J198" i="1"/>
  <c r="F199" i="1"/>
  <c r="G199" i="1"/>
  <c r="J199" i="1"/>
  <c r="K199" i="1"/>
  <c r="F200" i="1"/>
  <c r="G200" i="1"/>
  <c r="J200" i="1"/>
  <c r="F201" i="1"/>
  <c r="G201" i="1"/>
  <c r="J201" i="1"/>
  <c r="K201" i="1"/>
  <c r="F202" i="1"/>
  <c r="G202" i="1"/>
  <c r="J202" i="1"/>
  <c r="F203" i="1"/>
  <c r="G203" i="1"/>
  <c r="J203" i="1"/>
  <c r="K203" i="1"/>
  <c r="F204" i="1"/>
  <c r="G204" i="1"/>
  <c r="J204" i="1"/>
  <c r="F205" i="1"/>
  <c r="G205" i="1"/>
  <c r="J205" i="1"/>
  <c r="K205" i="1"/>
  <c r="F206" i="1"/>
  <c r="G206" i="1"/>
  <c r="J206" i="1"/>
  <c r="F207" i="1"/>
  <c r="G207" i="1"/>
  <c r="J207" i="1"/>
  <c r="K207" i="1"/>
  <c r="F208" i="1"/>
  <c r="G208" i="1"/>
  <c r="J208" i="1"/>
  <c r="F209" i="1"/>
  <c r="G209" i="1"/>
  <c r="J209" i="1"/>
  <c r="K209" i="1"/>
  <c r="F210" i="1"/>
  <c r="G210" i="1"/>
  <c r="J210" i="1"/>
  <c r="F211" i="1"/>
  <c r="G211" i="1"/>
  <c r="J211" i="1"/>
  <c r="K211" i="1"/>
  <c r="F212" i="1"/>
  <c r="G212" i="1"/>
  <c r="J212" i="1"/>
  <c r="F213" i="1"/>
  <c r="G213" i="1"/>
  <c r="J213" i="1"/>
  <c r="K213" i="1"/>
  <c r="F214" i="1"/>
  <c r="G214" i="1"/>
  <c r="J214" i="1"/>
  <c r="F215" i="1"/>
  <c r="G215" i="1"/>
  <c r="J215" i="1"/>
  <c r="K215" i="1"/>
  <c r="F216" i="1"/>
  <c r="G216" i="1"/>
  <c r="J216" i="1"/>
  <c r="F217" i="1"/>
  <c r="G217" i="1"/>
  <c r="J217" i="1"/>
  <c r="K217" i="1"/>
  <c r="F218" i="1"/>
  <c r="G218" i="1"/>
  <c r="J218" i="1"/>
  <c r="F219" i="1"/>
  <c r="G219" i="1"/>
  <c r="J219" i="1"/>
  <c r="K219" i="1"/>
  <c r="F220" i="1"/>
  <c r="G220" i="1"/>
  <c r="J220" i="1"/>
  <c r="F221" i="1"/>
  <c r="G221" i="1"/>
  <c r="J221" i="1"/>
  <c r="K221" i="1"/>
  <c r="F222" i="1"/>
  <c r="G222" i="1"/>
  <c r="J222" i="1"/>
  <c r="F223" i="1"/>
  <c r="G223" i="1"/>
  <c r="J223" i="1"/>
  <c r="K223" i="1"/>
  <c r="F224" i="1"/>
  <c r="G224" i="1"/>
  <c r="J224" i="1"/>
  <c r="F225" i="1"/>
  <c r="G225" i="1"/>
  <c r="J225" i="1"/>
  <c r="K225" i="1"/>
  <c r="F226" i="1"/>
  <c r="G226" i="1"/>
  <c r="J226" i="1"/>
  <c r="F227" i="1"/>
  <c r="G227" i="1"/>
  <c r="J227" i="1"/>
  <c r="K227" i="1"/>
  <c r="F228" i="1"/>
  <c r="G228" i="1"/>
  <c r="J228" i="1"/>
  <c r="K229" i="1"/>
  <c r="F4" i="1"/>
  <c r="G4" i="1"/>
  <c r="J4" i="1"/>
  <c r="F5" i="1"/>
  <c r="G5" i="1"/>
  <c r="J5" i="1"/>
  <c r="K5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4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1" i="1"/>
  <c r="I153" i="1"/>
  <c r="I155" i="1"/>
  <c r="I157" i="1"/>
  <c r="I159" i="1"/>
  <c r="I161" i="1"/>
  <c r="I163" i="1"/>
  <c r="I165" i="1"/>
  <c r="I167" i="1"/>
  <c r="I169" i="1"/>
  <c r="I171" i="1"/>
  <c r="I173" i="1"/>
  <c r="I175" i="1"/>
  <c r="I177" i="1"/>
  <c r="I179" i="1"/>
  <c r="I181" i="1"/>
  <c r="I183" i="1"/>
  <c r="I185" i="1"/>
  <c r="I187" i="1"/>
  <c r="I189" i="1"/>
  <c r="I191" i="1"/>
  <c r="I193" i="1"/>
  <c r="I195" i="1"/>
  <c r="I197" i="1"/>
  <c r="I199" i="1"/>
  <c r="I201" i="1"/>
  <c r="I203" i="1"/>
  <c r="I205" i="1"/>
  <c r="I207" i="1"/>
  <c r="I209" i="1"/>
  <c r="I211" i="1"/>
  <c r="I213" i="1"/>
  <c r="I215" i="1"/>
  <c r="I217" i="1"/>
  <c r="I219" i="1"/>
  <c r="I221" i="1"/>
  <c r="I223" i="1"/>
  <c r="I225" i="1"/>
  <c r="I227" i="1"/>
  <c r="I229" i="1"/>
  <c r="I2" i="1"/>
  <c r="F3" i="1"/>
  <c r="G3" i="1"/>
  <c r="J3" i="1"/>
  <c r="F2" i="1"/>
  <c r="G2" i="1"/>
  <c r="J2" i="1"/>
  <c r="K3" i="1"/>
  <c r="P2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3" i="3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3" i="1"/>
</calcChain>
</file>

<file path=xl/sharedStrings.xml><?xml version="1.0" encoding="utf-8"?>
<sst xmlns="http://schemas.openxmlformats.org/spreadsheetml/2006/main" count="255" uniqueCount="44">
  <si>
    <t>Date</t>
  </si>
  <si>
    <t>LWR fleet+Electricity</t>
  </si>
  <si>
    <t>SFR Fleet+Electricity</t>
  </si>
  <si>
    <t>Total</t>
  </si>
  <si>
    <t>Installed capacity</t>
  </si>
  <si>
    <t>Installed Capacity</t>
  </si>
  <si>
    <t>Avg Installed Capacity for one year</t>
  </si>
  <si>
    <t>LWRs (Gwe)</t>
  </si>
  <si>
    <t>SFRs (Gwe)</t>
  </si>
  <si>
    <t>Total (Gwe)</t>
  </si>
  <si>
    <t>Avg LWR fleet for one year</t>
  </si>
  <si>
    <t>Avg SFR fleet for one year</t>
  </si>
  <si>
    <t>Avg LWR fleet capacity</t>
  </si>
  <si>
    <t>Avg total Installed Capacity</t>
  </si>
  <si>
    <t>Avg SFR fleet capacity</t>
  </si>
  <si>
    <t>3+multiple nucs</t>
  </si>
  <si>
    <t>12+multiple nucs</t>
  </si>
  <si>
    <t>LWR</t>
  </si>
  <si>
    <t>SFR</t>
  </si>
  <si>
    <t>LWR Total</t>
  </si>
  <si>
    <t>SFR Total</t>
  </si>
  <si>
    <t>Reprocessing capacity (before fuel fab) - at the beginning of the year in the column</t>
  </si>
  <si>
    <t>LWR Spent fuel+multiple nucs</t>
  </si>
  <si>
    <t>Discharged LWR Fuel in reprocessing facility after 4 years of cooling and losing inventory to reprocessing - at the beginning of the year in the column</t>
  </si>
  <si>
    <t>Discharged LWR Fuel at Reprocessing Facility after 4 year cooling - at the beginning of the year in this column</t>
  </si>
  <si>
    <t>P plant 1+multiple nucs</t>
  </si>
  <si>
    <t>LWR Cooling storage</t>
  </si>
  <si>
    <t>multiple objects+multiple nucs</t>
  </si>
  <si>
    <t>SFR Cooling Storage</t>
  </si>
  <si>
    <t>Total Discharged LWR Fuel in Spent Fuel Pool (undergoing 4 years of cooling)</t>
  </si>
  <si>
    <t>Annually discharged SFR fuel in cooling storage at the beginning of the year represented by this column</t>
  </si>
  <si>
    <t>Separated TRU+multiple nucs</t>
  </si>
  <si>
    <t>Total TRU from discharged LWR fuel and discharged SFR fuel (includes leftover from previous year(s))</t>
  </si>
  <si>
    <t>Separated TRU in Storage before fuel fabrication for existing  SFR fleet and new SFR builds - ORION</t>
  </si>
  <si>
    <t>ORION Data for Gwe Tab comes from OUTPUT_Generation.csv file</t>
  </si>
  <si>
    <t>ORION Data for FuelDemand Tab comes from OUTPUT_FreshFuel.csv</t>
  </si>
  <si>
    <t>ORION Data for ReprocessedFuel Tab comes from OUTPUT_ReprocessedFuel.csv</t>
  </si>
  <si>
    <t>ORION Data for Fuel to be Reprocessed Tab comes from OUTPUT_FuelAwaitingReprocessing.csv</t>
  </si>
  <si>
    <t>ORION Data for CoolingStorage Tab comes from OUTPUT_FuelCooling.csv and OUTPUT_SFRFuelCooling.csv</t>
  </si>
  <si>
    <t>ORION Data for SeparatedTRUStorageb4fuelfab comes from OUTPUT_SeparatedTRU.csv</t>
  </si>
  <si>
    <t>All data highlighted in blue represents results obtained from Excel model</t>
  </si>
  <si>
    <t>All data highlighted in yellow represents results from ORION</t>
  </si>
  <si>
    <t>TRU</t>
  </si>
  <si>
    <t>TRU - after fuel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</si>
</sst>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chartsheet" Target="chartsheets/sheet7.xml"/><Relationship Id="rId13" Type="http://schemas.openxmlformats.org/officeDocument/2006/relationships/worksheet" Target="worksheets/sheet6.xml"/><Relationship Id="rId14" Type="http://schemas.openxmlformats.org/officeDocument/2006/relationships/chartsheet" Target="chartsheets/sheet8.xml"/><Relationship Id="rId15" Type="http://schemas.openxmlformats.org/officeDocument/2006/relationships/worksheet" Target="worksheets/sheet7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5.xml"/><Relationship Id="rId9" Type="http://schemas.openxmlformats.org/officeDocument/2006/relationships/worksheet" Target="worksheets/sheet4.xml"/><Relationship Id="rId10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LWR Fleet Installed Capacity</c:v>
          </c:tx>
          <c:cat>
            <c:numRef>
              <c:f>GWe!$M$2:$M$116</c:f>
              <c:numCache>
                <c:formatCode>General</c:formatCode>
                <c:ptCount val="1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cat>
          <c:val>
            <c:numRef>
              <c:f>GWe!$N$2:$N$116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97.0</c:v>
                </c:pt>
                <c:pt idx="27">
                  <c:v>95.0</c:v>
                </c:pt>
                <c:pt idx="28">
                  <c:v>93.0</c:v>
                </c:pt>
                <c:pt idx="29">
                  <c:v>88.99999999999998</c:v>
                </c:pt>
                <c:pt idx="30">
                  <c:v>87.5</c:v>
                </c:pt>
                <c:pt idx="31">
                  <c:v>86.0</c:v>
                </c:pt>
                <c:pt idx="32">
                  <c:v>80.0</c:v>
                </c:pt>
                <c:pt idx="33">
                  <c:v>78.99999999999998</c:v>
                </c:pt>
                <c:pt idx="34">
                  <c:v>78.0</c:v>
                </c:pt>
                <c:pt idx="35">
                  <c:v>72.0</c:v>
                </c:pt>
                <c:pt idx="36">
                  <c:v>71.0</c:v>
                </c:pt>
                <c:pt idx="37">
                  <c:v>70.0</c:v>
                </c:pt>
                <c:pt idx="38">
                  <c:v>64.0</c:v>
                </c:pt>
                <c:pt idx="39">
                  <c:v>62.5</c:v>
                </c:pt>
                <c:pt idx="40">
                  <c:v>61.0</c:v>
                </c:pt>
                <c:pt idx="41">
                  <c:v>56.0</c:v>
                </c:pt>
                <c:pt idx="42">
                  <c:v>54.5</c:v>
                </c:pt>
                <c:pt idx="43">
                  <c:v>53.0</c:v>
                </c:pt>
                <c:pt idx="44">
                  <c:v>48.0</c:v>
                </c:pt>
                <c:pt idx="45">
                  <c:v>46.5</c:v>
                </c:pt>
                <c:pt idx="46">
                  <c:v>45.0</c:v>
                </c:pt>
                <c:pt idx="47">
                  <c:v>39.0</c:v>
                </c:pt>
                <c:pt idx="48">
                  <c:v>38.0</c:v>
                </c:pt>
                <c:pt idx="49">
                  <c:v>37</c:v>
                </c:pt>
                <c:pt idx="50">
                  <c:v>31</c:v>
                </c:pt>
                <c:pt idx="51">
                  <c:v>29.5</c:v>
                </c:pt>
                <c:pt idx="52">
                  <c:v>28.0</c:v>
                </c:pt>
                <c:pt idx="53">
                  <c:v>23.0</c:v>
                </c:pt>
                <c:pt idx="54">
                  <c:v>21.5</c:v>
                </c:pt>
                <c:pt idx="55">
                  <c:v>20.0</c:v>
                </c:pt>
                <c:pt idx="56">
                  <c:v>17.0</c:v>
                </c:pt>
                <c:pt idx="57">
                  <c:v>16.5</c:v>
                </c:pt>
                <c:pt idx="58">
                  <c:v>16.0</c:v>
                </c:pt>
                <c:pt idx="59">
                  <c:v>14.0</c:v>
                </c:pt>
                <c:pt idx="60">
                  <c:v>13.5</c:v>
                </c:pt>
                <c:pt idx="61">
                  <c:v>13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8.0</c:v>
                </c:pt>
                <c:pt idx="69">
                  <c:v>7.5</c:v>
                </c:pt>
                <c:pt idx="70">
                  <c:v>7.0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1.5</c:v>
                </c:pt>
                <c:pt idx="94">
                  <c:v>1.0</c:v>
                </c:pt>
                <c:pt idx="95">
                  <c:v>1.0</c:v>
                </c:pt>
                <c:pt idx="96">
                  <c:v>0.5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val>
        </c:ser>
        <c:ser>
          <c:idx val="1"/>
          <c:order val="1"/>
          <c:tx>
            <c:v>SFR Fleet Installed Capacity</c:v>
          </c:tx>
          <c:cat>
            <c:numRef>
              <c:f>GWe!$M$2:$M$116</c:f>
              <c:numCache>
                <c:formatCode>General</c:formatCode>
                <c:ptCount val="1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cat>
          <c:val>
            <c:numRef>
              <c:f>GWe!$O$2:$O$116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3.0</c:v>
                </c:pt>
                <c:pt idx="28">
                  <c:v>5.0</c:v>
                </c:pt>
                <c:pt idx="29">
                  <c:v>8.0</c:v>
                </c:pt>
                <c:pt idx="30">
                  <c:v>11.0</c:v>
                </c:pt>
                <c:pt idx="31">
                  <c:v>13</c:v>
                </c:pt>
                <c:pt idx="32">
                  <c:v>16.0</c:v>
                </c:pt>
                <c:pt idx="33">
                  <c:v>19.0</c:v>
                </c:pt>
                <c:pt idx="34">
                  <c:v>22.0</c:v>
                </c:pt>
                <c:pt idx="35">
                  <c:v>24.0</c:v>
                </c:pt>
                <c:pt idx="36">
                  <c:v>27.0</c:v>
                </c:pt>
                <c:pt idx="37">
                  <c:v>30.0</c:v>
                </c:pt>
                <c:pt idx="38">
                  <c:v>32.0</c:v>
                </c:pt>
                <c:pt idx="39">
                  <c:v>35.0</c:v>
                </c:pt>
                <c:pt idx="40">
                  <c:v>38.0</c:v>
                </c:pt>
                <c:pt idx="41">
                  <c:v>41.0</c:v>
                </c:pt>
                <c:pt idx="42">
                  <c:v>43.0</c:v>
                </c:pt>
                <c:pt idx="43">
                  <c:v>46.0</c:v>
                </c:pt>
                <c:pt idx="44">
                  <c:v>49.0</c:v>
                </c:pt>
                <c:pt idx="45">
                  <c:v>52</c:v>
                </c:pt>
                <c:pt idx="46">
                  <c:v>54.0</c:v>
                </c:pt>
                <c:pt idx="47">
                  <c:v>57</c:v>
                </c:pt>
                <c:pt idx="48">
                  <c:v>60.0</c:v>
                </c:pt>
                <c:pt idx="49">
                  <c:v>63.0</c:v>
                </c:pt>
                <c:pt idx="50">
                  <c:v>65.0</c:v>
                </c:pt>
                <c:pt idx="51">
                  <c:v>68.0</c:v>
                </c:pt>
                <c:pt idx="52">
                  <c:v>71.0</c:v>
                </c:pt>
                <c:pt idx="53">
                  <c:v>73.99999999999998</c:v>
                </c:pt>
                <c:pt idx="54">
                  <c:v>77.0</c:v>
                </c:pt>
                <c:pt idx="55">
                  <c:v>78.99999999999998</c:v>
                </c:pt>
                <c:pt idx="56">
                  <c:v>82.0</c:v>
                </c:pt>
                <c:pt idx="57">
                  <c:v>83.0</c:v>
                </c:pt>
                <c:pt idx="58">
                  <c:v>83.99999999999998</c:v>
                </c:pt>
                <c:pt idx="59">
                  <c:v>86.0</c:v>
                </c:pt>
                <c:pt idx="60">
                  <c:v>86.0</c:v>
                </c:pt>
                <c:pt idx="61">
                  <c:v>87.0</c:v>
                </c:pt>
                <c:pt idx="62">
                  <c:v>88.0</c:v>
                </c:pt>
                <c:pt idx="63">
                  <c:v>88.0</c:v>
                </c:pt>
                <c:pt idx="64">
                  <c:v>88.99999999999998</c:v>
                </c:pt>
                <c:pt idx="65">
                  <c:v>90.0</c:v>
                </c:pt>
                <c:pt idx="66">
                  <c:v>90.0</c:v>
                </c:pt>
                <c:pt idx="67">
                  <c:v>91.0</c:v>
                </c:pt>
                <c:pt idx="68">
                  <c:v>92.0</c:v>
                </c:pt>
                <c:pt idx="69">
                  <c:v>92.0</c:v>
                </c:pt>
                <c:pt idx="70">
                  <c:v>93.0</c:v>
                </c:pt>
                <c:pt idx="71">
                  <c:v>93.0</c:v>
                </c:pt>
                <c:pt idx="72">
                  <c:v>93.0</c:v>
                </c:pt>
                <c:pt idx="73">
                  <c:v>93.99999999999998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96.0</c:v>
                </c:pt>
                <c:pt idx="78">
                  <c:v>96.0</c:v>
                </c:pt>
                <c:pt idx="79">
                  <c:v>97.0</c:v>
                </c:pt>
                <c:pt idx="80">
                  <c:v>97.0</c:v>
                </c:pt>
                <c:pt idx="81">
                  <c:v>97.0</c:v>
                </c:pt>
                <c:pt idx="82">
                  <c:v>98.0</c:v>
                </c:pt>
                <c:pt idx="83">
                  <c:v>98.0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97.0</c:v>
                </c:pt>
                <c:pt idx="88">
                  <c:v>96.0</c:v>
                </c:pt>
                <c:pt idx="89">
                  <c:v>96.0</c:v>
                </c:pt>
                <c:pt idx="90">
                  <c:v>95.0</c:v>
                </c:pt>
                <c:pt idx="91">
                  <c:v>96.0</c:v>
                </c:pt>
                <c:pt idx="92">
                  <c:v>96.0</c:v>
                </c:pt>
                <c:pt idx="93">
                  <c:v>96.0</c:v>
                </c:pt>
                <c:pt idx="94">
                  <c:v>96.0</c:v>
                </c:pt>
                <c:pt idx="95">
                  <c:v>97.0</c:v>
                </c:pt>
                <c:pt idx="96">
                  <c:v>97.0</c:v>
                </c:pt>
                <c:pt idx="97">
                  <c:v>97.0</c:v>
                </c:pt>
                <c:pt idx="98">
                  <c:v>98.0</c:v>
                </c:pt>
                <c:pt idx="99">
                  <c:v>98.0</c:v>
                </c:pt>
                <c:pt idx="100">
                  <c:v>98.0</c:v>
                </c:pt>
                <c:pt idx="101">
                  <c:v>98.0</c:v>
                </c:pt>
                <c:pt idx="102">
                  <c:v>98.99999999999998</c:v>
                </c:pt>
                <c:pt idx="103">
                  <c:v>98.99999999999998</c:v>
                </c:pt>
                <c:pt idx="104">
                  <c:v>98.99999999999998</c:v>
                </c:pt>
                <c:pt idx="105">
                  <c:v>98.99999999999998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99592"/>
        <c:axId val="2109832936"/>
      </c:areaChart>
      <c:catAx>
        <c:axId val="207759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9832936"/>
        <c:crosses val="autoZero"/>
        <c:auto val="1"/>
        <c:lblAlgn val="ctr"/>
        <c:lblOffset val="100"/>
        <c:noMultiLvlLbl val="0"/>
      </c:catAx>
      <c:valAx>
        <c:axId val="2109832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Electric</a:t>
                </a:r>
                <a:r>
                  <a:rPr lang="en-US" baseline="0"/>
                  <a:t> Capacity (GWe)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59959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SFR Fleet Installed Capacity - ORION</c:v>
          </c:tx>
          <c:spPr>
            <a:ln w="25400"/>
            <a:effectLst/>
          </c:spPr>
          <c:marker>
            <c:symbol val="square"/>
            <c:size val="9"/>
            <c:spPr>
              <a:effectLst/>
            </c:spPr>
          </c:marker>
          <c:xVal>
            <c:numRef>
              <c:f>GWe!$M$16:$M$116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GWe!$O$16:$O$116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3.0</c:v>
                </c:pt>
                <c:pt idx="14">
                  <c:v>5.0</c:v>
                </c:pt>
                <c:pt idx="15">
                  <c:v>8.0</c:v>
                </c:pt>
                <c:pt idx="16">
                  <c:v>11.0</c:v>
                </c:pt>
                <c:pt idx="17">
                  <c:v>13</c:v>
                </c:pt>
                <c:pt idx="18">
                  <c:v>16.0</c:v>
                </c:pt>
                <c:pt idx="19">
                  <c:v>19.0</c:v>
                </c:pt>
                <c:pt idx="20">
                  <c:v>22.0</c:v>
                </c:pt>
                <c:pt idx="21">
                  <c:v>24.0</c:v>
                </c:pt>
                <c:pt idx="22">
                  <c:v>27.0</c:v>
                </c:pt>
                <c:pt idx="23">
                  <c:v>30.0</c:v>
                </c:pt>
                <c:pt idx="24">
                  <c:v>32.0</c:v>
                </c:pt>
                <c:pt idx="25">
                  <c:v>35.0</c:v>
                </c:pt>
                <c:pt idx="26">
                  <c:v>38.0</c:v>
                </c:pt>
                <c:pt idx="27">
                  <c:v>41.0</c:v>
                </c:pt>
                <c:pt idx="28">
                  <c:v>43.0</c:v>
                </c:pt>
                <c:pt idx="29">
                  <c:v>46.0</c:v>
                </c:pt>
                <c:pt idx="30">
                  <c:v>49.0</c:v>
                </c:pt>
                <c:pt idx="31">
                  <c:v>52</c:v>
                </c:pt>
                <c:pt idx="32">
                  <c:v>54.0</c:v>
                </c:pt>
                <c:pt idx="33">
                  <c:v>57</c:v>
                </c:pt>
                <c:pt idx="34">
                  <c:v>60.0</c:v>
                </c:pt>
                <c:pt idx="35">
                  <c:v>63.0</c:v>
                </c:pt>
                <c:pt idx="36">
                  <c:v>65.0</c:v>
                </c:pt>
                <c:pt idx="37">
                  <c:v>68.0</c:v>
                </c:pt>
                <c:pt idx="38">
                  <c:v>71.0</c:v>
                </c:pt>
                <c:pt idx="39">
                  <c:v>73.99999999999998</c:v>
                </c:pt>
                <c:pt idx="40">
                  <c:v>77.0</c:v>
                </c:pt>
                <c:pt idx="41">
                  <c:v>78.99999999999998</c:v>
                </c:pt>
                <c:pt idx="42">
                  <c:v>82.0</c:v>
                </c:pt>
                <c:pt idx="43">
                  <c:v>83.0</c:v>
                </c:pt>
                <c:pt idx="44">
                  <c:v>83.99999999999998</c:v>
                </c:pt>
                <c:pt idx="45">
                  <c:v>86.0</c:v>
                </c:pt>
                <c:pt idx="46">
                  <c:v>86.0</c:v>
                </c:pt>
                <c:pt idx="47">
                  <c:v>87.0</c:v>
                </c:pt>
                <c:pt idx="48">
                  <c:v>88.0</c:v>
                </c:pt>
                <c:pt idx="49">
                  <c:v>88.0</c:v>
                </c:pt>
                <c:pt idx="50">
                  <c:v>88.99999999999998</c:v>
                </c:pt>
                <c:pt idx="51">
                  <c:v>90.0</c:v>
                </c:pt>
                <c:pt idx="52">
                  <c:v>90.0</c:v>
                </c:pt>
                <c:pt idx="53">
                  <c:v>91.0</c:v>
                </c:pt>
                <c:pt idx="54">
                  <c:v>92.0</c:v>
                </c:pt>
                <c:pt idx="55">
                  <c:v>92.0</c:v>
                </c:pt>
                <c:pt idx="56">
                  <c:v>93.0</c:v>
                </c:pt>
                <c:pt idx="57">
                  <c:v>93.0</c:v>
                </c:pt>
                <c:pt idx="58">
                  <c:v>93.0</c:v>
                </c:pt>
                <c:pt idx="59">
                  <c:v>93.99999999999998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96.0</c:v>
                </c:pt>
                <c:pt idx="64">
                  <c:v>96.0</c:v>
                </c:pt>
                <c:pt idx="65">
                  <c:v>97.0</c:v>
                </c:pt>
                <c:pt idx="66">
                  <c:v>97.0</c:v>
                </c:pt>
                <c:pt idx="67">
                  <c:v>97.0</c:v>
                </c:pt>
                <c:pt idx="68">
                  <c:v>98.0</c:v>
                </c:pt>
                <c:pt idx="69">
                  <c:v>98.0</c:v>
                </c:pt>
                <c:pt idx="70">
                  <c:v>98.0</c:v>
                </c:pt>
                <c:pt idx="71">
                  <c:v>98.0</c:v>
                </c:pt>
                <c:pt idx="72">
                  <c:v>98.0</c:v>
                </c:pt>
                <c:pt idx="73">
                  <c:v>97.0</c:v>
                </c:pt>
                <c:pt idx="74">
                  <c:v>96.0</c:v>
                </c:pt>
                <c:pt idx="75">
                  <c:v>96.0</c:v>
                </c:pt>
                <c:pt idx="76">
                  <c:v>95.0</c:v>
                </c:pt>
                <c:pt idx="77">
                  <c:v>96.0</c:v>
                </c:pt>
                <c:pt idx="78">
                  <c:v>96.0</c:v>
                </c:pt>
                <c:pt idx="79">
                  <c:v>96.0</c:v>
                </c:pt>
                <c:pt idx="80">
                  <c:v>96.0</c:v>
                </c:pt>
                <c:pt idx="81">
                  <c:v>97.0</c:v>
                </c:pt>
                <c:pt idx="82">
                  <c:v>97.0</c:v>
                </c:pt>
                <c:pt idx="83">
                  <c:v>97.0</c:v>
                </c:pt>
                <c:pt idx="84">
                  <c:v>98.0</c:v>
                </c:pt>
                <c:pt idx="85">
                  <c:v>98.0</c:v>
                </c:pt>
                <c:pt idx="86">
                  <c:v>98.0</c:v>
                </c:pt>
                <c:pt idx="87">
                  <c:v>98.0</c:v>
                </c:pt>
                <c:pt idx="88">
                  <c:v>98.99999999999998</c:v>
                </c:pt>
                <c:pt idx="89">
                  <c:v>98.99999999999998</c:v>
                </c:pt>
                <c:pt idx="90">
                  <c:v>98.99999999999998</c:v>
                </c:pt>
                <c:pt idx="91">
                  <c:v>98.99999999999998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SFR Fleet Installed Capacity - Excel</c:v>
          </c:tx>
          <c:spPr>
            <a:ln w="25400"/>
            <a:effectLst/>
          </c:spPr>
          <c:marker>
            <c:symbol val="square"/>
            <c:size val="9"/>
          </c:marker>
          <c:xVal>
            <c:numRef>
              <c:f>GWe!$R$2:$R$102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GWe!$T$2:$T$102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3.0</c:v>
                </c:pt>
                <c:pt idx="13">
                  <c:v>7.0</c:v>
                </c:pt>
                <c:pt idx="14">
                  <c:v>9.0</c:v>
                </c:pt>
                <c:pt idx="15">
                  <c:v>11.0</c:v>
                </c:pt>
                <c:pt idx="16">
                  <c:v>14.0</c:v>
                </c:pt>
                <c:pt idx="17">
                  <c:v>17.0</c:v>
                </c:pt>
                <c:pt idx="18">
                  <c:v>20.0</c:v>
                </c:pt>
                <c:pt idx="19">
                  <c:v>22.0</c:v>
                </c:pt>
                <c:pt idx="20">
                  <c:v>25.0</c:v>
                </c:pt>
                <c:pt idx="21">
                  <c:v>28.0</c:v>
                </c:pt>
                <c:pt idx="22">
                  <c:v>30.0</c:v>
                </c:pt>
                <c:pt idx="23">
                  <c:v>33.0</c:v>
                </c:pt>
                <c:pt idx="24">
                  <c:v>36.0</c:v>
                </c:pt>
                <c:pt idx="25">
                  <c:v>39.0</c:v>
                </c:pt>
                <c:pt idx="26">
                  <c:v>41.0</c:v>
                </c:pt>
                <c:pt idx="27">
                  <c:v>44.0</c:v>
                </c:pt>
                <c:pt idx="28">
                  <c:v>47.0</c:v>
                </c:pt>
                <c:pt idx="29">
                  <c:v>49.0</c:v>
                </c:pt>
                <c:pt idx="30">
                  <c:v>52.0</c:v>
                </c:pt>
                <c:pt idx="31">
                  <c:v>55.0</c:v>
                </c:pt>
                <c:pt idx="32">
                  <c:v>58.0</c:v>
                </c:pt>
                <c:pt idx="33">
                  <c:v>61.0</c:v>
                </c:pt>
                <c:pt idx="34">
                  <c:v>63.0</c:v>
                </c:pt>
                <c:pt idx="35">
                  <c:v>66.0</c:v>
                </c:pt>
                <c:pt idx="36">
                  <c:v>69.0</c:v>
                </c:pt>
                <c:pt idx="37">
                  <c:v>72.0</c:v>
                </c:pt>
                <c:pt idx="38">
                  <c:v>74.0</c:v>
                </c:pt>
                <c:pt idx="39">
                  <c:v>77.0</c:v>
                </c:pt>
                <c:pt idx="40">
                  <c:v>80.0</c:v>
                </c:pt>
                <c:pt idx="41">
                  <c:v>83.0</c:v>
                </c:pt>
                <c:pt idx="42">
                  <c:v>83.0</c:v>
                </c:pt>
                <c:pt idx="43">
                  <c:v>84.0</c:v>
                </c:pt>
                <c:pt idx="44">
                  <c:v>86.0</c:v>
                </c:pt>
                <c:pt idx="45">
                  <c:v>86.0</c:v>
                </c:pt>
                <c:pt idx="46">
                  <c:v>87.0</c:v>
                </c:pt>
                <c:pt idx="47">
                  <c:v>88.0</c:v>
                </c:pt>
                <c:pt idx="48">
                  <c:v>89.0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91.0</c:v>
                </c:pt>
                <c:pt idx="53">
                  <c:v>92.0</c:v>
                </c:pt>
                <c:pt idx="54">
                  <c:v>92.0</c:v>
                </c:pt>
                <c:pt idx="55">
                  <c:v>93.0</c:v>
                </c:pt>
                <c:pt idx="56">
                  <c:v>93.0</c:v>
                </c:pt>
                <c:pt idx="57">
                  <c:v>94.0</c:v>
                </c:pt>
                <c:pt idx="58">
                  <c:v>94.0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96.0</c:v>
                </c:pt>
                <c:pt idx="63">
                  <c:v>96.0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96.0</c:v>
                </c:pt>
                <c:pt idx="69">
                  <c:v>96.0</c:v>
                </c:pt>
                <c:pt idx="70">
                  <c:v>96.0</c:v>
                </c:pt>
                <c:pt idx="71">
                  <c:v>96.0</c:v>
                </c:pt>
                <c:pt idx="72">
                  <c:v>96.0</c:v>
                </c:pt>
                <c:pt idx="73">
                  <c:v>96.0</c:v>
                </c:pt>
                <c:pt idx="74">
                  <c:v>97.0</c:v>
                </c:pt>
                <c:pt idx="75">
                  <c:v>98.0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99.0</c:v>
                </c:pt>
                <c:pt idx="80">
                  <c:v>99.0</c:v>
                </c:pt>
                <c:pt idx="81">
                  <c:v>99.0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36248"/>
        <c:axId val="2129141416"/>
      </c:scatterChart>
      <c:valAx>
        <c:axId val="2129136248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41416"/>
        <c:crosses val="autoZero"/>
        <c:crossBetween val="midCat"/>
      </c:valAx>
      <c:valAx>
        <c:axId val="2129141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Electric</a:t>
                </a:r>
                <a:r>
                  <a:rPr lang="en-US" baseline="0"/>
                  <a:t> Capacity (GWe)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362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LWR Fleet Installed Capacity - ORION</c:v>
          </c:tx>
          <c:spPr>
            <a:ln w="25400"/>
            <a:effectLst/>
          </c:spPr>
          <c:marker>
            <c:symbol val="square"/>
            <c:size val="9"/>
            <c:spPr>
              <a:effectLst/>
            </c:spPr>
          </c:marker>
          <c:xVal>
            <c:numRef>
              <c:f>GWe!$M$16:$M$116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GWe!$N$16:$N$116</c:f>
              <c:numCache>
                <c:formatCode>General</c:formatCode>
                <c:ptCount val="10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97.0</c:v>
                </c:pt>
                <c:pt idx="13">
                  <c:v>95.0</c:v>
                </c:pt>
                <c:pt idx="14">
                  <c:v>93.0</c:v>
                </c:pt>
                <c:pt idx="15">
                  <c:v>88.99999999999998</c:v>
                </c:pt>
                <c:pt idx="16">
                  <c:v>87.5</c:v>
                </c:pt>
                <c:pt idx="17">
                  <c:v>86.0</c:v>
                </c:pt>
                <c:pt idx="18">
                  <c:v>80.0</c:v>
                </c:pt>
                <c:pt idx="19">
                  <c:v>78.99999999999998</c:v>
                </c:pt>
                <c:pt idx="20">
                  <c:v>78.0</c:v>
                </c:pt>
                <c:pt idx="21">
                  <c:v>72.0</c:v>
                </c:pt>
                <c:pt idx="22">
                  <c:v>71.0</c:v>
                </c:pt>
                <c:pt idx="23">
                  <c:v>70.0</c:v>
                </c:pt>
                <c:pt idx="24">
                  <c:v>64.0</c:v>
                </c:pt>
                <c:pt idx="25">
                  <c:v>62.5</c:v>
                </c:pt>
                <c:pt idx="26">
                  <c:v>61.0</c:v>
                </c:pt>
                <c:pt idx="27">
                  <c:v>56.0</c:v>
                </c:pt>
                <c:pt idx="28">
                  <c:v>54.5</c:v>
                </c:pt>
                <c:pt idx="29">
                  <c:v>53.0</c:v>
                </c:pt>
                <c:pt idx="30">
                  <c:v>48.0</c:v>
                </c:pt>
                <c:pt idx="31">
                  <c:v>46.5</c:v>
                </c:pt>
                <c:pt idx="32">
                  <c:v>45.0</c:v>
                </c:pt>
                <c:pt idx="33">
                  <c:v>39.0</c:v>
                </c:pt>
                <c:pt idx="34">
                  <c:v>38.0</c:v>
                </c:pt>
                <c:pt idx="35">
                  <c:v>37</c:v>
                </c:pt>
                <c:pt idx="36">
                  <c:v>31</c:v>
                </c:pt>
                <c:pt idx="37">
                  <c:v>29.5</c:v>
                </c:pt>
                <c:pt idx="38">
                  <c:v>28.0</c:v>
                </c:pt>
                <c:pt idx="39">
                  <c:v>23.0</c:v>
                </c:pt>
                <c:pt idx="40">
                  <c:v>21.5</c:v>
                </c:pt>
                <c:pt idx="41">
                  <c:v>20.0</c:v>
                </c:pt>
                <c:pt idx="42">
                  <c:v>17.0</c:v>
                </c:pt>
                <c:pt idx="43">
                  <c:v>16.5</c:v>
                </c:pt>
                <c:pt idx="44">
                  <c:v>16.0</c:v>
                </c:pt>
                <c:pt idx="45">
                  <c:v>14.0</c:v>
                </c:pt>
                <c:pt idx="46">
                  <c:v>13.5</c:v>
                </c:pt>
                <c:pt idx="47">
                  <c:v>13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8.0</c:v>
                </c:pt>
                <c:pt idx="55">
                  <c:v>7.5</c:v>
                </c:pt>
                <c:pt idx="56">
                  <c:v>7.0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1.5</c:v>
                </c:pt>
                <c:pt idx="80">
                  <c:v>1.0</c:v>
                </c:pt>
                <c:pt idx="81">
                  <c:v>1.0</c:v>
                </c:pt>
                <c:pt idx="82">
                  <c:v>0.5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LWR Fleet Installed Capacity - Excel</c:v>
          </c:tx>
          <c:spPr>
            <a:ln w="25400"/>
            <a:effectLst/>
          </c:spPr>
          <c:marker>
            <c:symbol val="square"/>
            <c:size val="9"/>
            <c:spPr>
              <a:effectLst/>
            </c:spPr>
          </c:marker>
          <c:xVal>
            <c:numRef>
              <c:f>GWe!$R$2:$R$102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GWe!$S$2:$S$102</c:f>
              <c:numCache>
                <c:formatCode>General</c:formatCode>
                <c:ptCount val="10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97.0</c:v>
                </c:pt>
                <c:pt idx="13">
                  <c:v>93.0</c:v>
                </c:pt>
                <c:pt idx="14">
                  <c:v>91.0</c:v>
                </c:pt>
                <c:pt idx="15">
                  <c:v>89.0</c:v>
                </c:pt>
                <c:pt idx="16">
                  <c:v>86.0</c:v>
                </c:pt>
                <c:pt idx="17">
                  <c:v>83.0</c:v>
                </c:pt>
                <c:pt idx="18">
                  <c:v>80.0</c:v>
                </c:pt>
                <c:pt idx="19">
                  <c:v>78.0</c:v>
                </c:pt>
                <c:pt idx="20">
                  <c:v>75.0</c:v>
                </c:pt>
                <c:pt idx="21">
                  <c:v>72.0</c:v>
                </c:pt>
                <c:pt idx="22">
                  <c:v>70.0</c:v>
                </c:pt>
                <c:pt idx="23">
                  <c:v>67.0</c:v>
                </c:pt>
                <c:pt idx="24">
                  <c:v>64.0</c:v>
                </c:pt>
                <c:pt idx="25">
                  <c:v>61.0</c:v>
                </c:pt>
                <c:pt idx="26">
                  <c:v>59.0</c:v>
                </c:pt>
                <c:pt idx="27">
                  <c:v>56.0</c:v>
                </c:pt>
                <c:pt idx="28">
                  <c:v>53.0</c:v>
                </c:pt>
                <c:pt idx="29">
                  <c:v>51.0</c:v>
                </c:pt>
                <c:pt idx="30">
                  <c:v>48.0</c:v>
                </c:pt>
                <c:pt idx="31">
                  <c:v>45.0</c:v>
                </c:pt>
                <c:pt idx="32">
                  <c:v>42.0</c:v>
                </c:pt>
                <c:pt idx="33">
                  <c:v>39.0</c:v>
                </c:pt>
                <c:pt idx="34">
                  <c:v>37.0</c:v>
                </c:pt>
                <c:pt idx="35">
                  <c:v>34.0</c:v>
                </c:pt>
                <c:pt idx="36">
                  <c:v>31.0</c:v>
                </c:pt>
                <c:pt idx="37">
                  <c:v>28.0</c:v>
                </c:pt>
                <c:pt idx="38">
                  <c:v>26.0</c:v>
                </c:pt>
                <c:pt idx="39">
                  <c:v>23.0</c:v>
                </c:pt>
                <c:pt idx="40">
                  <c:v>20.0</c:v>
                </c:pt>
                <c:pt idx="41">
                  <c:v>17.0</c:v>
                </c:pt>
                <c:pt idx="42">
                  <c:v>17.0</c:v>
                </c:pt>
                <c:pt idx="43">
                  <c:v>16.0</c:v>
                </c:pt>
                <c:pt idx="44">
                  <c:v>14.0</c:v>
                </c:pt>
                <c:pt idx="45">
                  <c:v>14.0</c:v>
                </c:pt>
                <c:pt idx="46">
                  <c:v>13.0</c:v>
                </c:pt>
                <c:pt idx="47">
                  <c:v>12.0</c:v>
                </c:pt>
                <c:pt idx="48">
                  <c:v>11.0</c:v>
                </c:pt>
                <c:pt idx="49">
                  <c:v>11.0</c:v>
                </c:pt>
                <c:pt idx="50">
                  <c:v>10.0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7.0</c:v>
                </c:pt>
                <c:pt idx="56">
                  <c:v>7.0</c:v>
                </c:pt>
                <c:pt idx="57">
                  <c:v>6.0</c:v>
                </c:pt>
                <c:pt idx="58">
                  <c:v>6.0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3.0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97256"/>
        <c:axId val="2077674792"/>
      </c:scatterChart>
      <c:valAx>
        <c:axId val="2129197256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674792"/>
        <c:crosses val="autoZero"/>
        <c:crossBetween val="midCat"/>
      </c:valAx>
      <c:valAx>
        <c:axId val="2077674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Installed Electric</a:t>
                </a:r>
                <a:r>
                  <a:rPr lang="en-US" baseline="0"/>
                  <a:t> Capacity (GWe)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197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LWR Fuel Demand - ORION</c:v>
          </c:tx>
          <c:spPr>
            <a:ln w="25400"/>
            <a:effectLst/>
          </c:spPr>
          <c:marker>
            <c:symbol val="diamond"/>
            <c:size val="9"/>
            <c:spPr>
              <a:effectLst/>
            </c:spPr>
          </c:marker>
          <c:xVal>
            <c:numRef>
              <c:f>FuelDemand!$E$2:$E$230</c:f>
              <c:numCache>
                <c:formatCode>General</c:formatCode>
                <c:ptCount val="22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xVal>
          <c:yVal>
            <c:numRef>
              <c:f>FuelDemand!$F$2:$F$230</c:f>
              <c:numCache>
                <c:formatCode>General</c:formatCode>
                <c:ptCount val="2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8959.0</c:v>
                </c:pt>
                <c:pt idx="15">
                  <c:v>2986.33</c:v>
                </c:pt>
                <c:pt idx="16">
                  <c:v>0.0</c:v>
                </c:pt>
                <c:pt idx="17">
                  <c:v>2986.33</c:v>
                </c:pt>
                <c:pt idx="18">
                  <c:v>2986.33</c:v>
                </c:pt>
                <c:pt idx="19">
                  <c:v>0.0</c:v>
                </c:pt>
                <c:pt idx="20">
                  <c:v>2986.33</c:v>
                </c:pt>
                <c:pt idx="21">
                  <c:v>2986.33</c:v>
                </c:pt>
                <c:pt idx="22">
                  <c:v>0.0</c:v>
                </c:pt>
                <c:pt idx="23">
                  <c:v>2986.33</c:v>
                </c:pt>
                <c:pt idx="24">
                  <c:v>2986.33</c:v>
                </c:pt>
                <c:pt idx="25">
                  <c:v>0.0</c:v>
                </c:pt>
                <c:pt idx="26">
                  <c:v>2896.74</c:v>
                </c:pt>
                <c:pt idx="27">
                  <c:v>2777.29</c:v>
                </c:pt>
                <c:pt idx="28">
                  <c:v>0.0</c:v>
                </c:pt>
                <c:pt idx="29">
                  <c:v>2657.84</c:v>
                </c:pt>
                <c:pt idx="30">
                  <c:v>2568.25</c:v>
                </c:pt>
                <c:pt idx="31">
                  <c:v>0.0</c:v>
                </c:pt>
                <c:pt idx="32">
                  <c:v>2389.07</c:v>
                </c:pt>
                <c:pt idx="33">
                  <c:v>2329.34</c:v>
                </c:pt>
                <c:pt idx="34">
                  <c:v>0.0</c:v>
                </c:pt>
                <c:pt idx="35">
                  <c:v>2150.16</c:v>
                </c:pt>
                <c:pt idx="36">
                  <c:v>2090.43</c:v>
                </c:pt>
                <c:pt idx="37">
                  <c:v>0.0</c:v>
                </c:pt>
                <c:pt idx="38">
                  <c:v>1911.25</c:v>
                </c:pt>
                <c:pt idx="39">
                  <c:v>1821.66</c:v>
                </c:pt>
                <c:pt idx="40">
                  <c:v>0.0</c:v>
                </c:pt>
                <c:pt idx="41">
                  <c:v>1672.35</c:v>
                </c:pt>
                <c:pt idx="42">
                  <c:v>1582.76</c:v>
                </c:pt>
                <c:pt idx="43">
                  <c:v>0.0</c:v>
                </c:pt>
                <c:pt idx="44">
                  <c:v>1433.44</c:v>
                </c:pt>
                <c:pt idx="45">
                  <c:v>1343.85</c:v>
                </c:pt>
                <c:pt idx="46">
                  <c:v>0.0</c:v>
                </c:pt>
                <c:pt idx="47">
                  <c:v>1164.67</c:v>
                </c:pt>
                <c:pt idx="48">
                  <c:v>1104.94</c:v>
                </c:pt>
                <c:pt idx="49">
                  <c:v>0.0</c:v>
                </c:pt>
                <c:pt idx="50">
                  <c:v>925.763</c:v>
                </c:pt>
                <c:pt idx="51">
                  <c:v>836.173</c:v>
                </c:pt>
                <c:pt idx="52">
                  <c:v>0.0</c:v>
                </c:pt>
                <c:pt idx="53">
                  <c:v>686.857</c:v>
                </c:pt>
                <c:pt idx="54">
                  <c:v>597.2670000000001</c:v>
                </c:pt>
                <c:pt idx="55">
                  <c:v>0.0</c:v>
                </c:pt>
                <c:pt idx="56">
                  <c:v>507.677</c:v>
                </c:pt>
                <c:pt idx="57">
                  <c:v>477.813</c:v>
                </c:pt>
                <c:pt idx="58">
                  <c:v>0.0</c:v>
                </c:pt>
                <c:pt idx="59">
                  <c:v>418.087</c:v>
                </c:pt>
                <c:pt idx="60">
                  <c:v>388.223</c:v>
                </c:pt>
                <c:pt idx="61">
                  <c:v>0.0</c:v>
                </c:pt>
                <c:pt idx="62">
                  <c:v>328.497</c:v>
                </c:pt>
                <c:pt idx="63">
                  <c:v>328.497</c:v>
                </c:pt>
                <c:pt idx="64">
                  <c:v>0.0</c:v>
                </c:pt>
                <c:pt idx="65">
                  <c:v>268.77</c:v>
                </c:pt>
                <c:pt idx="66">
                  <c:v>268.77</c:v>
                </c:pt>
                <c:pt idx="67">
                  <c:v>0.0</c:v>
                </c:pt>
                <c:pt idx="68">
                  <c:v>238.907</c:v>
                </c:pt>
                <c:pt idx="69">
                  <c:v>209.043</c:v>
                </c:pt>
                <c:pt idx="70">
                  <c:v>0.0</c:v>
                </c:pt>
                <c:pt idx="71">
                  <c:v>179.18</c:v>
                </c:pt>
                <c:pt idx="72">
                  <c:v>179.18</c:v>
                </c:pt>
                <c:pt idx="73">
                  <c:v>0.0</c:v>
                </c:pt>
                <c:pt idx="74">
                  <c:v>149.317</c:v>
                </c:pt>
                <c:pt idx="75">
                  <c:v>149.317</c:v>
                </c:pt>
                <c:pt idx="76">
                  <c:v>0.0</c:v>
                </c:pt>
                <c:pt idx="77">
                  <c:v>119.453</c:v>
                </c:pt>
                <c:pt idx="78">
                  <c:v>119.453</c:v>
                </c:pt>
                <c:pt idx="79">
                  <c:v>0.0</c:v>
                </c:pt>
                <c:pt idx="80">
                  <c:v>119.453</c:v>
                </c:pt>
                <c:pt idx="81">
                  <c:v>119.453</c:v>
                </c:pt>
                <c:pt idx="82">
                  <c:v>0.0</c:v>
                </c:pt>
                <c:pt idx="83">
                  <c:v>119.453</c:v>
                </c:pt>
                <c:pt idx="84">
                  <c:v>119.453</c:v>
                </c:pt>
                <c:pt idx="85">
                  <c:v>0.0</c:v>
                </c:pt>
                <c:pt idx="86">
                  <c:v>119.453</c:v>
                </c:pt>
                <c:pt idx="87">
                  <c:v>119.453</c:v>
                </c:pt>
                <c:pt idx="88">
                  <c:v>0.0</c:v>
                </c:pt>
                <c:pt idx="89">
                  <c:v>59.7267</c:v>
                </c:pt>
                <c:pt idx="90">
                  <c:v>59.7267</c:v>
                </c:pt>
                <c:pt idx="91">
                  <c:v>0.0</c:v>
                </c:pt>
                <c:pt idx="92">
                  <c:v>59.7267</c:v>
                </c:pt>
                <c:pt idx="93">
                  <c:v>29.8633</c:v>
                </c:pt>
                <c:pt idx="94">
                  <c:v>0.0</c:v>
                </c:pt>
                <c:pt idx="95">
                  <c:v>29.8633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SFR Fuel Demand - ORION</c:v>
          </c:tx>
          <c:spPr>
            <a:ln w="25400"/>
            <a:effectLst/>
          </c:spPr>
          <c:marker>
            <c:symbol val="square"/>
            <c:size val="9"/>
            <c:spPr>
              <a:effectLst/>
            </c:spPr>
          </c:marker>
          <c:xVal>
            <c:numRef>
              <c:f>FuelDemand!$E$2:$E$230</c:f>
              <c:numCache>
                <c:formatCode>General</c:formatCode>
                <c:ptCount val="229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xVal>
          <c:yVal>
            <c:numRef>
              <c:f>FuelDemand!$G$2:$G$230</c:f>
              <c:numCache>
                <c:formatCode>General</c:formatCode>
                <c:ptCount val="2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46.89</c:v>
                </c:pt>
                <c:pt idx="27">
                  <c:v>105.502</c:v>
                </c:pt>
                <c:pt idx="28">
                  <c:v>128.948</c:v>
                </c:pt>
                <c:pt idx="29">
                  <c:v>199.282</c:v>
                </c:pt>
                <c:pt idx="30">
                  <c:v>234.45</c:v>
                </c:pt>
                <c:pt idx="31">
                  <c:v>222.727</c:v>
                </c:pt>
                <c:pt idx="32">
                  <c:v>293.062</c:v>
                </c:pt>
                <c:pt idx="33">
                  <c:v>328.23</c:v>
                </c:pt>
                <c:pt idx="34">
                  <c:v>363.398</c:v>
                </c:pt>
                <c:pt idx="35">
                  <c:v>351.675</c:v>
                </c:pt>
                <c:pt idx="36">
                  <c:v>422.01</c:v>
                </c:pt>
                <c:pt idx="37">
                  <c:v>457.178</c:v>
                </c:pt>
                <c:pt idx="38">
                  <c:v>445.455</c:v>
                </c:pt>
                <c:pt idx="39">
                  <c:v>515.79</c:v>
                </c:pt>
                <c:pt idx="40">
                  <c:v>550.958</c:v>
                </c:pt>
                <c:pt idx="41">
                  <c:v>586.125</c:v>
                </c:pt>
                <c:pt idx="42">
                  <c:v>574.403</c:v>
                </c:pt>
                <c:pt idx="43">
                  <c:v>644.738</c:v>
                </c:pt>
                <c:pt idx="44">
                  <c:v>679.905</c:v>
                </c:pt>
                <c:pt idx="45">
                  <c:v>715.072</c:v>
                </c:pt>
                <c:pt idx="46">
                  <c:v>703.35</c:v>
                </c:pt>
                <c:pt idx="47">
                  <c:v>773.685</c:v>
                </c:pt>
                <c:pt idx="48">
                  <c:v>808.852</c:v>
                </c:pt>
                <c:pt idx="49">
                  <c:v>844.02</c:v>
                </c:pt>
                <c:pt idx="50">
                  <c:v>832.297</c:v>
                </c:pt>
                <c:pt idx="51">
                  <c:v>902.633</c:v>
                </c:pt>
                <c:pt idx="52">
                  <c:v>937.8</c:v>
                </c:pt>
                <c:pt idx="53">
                  <c:v>972.968</c:v>
                </c:pt>
                <c:pt idx="54">
                  <c:v>1008.14</c:v>
                </c:pt>
                <c:pt idx="55">
                  <c:v>996.412</c:v>
                </c:pt>
                <c:pt idx="56">
                  <c:v>1066.75</c:v>
                </c:pt>
                <c:pt idx="57">
                  <c:v>1008.13</c:v>
                </c:pt>
                <c:pt idx="58">
                  <c:v>1019.86</c:v>
                </c:pt>
                <c:pt idx="59">
                  <c:v>1078.47</c:v>
                </c:pt>
                <c:pt idx="60">
                  <c:v>1008.14</c:v>
                </c:pt>
                <c:pt idx="61">
                  <c:v>1055.02</c:v>
                </c:pt>
                <c:pt idx="62">
                  <c:v>1066.75</c:v>
                </c:pt>
                <c:pt idx="63">
                  <c:v>1031.58</c:v>
                </c:pt>
                <c:pt idx="64">
                  <c:v>1078.47</c:v>
                </c:pt>
                <c:pt idx="65">
                  <c:v>1090.19</c:v>
                </c:pt>
                <c:pt idx="66">
                  <c:v>1055.03</c:v>
                </c:pt>
                <c:pt idx="67">
                  <c:v>1101.92</c:v>
                </c:pt>
                <c:pt idx="68">
                  <c:v>1113.64</c:v>
                </c:pt>
                <c:pt idx="69">
                  <c:v>1078.47</c:v>
                </c:pt>
                <c:pt idx="70">
                  <c:v>1125.36</c:v>
                </c:pt>
                <c:pt idx="71">
                  <c:v>1090.19</c:v>
                </c:pt>
                <c:pt idx="72">
                  <c:v>1090.19</c:v>
                </c:pt>
                <c:pt idx="73">
                  <c:v>1137.08</c:v>
                </c:pt>
                <c:pt idx="74">
                  <c:v>1148.8</c:v>
                </c:pt>
                <c:pt idx="75">
                  <c:v>1113.64</c:v>
                </c:pt>
                <c:pt idx="76">
                  <c:v>1113.64</c:v>
                </c:pt>
                <c:pt idx="77">
                  <c:v>1160.53</c:v>
                </c:pt>
                <c:pt idx="78">
                  <c:v>1125.36</c:v>
                </c:pt>
                <c:pt idx="79">
                  <c:v>1172.25</c:v>
                </c:pt>
                <c:pt idx="80">
                  <c:v>1137.08</c:v>
                </c:pt>
                <c:pt idx="81">
                  <c:v>1137.08</c:v>
                </c:pt>
                <c:pt idx="82">
                  <c:v>1183.97</c:v>
                </c:pt>
                <c:pt idx="83">
                  <c:v>1148.81</c:v>
                </c:pt>
                <c:pt idx="84">
                  <c:v>1148.81</c:v>
                </c:pt>
                <c:pt idx="85">
                  <c:v>1148.81</c:v>
                </c:pt>
                <c:pt idx="86">
                  <c:v>1183.97</c:v>
                </c:pt>
                <c:pt idx="87">
                  <c:v>1172.25</c:v>
                </c:pt>
                <c:pt idx="88">
                  <c:v>1160.53</c:v>
                </c:pt>
                <c:pt idx="89">
                  <c:v>1230.86</c:v>
                </c:pt>
                <c:pt idx="90">
                  <c:v>1183.97</c:v>
                </c:pt>
                <c:pt idx="91">
                  <c:v>1230.86</c:v>
                </c:pt>
                <c:pt idx="92">
                  <c:v>1230.86</c:v>
                </c:pt>
                <c:pt idx="93">
                  <c:v>1230.86</c:v>
                </c:pt>
                <c:pt idx="94">
                  <c:v>1230.86</c:v>
                </c:pt>
                <c:pt idx="95">
                  <c:v>1242.59</c:v>
                </c:pt>
                <c:pt idx="96">
                  <c:v>1242.59</c:v>
                </c:pt>
                <c:pt idx="97">
                  <c:v>1242.59</c:v>
                </c:pt>
                <c:pt idx="98">
                  <c:v>1254.31</c:v>
                </c:pt>
                <c:pt idx="99">
                  <c:v>1254.31</c:v>
                </c:pt>
                <c:pt idx="100">
                  <c:v>1254.31</c:v>
                </c:pt>
                <c:pt idx="101">
                  <c:v>1254.31</c:v>
                </c:pt>
                <c:pt idx="102">
                  <c:v>1266.03</c:v>
                </c:pt>
                <c:pt idx="103">
                  <c:v>1266.03</c:v>
                </c:pt>
                <c:pt idx="104">
                  <c:v>1266.03</c:v>
                </c:pt>
                <c:pt idx="105">
                  <c:v>1266.03</c:v>
                </c:pt>
                <c:pt idx="106">
                  <c:v>1277.75</c:v>
                </c:pt>
                <c:pt idx="107">
                  <c:v>1277.75</c:v>
                </c:pt>
                <c:pt idx="108">
                  <c:v>1277.75</c:v>
                </c:pt>
                <c:pt idx="109">
                  <c:v>1277.75</c:v>
                </c:pt>
                <c:pt idx="110">
                  <c:v>1242.59</c:v>
                </c:pt>
                <c:pt idx="111">
                  <c:v>1277.75</c:v>
                </c:pt>
                <c:pt idx="112">
                  <c:v>1277.75</c:v>
                </c:pt>
                <c:pt idx="113">
                  <c:v>1277.75</c:v>
                </c:pt>
                <c:pt idx="114">
                  <c:v>1277.75</c:v>
                </c:pt>
              </c:numCache>
            </c:numRef>
          </c:yVal>
          <c:smooth val="0"/>
        </c:ser>
        <c:ser>
          <c:idx val="2"/>
          <c:order val="2"/>
          <c:tx>
            <c:v>LWR Fuel Demand - Excel</c:v>
          </c:tx>
          <c:spPr>
            <a:ln w="25400"/>
            <a:effectLst/>
          </c:spPr>
          <c:marker>
            <c:symbol val="triangle"/>
            <c:size val="9"/>
            <c:spPr>
              <a:effectLst/>
            </c:spPr>
          </c:marker>
          <c:xVal>
            <c:numRef>
              <c:f>FuelDemand!$I$2:$I$102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FuelDemand!$J$2:$J$102</c:f>
              <c:numCache>
                <c:formatCode>General</c:formatCode>
                <c:ptCount val="101"/>
                <c:pt idx="0">
                  <c:v>0.0</c:v>
                </c:pt>
                <c:pt idx="1">
                  <c:v>1991.0</c:v>
                </c:pt>
                <c:pt idx="2">
                  <c:v>1991.0</c:v>
                </c:pt>
                <c:pt idx="3">
                  <c:v>1991.0</c:v>
                </c:pt>
                <c:pt idx="4">
                  <c:v>1991.0</c:v>
                </c:pt>
                <c:pt idx="5">
                  <c:v>1991.0</c:v>
                </c:pt>
                <c:pt idx="6">
                  <c:v>1991.0</c:v>
                </c:pt>
                <c:pt idx="7">
                  <c:v>1991.0</c:v>
                </c:pt>
                <c:pt idx="8">
                  <c:v>1991.0</c:v>
                </c:pt>
                <c:pt idx="9">
                  <c:v>1991.0</c:v>
                </c:pt>
                <c:pt idx="10">
                  <c:v>1991.0</c:v>
                </c:pt>
                <c:pt idx="11">
                  <c:v>1991.0</c:v>
                </c:pt>
                <c:pt idx="12">
                  <c:v>1931.27</c:v>
                </c:pt>
                <c:pt idx="13">
                  <c:v>1851.63</c:v>
                </c:pt>
                <c:pt idx="14">
                  <c:v>1811.81</c:v>
                </c:pt>
                <c:pt idx="15">
                  <c:v>1771.99</c:v>
                </c:pt>
                <c:pt idx="16">
                  <c:v>1712.26</c:v>
                </c:pt>
                <c:pt idx="17">
                  <c:v>1652.53</c:v>
                </c:pt>
                <c:pt idx="18">
                  <c:v>1592.8</c:v>
                </c:pt>
                <c:pt idx="19">
                  <c:v>1552.98</c:v>
                </c:pt>
                <c:pt idx="20">
                  <c:v>1493.25</c:v>
                </c:pt>
                <c:pt idx="21">
                  <c:v>1433.52</c:v>
                </c:pt>
                <c:pt idx="22">
                  <c:v>1393.7</c:v>
                </c:pt>
                <c:pt idx="23">
                  <c:v>1333.97</c:v>
                </c:pt>
                <c:pt idx="24">
                  <c:v>1274.24</c:v>
                </c:pt>
                <c:pt idx="25">
                  <c:v>1214.51</c:v>
                </c:pt>
                <c:pt idx="26">
                  <c:v>1174.69</c:v>
                </c:pt>
                <c:pt idx="27">
                  <c:v>1114.96</c:v>
                </c:pt>
                <c:pt idx="28">
                  <c:v>1055.23</c:v>
                </c:pt>
                <c:pt idx="29">
                  <c:v>1015.41</c:v>
                </c:pt>
                <c:pt idx="30">
                  <c:v>955.68</c:v>
                </c:pt>
                <c:pt idx="31">
                  <c:v>895.95</c:v>
                </c:pt>
                <c:pt idx="32">
                  <c:v>836.22</c:v>
                </c:pt>
                <c:pt idx="33">
                  <c:v>776.49</c:v>
                </c:pt>
                <c:pt idx="34">
                  <c:v>736.67</c:v>
                </c:pt>
                <c:pt idx="35">
                  <c:v>676.9400000000001</c:v>
                </c:pt>
                <c:pt idx="36">
                  <c:v>617.21</c:v>
                </c:pt>
                <c:pt idx="37">
                  <c:v>557.48</c:v>
                </c:pt>
                <c:pt idx="38">
                  <c:v>517.66</c:v>
                </c:pt>
                <c:pt idx="39">
                  <c:v>457.93</c:v>
                </c:pt>
                <c:pt idx="40">
                  <c:v>398.2</c:v>
                </c:pt>
                <c:pt idx="41">
                  <c:v>338.47</c:v>
                </c:pt>
                <c:pt idx="42">
                  <c:v>338.47</c:v>
                </c:pt>
                <c:pt idx="43">
                  <c:v>318.56</c:v>
                </c:pt>
                <c:pt idx="44">
                  <c:v>278.74</c:v>
                </c:pt>
                <c:pt idx="45">
                  <c:v>278.74</c:v>
                </c:pt>
                <c:pt idx="46">
                  <c:v>258.83</c:v>
                </c:pt>
                <c:pt idx="47">
                  <c:v>238.92</c:v>
                </c:pt>
                <c:pt idx="48">
                  <c:v>219.01</c:v>
                </c:pt>
                <c:pt idx="49">
                  <c:v>219.01</c:v>
                </c:pt>
                <c:pt idx="50">
                  <c:v>199.1</c:v>
                </c:pt>
                <c:pt idx="51">
                  <c:v>179.19</c:v>
                </c:pt>
                <c:pt idx="52">
                  <c:v>179.19</c:v>
                </c:pt>
                <c:pt idx="53">
                  <c:v>159.28</c:v>
                </c:pt>
                <c:pt idx="54">
                  <c:v>159.28</c:v>
                </c:pt>
                <c:pt idx="55">
                  <c:v>139.37</c:v>
                </c:pt>
                <c:pt idx="56">
                  <c:v>139.37</c:v>
                </c:pt>
                <c:pt idx="57">
                  <c:v>119.46</c:v>
                </c:pt>
                <c:pt idx="58">
                  <c:v>119.46</c:v>
                </c:pt>
                <c:pt idx="59">
                  <c:v>99.55</c:v>
                </c:pt>
                <c:pt idx="60">
                  <c:v>99.55</c:v>
                </c:pt>
                <c:pt idx="61">
                  <c:v>99.55</c:v>
                </c:pt>
                <c:pt idx="62">
                  <c:v>79.64</c:v>
                </c:pt>
                <c:pt idx="63">
                  <c:v>79.64</c:v>
                </c:pt>
                <c:pt idx="64">
                  <c:v>79.64</c:v>
                </c:pt>
                <c:pt idx="65">
                  <c:v>79.64</c:v>
                </c:pt>
                <c:pt idx="66">
                  <c:v>79.64</c:v>
                </c:pt>
                <c:pt idx="67">
                  <c:v>79.64</c:v>
                </c:pt>
                <c:pt idx="68">
                  <c:v>79.64</c:v>
                </c:pt>
                <c:pt idx="69">
                  <c:v>79.64</c:v>
                </c:pt>
                <c:pt idx="70">
                  <c:v>79.64</c:v>
                </c:pt>
                <c:pt idx="71">
                  <c:v>79.64</c:v>
                </c:pt>
                <c:pt idx="72">
                  <c:v>79.64</c:v>
                </c:pt>
                <c:pt idx="73">
                  <c:v>79.64</c:v>
                </c:pt>
                <c:pt idx="74">
                  <c:v>59.73</c:v>
                </c:pt>
                <c:pt idx="75">
                  <c:v>39.82</c:v>
                </c:pt>
                <c:pt idx="76">
                  <c:v>39.82</c:v>
                </c:pt>
                <c:pt idx="77">
                  <c:v>39.82</c:v>
                </c:pt>
                <c:pt idx="78">
                  <c:v>39.82</c:v>
                </c:pt>
                <c:pt idx="79">
                  <c:v>19.91</c:v>
                </c:pt>
                <c:pt idx="80">
                  <c:v>19.91</c:v>
                </c:pt>
                <c:pt idx="81">
                  <c:v>19.91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SFR Fuel Demand - Excel</c:v>
          </c:tx>
          <c:spPr>
            <a:ln w="25400"/>
            <a:effectLst/>
          </c:spPr>
          <c:marker>
            <c:symbol val="x"/>
            <c:size val="9"/>
            <c:spPr>
              <a:effectLst/>
            </c:spPr>
          </c:marker>
          <c:xVal>
            <c:numRef>
              <c:f>FuelDemand!$I$2:$I$102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FuelDemand!$K$2:$K$102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140.67</c:v>
                </c:pt>
                <c:pt idx="13">
                  <c:v>223.11</c:v>
                </c:pt>
                <c:pt idx="14">
                  <c:v>176.73</c:v>
                </c:pt>
                <c:pt idx="15">
                  <c:v>200.43</c:v>
                </c:pt>
                <c:pt idx="16">
                  <c:v>271.02</c:v>
                </c:pt>
                <c:pt idx="17">
                  <c:v>306.5699999999999</c:v>
                </c:pt>
                <c:pt idx="18">
                  <c:v>342.12</c:v>
                </c:pt>
                <c:pt idx="19">
                  <c:v>330.78</c:v>
                </c:pt>
                <c:pt idx="20">
                  <c:v>401.37</c:v>
                </c:pt>
                <c:pt idx="21">
                  <c:v>436.92</c:v>
                </c:pt>
                <c:pt idx="22">
                  <c:v>425.5799999999999</c:v>
                </c:pt>
                <c:pt idx="23">
                  <c:v>496.17</c:v>
                </c:pt>
                <c:pt idx="24">
                  <c:v>531.72</c:v>
                </c:pt>
                <c:pt idx="25">
                  <c:v>567.27</c:v>
                </c:pt>
                <c:pt idx="26">
                  <c:v>555.9299999999999</c:v>
                </c:pt>
                <c:pt idx="27">
                  <c:v>626.52</c:v>
                </c:pt>
                <c:pt idx="28">
                  <c:v>662.0699999999999</c:v>
                </c:pt>
                <c:pt idx="29">
                  <c:v>650.73</c:v>
                </c:pt>
                <c:pt idx="30">
                  <c:v>721.3199999999999</c:v>
                </c:pt>
                <c:pt idx="31">
                  <c:v>756.87</c:v>
                </c:pt>
                <c:pt idx="32">
                  <c:v>792.42</c:v>
                </c:pt>
                <c:pt idx="33">
                  <c:v>827.9699999999999</c:v>
                </c:pt>
                <c:pt idx="34">
                  <c:v>816.6299999999999</c:v>
                </c:pt>
                <c:pt idx="35">
                  <c:v>887.22</c:v>
                </c:pt>
                <c:pt idx="36">
                  <c:v>922.7699999999999</c:v>
                </c:pt>
                <c:pt idx="37">
                  <c:v>958.3199999999999</c:v>
                </c:pt>
                <c:pt idx="38">
                  <c:v>946.98</c:v>
                </c:pt>
                <c:pt idx="39">
                  <c:v>1017.57</c:v>
                </c:pt>
                <c:pt idx="40">
                  <c:v>1053.12</c:v>
                </c:pt>
                <c:pt idx="41">
                  <c:v>1088.67</c:v>
                </c:pt>
                <c:pt idx="42">
                  <c:v>983.55</c:v>
                </c:pt>
                <c:pt idx="43">
                  <c:v>1030.44</c:v>
                </c:pt>
                <c:pt idx="44">
                  <c:v>1089.18</c:v>
                </c:pt>
                <c:pt idx="45">
                  <c:v>1019.1</c:v>
                </c:pt>
                <c:pt idx="46">
                  <c:v>1065.99</c:v>
                </c:pt>
                <c:pt idx="47">
                  <c:v>1077.84</c:v>
                </c:pt>
                <c:pt idx="48">
                  <c:v>1089.69</c:v>
                </c:pt>
                <c:pt idx="49">
                  <c:v>1054.65</c:v>
                </c:pt>
                <c:pt idx="50">
                  <c:v>1101.54</c:v>
                </c:pt>
                <c:pt idx="51">
                  <c:v>1113.39</c:v>
                </c:pt>
                <c:pt idx="52">
                  <c:v>1078.35</c:v>
                </c:pt>
                <c:pt idx="53">
                  <c:v>1125.24</c:v>
                </c:pt>
                <c:pt idx="54">
                  <c:v>1090.2</c:v>
                </c:pt>
                <c:pt idx="55">
                  <c:v>1137.09</c:v>
                </c:pt>
                <c:pt idx="56">
                  <c:v>1102.05</c:v>
                </c:pt>
                <c:pt idx="57">
                  <c:v>1148.94</c:v>
                </c:pt>
                <c:pt idx="58">
                  <c:v>1113.9</c:v>
                </c:pt>
                <c:pt idx="59">
                  <c:v>1160.79</c:v>
                </c:pt>
                <c:pt idx="60">
                  <c:v>1125.75</c:v>
                </c:pt>
                <c:pt idx="61">
                  <c:v>1125.75</c:v>
                </c:pt>
                <c:pt idx="62">
                  <c:v>1172.64</c:v>
                </c:pt>
                <c:pt idx="63">
                  <c:v>1137.6</c:v>
                </c:pt>
                <c:pt idx="64">
                  <c:v>1137.6</c:v>
                </c:pt>
                <c:pt idx="65">
                  <c:v>1137.6</c:v>
                </c:pt>
                <c:pt idx="66">
                  <c:v>1137.6</c:v>
                </c:pt>
                <c:pt idx="67">
                  <c:v>1137.6</c:v>
                </c:pt>
                <c:pt idx="68">
                  <c:v>1137.6</c:v>
                </c:pt>
                <c:pt idx="69">
                  <c:v>1137.6</c:v>
                </c:pt>
                <c:pt idx="70">
                  <c:v>1137.6</c:v>
                </c:pt>
                <c:pt idx="71">
                  <c:v>1137.6</c:v>
                </c:pt>
                <c:pt idx="72">
                  <c:v>1242.72</c:v>
                </c:pt>
                <c:pt idx="73">
                  <c:v>1277.76</c:v>
                </c:pt>
                <c:pt idx="74">
                  <c:v>1254.57</c:v>
                </c:pt>
                <c:pt idx="75">
                  <c:v>1266.42</c:v>
                </c:pt>
                <c:pt idx="76">
                  <c:v>1266.42</c:v>
                </c:pt>
                <c:pt idx="77">
                  <c:v>1266.42</c:v>
                </c:pt>
                <c:pt idx="78">
                  <c:v>1266.42</c:v>
                </c:pt>
                <c:pt idx="79">
                  <c:v>1278.27</c:v>
                </c:pt>
                <c:pt idx="80">
                  <c:v>1278.27</c:v>
                </c:pt>
                <c:pt idx="81">
                  <c:v>1278.27</c:v>
                </c:pt>
                <c:pt idx="82">
                  <c:v>1290.12</c:v>
                </c:pt>
                <c:pt idx="83">
                  <c:v>1290.12</c:v>
                </c:pt>
                <c:pt idx="84">
                  <c:v>1290.12</c:v>
                </c:pt>
                <c:pt idx="85">
                  <c:v>1290.12</c:v>
                </c:pt>
                <c:pt idx="86">
                  <c:v>1255.08</c:v>
                </c:pt>
                <c:pt idx="87">
                  <c:v>1290.12</c:v>
                </c:pt>
                <c:pt idx="88">
                  <c:v>1290.12</c:v>
                </c:pt>
                <c:pt idx="89">
                  <c:v>1255.08</c:v>
                </c:pt>
                <c:pt idx="90">
                  <c:v>1290.12</c:v>
                </c:pt>
                <c:pt idx="91">
                  <c:v>1290.12</c:v>
                </c:pt>
                <c:pt idx="92">
                  <c:v>1290.12</c:v>
                </c:pt>
                <c:pt idx="93">
                  <c:v>1290.12</c:v>
                </c:pt>
                <c:pt idx="94">
                  <c:v>1255.08</c:v>
                </c:pt>
                <c:pt idx="95">
                  <c:v>1290.12</c:v>
                </c:pt>
                <c:pt idx="96">
                  <c:v>1290.12</c:v>
                </c:pt>
                <c:pt idx="97">
                  <c:v>1290.12</c:v>
                </c:pt>
                <c:pt idx="98">
                  <c:v>1255.08</c:v>
                </c:pt>
                <c:pt idx="99">
                  <c:v>1290.12</c:v>
                </c:pt>
                <c:pt idx="100">
                  <c:v>1290.12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633064"/>
        <c:axId val="2109849208"/>
      </c:scatterChart>
      <c:valAx>
        <c:axId val="2110633064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849208"/>
        <c:crosses val="autoZero"/>
        <c:crossBetween val="midCat"/>
      </c:valAx>
      <c:valAx>
        <c:axId val="2109849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(tHM)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330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LWR UNF Reprocessing - ORION</c:v>
          </c:tx>
          <c:spPr>
            <a:ln w="12700"/>
          </c:spPr>
          <c:marker>
            <c:symbol val="diamond"/>
            <c:size val="9"/>
          </c:marker>
          <c:xVal>
            <c:numRef>
              <c:f>ReprocessedFuel!$G$2:$G$116</c:f>
              <c:numCache>
                <c:formatCode>General</c:formatCode>
                <c:ptCount val="1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xVal>
          <c:yVal>
            <c:numRef>
              <c:f>ReprocessedFuel!$H$2:$H$116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1905.847</c:v>
                </c:pt>
                <c:pt idx="55">
                  <c:v>1104.943</c:v>
                </c:pt>
                <c:pt idx="56">
                  <c:v>1000.0</c:v>
                </c:pt>
                <c:pt idx="57">
                  <c:v>134.807</c:v>
                </c:pt>
                <c:pt idx="58">
                  <c:v>866.037</c:v>
                </c:pt>
                <c:pt idx="59">
                  <c:v>776.447</c:v>
                </c:pt>
                <c:pt idx="60">
                  <c:v>0.0</c:v>
                </c:pt>
                <c:pt idx="61">
                  <c:v>567.403</c:v>
                </c:pt>
                <c:pt idx="62">
                  <c:v>597.2670000000001</c:v>
                </c:pt>
                <c:pt idx="63">
                  <c:v>0.0</c:v>
                </c:pt>
                <c:pt idx="64">
                  <c:v>477.813</c:v>
                </c:pt>
                <c:pt idx="65">
                  <c:v>507.677</c:v>
                </c:pt>
                <c:pt idx="66">
                  <c:v>0.0</c:v>
                </c:pt>
                <c:pt idx="67">
                  <c:v>328.497</c:v>
                </c:pt>
                <c:pt idx="68">
                  <c:v>447.95</c:v>
                </c:pt>
                <c:pt idx="69">
                  <c:v>8.88178E-16</c:v>
                </c:pt>
                <c:pt idx="70">
                  <c:v>268.77</c:v>
                </c:pt>
                <c:pt idx="71">
                  <c:v>328.497</c:v>
                </c:pt>
                <c:pt idx="72">
                  <c:v>0.0</c:v>
                </c:pt>
                <c:pt idx="73">
                  <c:v>298.633</c:v>
                </c:pt>
                <c:pt idx="74">
                  <c:v>268.77</c:v>
                </c:pt>
                <c:pt idx="75">
                  <c:v>0.0</c:v>
                </c:pt>
                <c:pt idx="76">
                  <c:v>179.18</c:v>
                </c:pt>
                <c:pt idx="77">
                  <c:v>238.907</c:v>
                </c:pt>
                <c:pt idx="78">
                  <c:v>0.0</c:v>
                </c:pt>
                <c:pt idx="79">
                  <c:v>149.317</c:v>
                </c:pt>
                <c:pt idx="80">
                  <c:v>209.043</c:v>
                </c:pt>
                <c:pt idx="81">
                  <c:v>0.0</c:v>
                </c:pt>
                <c:pt idx="82">
                  <c:v>119.453</c:v>
                </c:pt>
                <c:pt idx="83">
                  <c:v>119.453</c:v>
                </c:pt>
                <c:pt idx="84">
                  <c:v>0.0</c:v>
                </c:pt>
                <c:pt idx="85">
                  <c:v>119.453</c:v>
                </c:pt>
                <c:pt idx="86">
                  <c:v>119.453</c:v>
                </c:pt>
                <c:pt idx="87">
                  <c:v>0.0</c:v>
                </c:pt>
                <c:pt idx="88">
                  <c:v>119.453</c:v>
                </c:pt>
                <c:pt idx="89">
                  <c:v>119.453</c:v>
                </c:pt>
                <c:pt idx="90">
                  <c:v>0.0</c:v>
                </c:pt>
                <c:pt idx="91">
                  <c:v>119.453</c:v>
                </c:pt>
                <c:pt idx="92">
                  <c:v>238.907</c:v>
                </c:pt>
                <c:pt idx="93">
                  <c:v>0.0</c:v>
                </c:pt>
                <c:pt idx="94">
                  <c:v>59.7267</c:v>
                </c:pt>
                <c:pt idx="95">
                  <c:v>59.7267</c:v>
                </c:pt>
                <c:pt idx="96">
                  <c:v>0.0</c:v>
                </c:pt>
                <c:pt idx="97">
                  <c:v>119.453</c:v>
                </c:pt>
                <c:pt idx="98">
                  <c:v>29.8633</c:v>
                </c:pt>
                <c:pt idx="99">
                  <c:v>0.0</c:v>
                </c:pt>
                <c:pt idx="100">
                  <c:v>89.59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SFR UNF Reprocessing - ORION</c:v>
          </c:tx>
          <c:spPr>
            <a:ln w="12700"/>
          </c:spPr>
          <c:marker>
            <c:symbol val="square"/>
            <c:size val="9"/>
          </c:marker>
          <c:xVal>
            <c:numRef>
              <c:f>ReprocessedFuel!$G$2:$G$116</c:f>
              <c:numCache>
                <c:formatCode>General</c:formatCode>
                <c:ptCount val="1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  <c:pt idx="15">
                  <c:v>2015.0</c:v>
                </c:pt>
                <c:pt idx="16">
                  <c:v>2016.0</c:v>
                </c:pt>
                <c:pt idx="17">
                  <c:v>2017.0</c:v>
                </c:pt>
                <c:pt idx="18">
                  <c:v>2018.0</c:v>
                </c:pt>
                <c:pt idx="19">
                  <c:v>2019.0</c:v>
                </c:pt>
                <c:pt idx="20">
                  <c:v>2020.0</c:v>
                </c:pt>
                <c:pt idx="21">
                  <c:v>2021.0</c:v>
                </c:pt>
                <c:pt idx="22">
                  <c:v>2022.0</c:v>
                </c:pt>
                <c:pt idx="23">
                  <c:v>2023.0</c:v>
                </c:pt>
                <c:pt idx="24">
                  <c:v>2024.0</c:v>
                </c:pt>
                <c:pt idx="25">
                  <c:v>2025.0</c:v>
                </c:pt>
                <c:pt idx="26">
                  <c:v>2026.0</c:v>
                </c:pt>
                <c:pt idx="27">
                  <c:v>2027.0</c:v>
                </c:pt>
                <c:pt idx="28">
                  <c:v>2028.0</c:v>
                </c:pt>
                <c:pt idx="29">
                  <c:v>2029.0</c:v>
                </c:pt>
                <c:pt idx="30">
                  <c:v>2030.0</c:v>
                </c:pt>
                <c:pt idx="31">
                  <c:v>2031.0</c:v>
                </c:pt>
                <c:pt idx="32">
                  <c:v>2032.0</c:v>
                </c:pt>
                <c:pt idx="33">
                  <c:v>2033.0</c:v>
                </c:pt>
                <c:pt idx="34">
                  <c:v>2034.0</c:v>
                </c:pt>
                <c:pt idx="35">
                  <c:v>2035.0</c:v>
                </c:pt>
                <c:pt idx="36">
                  <c:v>2036.0</c:v>
                </c:pt>
                <c:pt idx="37">
                  <c:v>2037.0</c:v>
                </c:pt>
                <c:pt idx="38">
                  <c:v>2038.0</c:v>
                </c:pt>
                <c:pt idx="39">
                  <c:v>2039.0</c:v>
                </c:pt>
                <c:pt idx="40">
                  <c:v>2040.0</c:v>
                </c:pt>
                <c:pt idx="41">
                  <c:v>2041.0</c:v>
                </c:pt>
                <c:pt idx="42">
                  <c:v>2042.0</c:v>
                </c:pt>
                <c:pt idx="43">
                  <c:v>2043.0</c:v>
                </c:pt>
                <c:pt idx="44">
                  <c:v>2044.0</c:v>
                </c:pt>
                <c:pt idx="45">
                  <c:v>2045.0</c:v>
                </c:pt>
                <c:pt idx="46">
                  <c:v>2046.0</c:v>
                </c:pt>
                <c:pt idx="47">
                  <c:v>2047.0</c:v>
                </c:pt>
                <c:pt idx="48">
                  <c:v>2048.0</c:v>
                </c:pt>
                <c:pt idx="49">
                  <c:v>2049.0</c:v>
                </c:pt>
                <c:pt idx="50">
                  <c:v>2050.0</c:v>
                </c:pt>
                <c:pt idx="51">
                  <c:v>2051.0</c:v>
                </c:pt>
                <c:pt idx="52">
                  <c:v>2052.0</c:v>
                </c:pt>
                <c:pt idx="53">
                  <c:v>2053.0</c:v>
                </c:pt>
                <c:pt idx="54">
                  <c:v>2054.0</c:v>
                </c:pt>
                <c:pt idx="55">
                  <c:v>2055.0</c:v>
                </c:pt>
                <c:pt idx="56">
                  <c:v>2056.0</c:v>
                </c:pt>
                <c:pt idx="57">
                  <c:v>2057.0</c:v>
                </c:pt>
                <c:pt idx="58">
                  <c:v>2058.0</c:v>
                </c:pt>
                <c:pt idx="59">
                  <c:v>2059.0</c:v>
                </c:pt>
                <c:pt idx="60">
                  <c:v>2060.0</c:v>
                </c:pt>
                <c:pt idx="61">
                  <c:v>2061.0</c:v>
                </c:pt>
                <c:pt idx="62">
                  <c:v>2062.0</c:v>
                </c:pt>
                <c:pt idx="63">
                  <c:v>2063.0</c:v>
                </c:pt>
                <c:pt idx="64">
                  <c:v>2064.0</c:v>
                </c:pt>
                <c:pt idx="65">
                  <c:v>2065.0</c:v>
                </c:pt>
                <c:pt idx="66">
                  <c:v>2066.0</c:v>
                </c:pt>
                <c:pt idx="67">
                  <c:v>2067.0</c:v>
                </c:pt>
                <c:pt idx="68">
                  <c:v>2068.0</c:v>
                </c:pt>
                <c:pt idx="69">
                  <c:v>2069.0</c:v>
                </c:pt>
                <c:pt idx="70">
                  <c:v>2070.0</c:v>
                </c:pt>
                <c:pt idx="71">
                  <c:v>2071.0</c:v>
                </c:pt>
                <c:pt idx="72">
                  <c:v>2072.0</c:v>
                </c:pt>
                <c:pt idx="73">
                  <c:v>2073.0</c:v>
                </c:pt>
                <c:pt idx="74">
                  <c:v>2074.0</c:v>
                </c:pt>
                <c:pt idx="75">
                  <c:v>2075.0</c:v>
                </c:pt>
                <c:pt idx="76">
                  <c:v>2076.0</c:v>
                </c:pt>
                <c:pt idx="77">
                  <c:v>2077.0</c:v>
                </c:pt>
                <c:pt idx="78">
                  <c:v>2078.0</c:v>
                </c:pt>
                <c:pt idx="79">
                  <c:v>2079.0</c:v>
                </c:pt>
                <c:pt idx="80">
                  <c:v>2080.0</c:v>
                </c:pt>
                <c:pt idx="81">
                  <c:v>2081.0</c:v>
                </c:pt>
                <c:pt idx="82">
                  <c:v>2082.0</c:v>
                </c:pt>
                <c:pt idx="83">
                  <c:v>2083.0</c:v>
                </c:pt>
                <c:pt idx="84">
                  <c:v>2084.0</c:v>
                </c:pt>
                <c:pt idx="85">
                  <c:v>2085.0</c:v>
                </c:pt>
                <c:pt idx="86">
                  <c:v>2086.0</c:v>
                </c:pt>
                <c:pt idx="87">
                  <c:v>2087.0</c:v>
                </c:pt>
                <c:pt idx="88">
                  <c:v>2088.0</c:v>
                </c:pt>
                <c:pt idx="89">
                  <c:v>2089.0</c:v>
                </c:pt>
                <c:pt idx="90">
                  <c:v>2090.0</c:v>
                </c:pt>
                <c:pt idx="91">
                  <c:v>2091.0</c:v>
                </c:pt>
                <c:pt idx="92">
                  <c:v>2092.0</c:v>
                </c:pt>
                <c:pt idx="93">
                  <c:v>2093.0</c:v>
                </c:pt>
                <c:pt idx="94">
                  <c:v>2094.0</c:v>
                </c:pt>
                <c:pt idx="95">
                  <c:v>2095.0</c:v>
                </c:pt>
                <c:pt idx="96">
                  <c:v>2096.0</c:v>
                </c:pt>
                <c:pt idx="97">
                  <c:v>2097.0</c:v>
                </c:pt>
                <c:pt idx="98">
                  <c:v>2098.0</c:v>
                </c:pt>
                <c:pt idx="99">
                  <c:v>2099.0</c:v>
                </c:pt>
                <c:pt idx="100">
                  <c:v>2100.0</c:v>
                </c:pt>
                <c:pt idx="101">
                  <c:v>2101.0</c:v>
                </c:pt>
                <c:pt idx="102">
                  <c:v>2102.0</c:v>
                </c:pt>
                <c:pt idx="103">
                  <c:v>2103.0</c:v>
                </c:pt>
                <c:pt idx="104">
                  <c:v>2104.0</c:v>
                </c:pt>
                <c:pt idx="105">
                  <c:v>2105.0</c:v>
                </c:pt>
                <c:pt idx="106">
                  <c:v>2106.0</c:v>
                </c:pt>
                <c:pt idx="107">
                  <c:v>2107.0</c:v>
                </c:pt>
                <c:pt idx="108">
                  <c:v>2108.0</c:v>
                </c:pt>
                <c:pt idx="109">
                  <c:v>2109.0</c:v>
                </c:pt>
                <c:pt idx="110">
                  <c:v>2110.0</c:v>
                </c:pt>
                <c:pt idx="111">
                  <c:v>2111.0</c:v>
                </c:pt>
                <c:pt idx="112">
                  <c:v>2112.0</c:v>
                </c:pt>
                <c:pt idx="113">
                  <c:v>2113.0</c:v>
                </c:pt>
                <c:pt idx="114">
                  <c:v>2114.0</c:v>
                </c:pt>
              </c:numCache>
            </c:numRef>
          </c:xVal>
          <c:yVal>
            <c:numRef>
              <c:f>ReprocessedFuel!$I$2:$I$116</c:f>
              <c:numCache>
                <c:formatCode>General</c:formatCode>
                <c:ptCount val="1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11.7225</c:v>
                </c:pt>
                <c:pt idx="29">
                  <c:v>35.1675</c:v>
                </c:pt>
                <c:pt idx="30">
                  <c:v>58.6125</c:v>
                </c:pt>
                <c:pt idx="31">
                  <c:v>93.78</c:v>
                </c:pt>
                <c:pt idx="32">
                  <c:v>128.948</c:v>
                </c:pt>
                <c:pt idx="33">
                  <c:v>152.392</c:v>
                </c:pt>
                <c:pt idx="34">
                  <c:v>187.56</c:v>
                </c:pt>
                <c:pt idx="35">
                  <c:v>222.728</c:v>
                </c:pt>
                <c:pt idx="36">
                  <c:v>257.895</c:v>
                </c:pt>
                <c:pt idx="37">
                  <c:v>281.34</c:v>
                </c:pt>
                <c:pt idx="38">
                  <c:v>316.508</c:v>
                </c:pt>
                <c:pt idx="39">
                  <c:v>351.675</c:v>
                </c:pt>
                <c:pt idx="40">
                  <c:v>375.12</c:v>
                </c:pt>
                <c:pt idx="41">
                  <c:v>410.288</c:v>
                </c:pt>
                <c:pt idx="42">
                  <c:v>445.455</c:v>
                </c:pt>
                <c:pt idx="43">
                  <c:v>480.623</c:v>
                </c:pt>
                <c:pt idx="44">
                  <c:v>504.068</c:v>
                </c:pt>
                <c:pt idx="45">
                  <c:v>539.235</c:v>
                </c:pt>
                <c:pt idx="46">
                  <c:v>574.403</c:v>
                </c:pt>
                <c:pt idx="47">
                  <c:v>609.57</c:v>
                </c:pt>
                <c:pt idx="48">
                  <c:v>633.015</c:v>
                </c:pt>
                <c:pt idx="49">
                  <c:v>668.183</c:v>
                </c:pt>
                <c:pt idx="50">
                  <c:v>703.35</c:v>
                </c:pt>
                <c:pt idx="51">
                  <c:v>738.518</c:v>
                </c:pt>
                <c:pt idx="52">
                  <c:v>761.962</c:v>
                </c:pt>
                <c:pt idx="53">
                  <c:v>797.13</c:v>
                </c:pt>
                <c:pt idx="54">
                  <c:v>832.297</c:v>
                </c:pt>
                <c:pt idx="55">
                  <c:v>867.465</c:v>
                </c:pt>
                <c:pt idx="56">
                  <c:v>902.6319999999999</c:v>
                </c:pt>
                <c:pt idx="57">
                  <c:v>926.077</c:v>
                </c:pt>
                <c:pt idx="58">
                  <c:v>961.245</c:v>
                </c:pt>
                <c:pt idx="59">
                  <c:v>972.967</c:v>
                </c:pt>
                <c:pt idx="60">
                  <c:v>984.69</c:v>
                </c:pt>
                <c:pt idx="61">
                  <c:v>1008.13</c:v>
                </c:pt>
                <c:pt idx="62">
                  <c:v>1008.13</c:v>
                </c:pt>
                <c:pt idx="63">
                  <c:v>1019.86</c:v>
                </c:pt>
                <c:pt idx="64">
                  <c:v>1031.58</c:v>
                </c:pt>
                <c:pt idx="65">
                  <c:v>1031.58</c:v>
                </c:pt>
                <c:pt idx="66">
                  <c:v>1043.3</c:v>
                </c:pt>
                <c:pt idx="67">
                  <c:v>1055.02</c:v>
                </c:pt>
                <c:pt idx="68">
                  <c:v>1055.02</c:v>
                </c:pt>
                <c:pt idx="69">
                  <c:v>1066.75</c:v>
                </c:pt>
                <c:pt idx="70">
                  <c:v>1078.47</c:v>
                </c:pt>
                <c:pt idx="71">
                  <c:v>1078.47</c:v>
                </c:pt>
                <c:pt idx="72">
                  <c:v>1090.19</c:v>
                </c:pt>
                <c:pt idx="73">
                  <c:v>1090.19</c:v>
                </c:pt>
                <c:pt idx="74">
                  <c:v>1090.19</c:v>
                </c:pt>
                <c:pt idx="75">
                  <c:v>1101.91</c:v>
                </c:pt>
                <c:pt idx="76">
                  <c:v>1113.64</c:v>
                </c:pt>
                <c:pt idx="77">
                  <c:v>1113.64</c:v>
                </c:pt>
                <c:pt idx="78">
                  <c:v>1113.64</c:v>
                </c:pt>
                <c:pt idx="79">
                  <c:v>1125.36</c:v>
                </c:pt>
                <c:pt idx="80">
                  <c:v>1125.36</c:v>
                </c:pt>
                <c:pt idx="81">
                  <c:v>1137.08</c:v>
                </c:pt>
                <c:pt idx="82">
                  <c:v>1137.08</c:v>
                </c:pt>
                <c:pt idx="83">
                  <c:v>1137.08</c:v>
                </c:pt>
                <c:pt idx="84">
                  <c:v>1148.8</c:v>
                </c:pt>
                <c:pt idx="85">
                  <c:v>1148.8</c:v>
                </c:pt>
                <c:pt idx="86">
                  <c:v>1148.8</c:v>
                </c:pt>
                <c:pt idx="87">
                  <c:v>1183.97</c:v>
                </c:pt>
                <c:pt idx="88">
                  <c:v>1219.14</c:v>
                </c:pt>
                <c:pt idx="89">
                  <c:v>1207.42</c:v>
                </c:pt>
                <c:pt idx="90">
                  <c:v>1230.86</c:v>
                </c:pt>
                <c:pt idx="91">
                  <c:v>1230.86</c:v>
                </c:pt>
                <c:pt idx="92">
                  <c:v>1183.97</c:v>
                </c:pt>
                <c:pt idx="93">
                  <c:v>1230.86</c:v>
                </c:pt>
                <c:pt idx="94">
                  <c:v>1230.86</c:v>
                </c:pt>
                <c:pt idx="95">
                  <c:v>1230.86</c:v>
                </c:pt>
                <c:pt idx="96">
                  <c:v>1195.69</c:v>
                </c:pt>
                <c:pt idx="97">
                  <c:v>1242.58</c:v>
                </c:pt>
                <c:pt idx="98">
                  <c:v>1242.58</c:v>
                </c:pt>
                <c:pt idx="99">
                  <c:v>1207.42</c:v>
                </c:pt>
                <c:pt idx="100">
                  <c:v>1254.31</c:v>
                </c:pt>
                <c:pt idx="101">
                  <c:v>1254.31</c:v>
                </c:pt>
                <c:pt idx="102">
                  <c:v>1254.31</c:v>
                </c:pt>
                <c:pt idx="103">
                  <c:v>1219.14</c:v>
                </c:pt>
                <c:pt idx="104">
                  <c:v>1266.03</c:v>
                </c:pt>
                <c:pt idx="105">
                  <c:v>1266.03</c:v>
                </c:pt>
                <c:pt idx="106">
                  <c:v>1266.03</c:v>
                </c:pt>
                <c:pt idx="107">
                  <c:v>1230.86</c:v>
                </c:pt>
                <c:pt idx="108">
                  <c:v>1277.75</c:v>
                </c:pt>
                <c:pt idx="109">
                  <c:v>1277.75</c:v>
                </c:pt>
                <c:pt idx="110">
                  <c:v>1277.75</c:v>
                </c:pt>
                <c:pt idx="111">
                  <c:v>1242.58</c:v>
                </c:pt>
                <c:pt idx="112">
                  <c:v>1277.75</c:v>
                </c:pt>
                <c:pt idx="113">
                  <c:v>1277.75</c:v>
                </c:pt>
                <c:pt idx="114">
                  <c:v>1277.75</c:v>
                </c:pt>
              </c:numCache>
            </c:numRef>
          </c:yVal>
          <c:smooth val="0"/>
        </c:ser>
        <c:ser>
          <c:idx val="2"/>
          <c:order val="2"/>
          <c:tx>
            <c:v>LWR UNF Reprocessing -  Excel</c:v>
          </c:tx>
          <c:spPr>
            <a:ln w="25400"/>
          </c:spPr>
          <c:marker>
            <c:symbol val="triangle"/>
            <c:size val="5"/>
          </c:marker>
          <c:xVal>
            <c:numRef>
              <c:f>ReprocessedFuel!$K$2:$K$102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ReprocessedFuel!$L$2:$L$102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1958.62000000001</c:v>
                </c:pt>
                <c:pt idx="41">
                  <c:v>826.25</c:v>
                </c:pt>
                <c:pt idx="42">
                  <c:v>696.8399999999999</c:v>
                </c:pt>
                <c:pt idx="43">
                  <c:v>726.7</c:v>
                </c:pt>
                <c:pt idx="44">
                  <c:v>666.97</c:v>
                </c:pt>
                <c:pt idx="45">
                  <c:v>607.24</c:v>
                </c:pt>
                <c:pt idx="46">
                  <c:v>338.47</c:v>
                </c:pt>
                <c:pt idx="47">
                  <c:v>408.15</c:v>
                </c:pt>
                <c:pt idx="48">
                  <c:v>457.92</c:v>
                </c:pt>
                <c:pt idx="49">
                  <c:v>278.7400000000001</c:v>
                </c:pt>
                <c:pt idx="50">
                  <c:v>348.42</c:v>
                </c:pt>
                <c:pt idx="51">
                  <c:v>328.51</c:v>
                </c:pt>
                <c:pt idx="52">
                  <c:v>308.6</c:v>
                </c:pt>
                <c:pt idx="53">
                  <c:v>219.01</c:v>
                </c:pt>
                <c:pt idx="54">
                  <c:v>288.6900000000001</c:v>
                </c:pt>
                <c:pt idx="55">
                  <c:v>268.78</c:v>
                </c:pt>
                <c:pt idx="56">
                  <c:v>179.19</c:v>
                </c:pt>
                <c:pt idx="57">
                  <c:v>248.87</c:v>
                </c:pt>
                <c:pt idx="58">
                  <c:v>159.28</c:v>
                </c:pt>
                <c:pt idx="59">
                  <c:v>228.96</c:v>
                </c:pt>
                <c:pt idx="60">
                  <c:v>139.37</c:v>
                </c:pt>
                <c:pt idx="61">
                  <c:v>209.05</c:v>
                </c:pt>
                <c:pt idx="62">
                  <c:v>119.46</c:v>
                </c:pt>
                <c:pt idx="63">
                  <c:v>189.14</c:v>
                </c:pt>
                <c:pt idx="64">
                  <c:v>99.55000000000001</c:v>
                </c:pt>
                <c:pt idx="65">
                  <c:v>99.55000000000001</c:v>
                </c:pt>
                <c:pt idx="66">
                  <c:v>169.23</c:v>
                </c:pt>
                <c:pt idx="67">
                  <c:v>79.64000000000001</c:v>
                </c:pt>
                <c:pt idx="68">
                  <c:v>79.64000000000001</c:v>
                </c:pt>
                <c:pt idx="69">
                  <c:v>79.64000000000001</c:v>
                </c:pt>
                <c:pt idx="70">
                  <c:v>79.64000000000001</c:v>
                </c:pt>
                <c:pt idx="71">
                  <c:v>79.64000000000001</c:v>
                </c:pt>
                <c:pt idx="72">
                  <c:v>79.64000000000001</c:v>
                </c:pt>
                <c:pt idx="73">
                  <c:v>79.64000000000001</c:v>
                </c:pt>
                <c:pt idx="74">
                  <c:v>79.64000000000001</c:v>
                </c:pt>
                <c:pt idx="75">
                  <c:v>79.64000000000001</c:v>
                </c:pt>
                <c:pt idx="76">
                  <c:v>79.64000000000001</c:v>
                </c:pt>
                <c:pt idx="77">
                  <c:v>79.64000000000001</c:v>
                </c:pt>
                <c:pt idx="78">
                  <c:v>149.32</c:v>
                </c:pt>
                <c:pt idx="79">
                  <c:v>129.41</c:v>
                </c:pt>
                <c:pt idx="80">
                  <c:v>39.82</c:v>
                </c:pt>
                <c:pt idx="81">
                  <c:v>39.82</c:v>
                </c:pt>
                <c:pt idx="82">
                  <c:v>39.82</c:v>
                </c:pt>
                <c:pt idx="83">
                  <c:v>109.5</c:v>
                </c:pt>
                <c:pt idx="84">
                  <c:v>19.91</c:v>
                </c:pt>
                <c:pt idx="85">
                  <c:v>19.91</c:v>
                </c:pt>
                <c:pt idx="86">
                  <c:v>89.59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SFR UNF Reprocessing - Excel</c:v>
          </c:tx>
          <c:spPr>
            <a:ln w="25400"/>
          </c:spPr>
          <c:marker>
            <c:symbol val="x"/>
            <c:size val="9"/>
          </c:marker>
          <c:xVal>
            <c:numRef>
              <c:f>ReprocessedFuel!$K$2:$K$102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ReprocessedFuel!$M$2:$M$102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35.55</c:v>
                </c:pt>
                <c:pt idx="15">
                  <c:v>82.95</c:v>
                </c:pt>
                <c:pt idx="16">
                  <c:v>106.65</c:v>
                </c:pt>
                <c:pt idx="17">
                  <c:v>130.35</c:v>
                </c:pt>
                <c:pt idx="18">
                  <c:v>165.9</c:v>
                </c:pt>
                <c:pt idx="19">
                  <c:v>201.45</c:v>
                </c:pt>
                <c:pt idx="20">
                  <c:v>237.0</c:v>
                </c:pt>
                <c:pt idx="21">
                  <c:v>260.7</c:v>
                </c:pt>
                <c:pt idx="22">
                  <c:v>296.25</c:v>
                </c:pt>
                <c:pt idx="23">
                  <c:v>331.8</c:v>
                </c:pt>
                <c:pt idx="24">
                  <c:v>355.4999999999999</c:v>
                </c:pt>
                <c:pt idx="25">
                  <c:v>391.05</c:v>
                </c:pt>
                <c:pt idx="26">
                  <c:v>426.6</c:v>
                </c:pt>
                <c:pt idx="27">
                  <c:v>462.15</c:v>
                </c:pt>
                <c:pt idx="28">
                  <c:v>485.85</c:v>
                </c:pt>
                <c:pt idx="29">
                  <c:v>521.4</c:v>
                </c:pt>
                <c:pt idx="30">
                  <c:v>556.95</c:v>
                </c:pt>
                <c:pt idx="31">
                  <c:v>580.65</c:v>
                </c:pt>
                <c:pt idx="32">
                  <c:v>616.2</c:v>
                </c:pt>
                <c:pt idx="33">
                  <c:v>651.7499999999999</c:v>
                </c:pt>
                <c:pt idx="34">
                  <c:v>687.3000000000002</c:v>
                </c:pt>
                <c:pt idx="35">
                  <c:v>722.85</c:v>
                </c:pt>
                <c:pt idx="36">
                  <c:v>746.5500000000001</c:v>
                </c:pt>
                <c:pt idx="37">
                  <c:v>782.1</c:v>
                </c:pt>
                <c:pt idx="38">
                  <c:v>817.65</c:v>
                </c:pt>
                <c:pt idx="39">
                  <c:v>853.2</c:v>
                </c:pt>
                <c:pt idx="40">
                  <c:v>876.9000000000001</c:v>
                </c:pt>
                <c:pt idx="41">
                  <c:v>912.4500000000002</c:v>
                </c:pt>
                <c:pt idx="42">
                  <c:v>948.0</c:v>
                </c:pt>
                <c:pt idx="43">
                  <c:v>983.55</c:v>
                </c:pt>
                <c:pt idx="44">
                  <c:v>983.55</c:v>
                </c:pt>
                <c:pt idx="45">
                  <c:v>995.4000000000001</c:v>
                </c:pt>
                <c:pt idx="46">
                  <c:v>1019.1</c:v>
                </c:pt>
                <c:pt idx="47">
                  <c:v>1019.1</c:v>
                </c:pt>
                <c:pt idx="48">
                  <c:v>1030.95</c:v>
                </c:pt>
                <c:pt idx="49">
                  <c:v>1042.8</c:v>
                </c:pt>
                <c:pt idx="50">
                  <c:v>1054.65</c:v>
                </c:pt>
                <c:pt idx="51">
                  <c:v>1054.65</c:v>
                </c:pt>
                <c:pt idx="52">
                  <c:v>1066.5</c:v>
                </c:pt>
                <c:pt idx="53">
                  <c:v>1078.35</c:v>
                </c:pt>
                <c:pt idx="54">
                  <c:v>1078.35</c:v>
                </c:pt>
                <c:pt idx="55">
                  <c:v>1090.2</c:v>
                </c:pt>
                <c:pt idx="56">
                  <c:v>1090.2</c:v>
                </c:pt>
                <c:pt idx="57">
                  <c:v>1102.05</c:v>
                </c:pt>
                <c:pt idx="58">
                  <c:v>1102.05</c:v>
                </c:pt>
                <c:pt idx="59">
                  <c:v>1113.9</c:v>
                </c:pt>
                <c:pt idx="60">
                  <c:v>1113.9</c:v>
                </c:pt>
                <c:pt idx="61">
                  <c:v>1125.75</c:v>
                </c:pt>
                <c:pt idx="62">
                  <c:v>1125.75</c:v>
                </c:pt>
                <c:pt idx="63">
                  <c:v>1125.75</c:v>
                </c:pt>
                <c:pt idx="64">
                  <c:v>1137.6</c:v>
                </c:pt>
                <c:pt idx="65">
                  <c:v>1137.6</c:v>
                </c:pt>
                <c:pt idx="66">
                  <c:v>1137.6</c:v>
                </c:pt>
                <c:pt idx="67">
                  <c:v>1137.6</c:v>
                </c:pt>
                <c:pt idx="68">
                  <c:v>1137.6</c:v>
                </c:pt>
                <c:pt idx="69">
                  <c:v>1137.6</c:v>
                </c:pt>
                <c:pt idx="70">
                  <c:v>1137.6</c:v>
                </c:pt>
                <c:pt idx="71">
                  <c:v>1137.6</c:v>
                </c:pt>
                <c:pt idx="72">
                  <c:v>1137.6</c:v>
                </c:pt>
                <c:pt idx="73">
                  <c:v>1242.72</c:v>
                </c:pt>
                <c:pt idx="74">
                  <c:v>1277.76</c:v>
                </c:pt>
                <c:pt idx="75">
                  <c:v>1207.68</c:v>
                </c:pt>
                <c:pt idx="76">
                  <c:v>1219.53</c:v>
                </c:pt>
                <c:pt idx="77">
                  <c:v>1266.42</c:v>
                </c:pt>
                <c:pt idx="78">
                  <c:v>1266.42</c:v>
                </c:pt>
                <c:pt idx="79">
                  <c:v>1266.42</c:v>
                </c:pt>
                <c:pt idx="80">
                  <c:v>1231.38</c:v>
                </c:pt>
                <c:pt idx="81">
                  <c:v>1278.27</c:v>
                </c:pt>
                <c:pt idx="82">
                  <c:v>1278.27</c:v>
                </c:pt>
                <c:pt idx="83">
                  <c:v>1243.23</c:v>
                </c:pt>
                <c:pt idx="84">
                  <c:v>1290.12</c:v>
                </c:pt>
                <c:pt idx="85">
                  <c:v>1290.12</c:v>
                </c:pt>
                <c:pt idx="86">
                  <c:v>1290.12</c:v>
                </c:pt>
                <c:pt idx="87">
                  <c:v>1255.08</c:v>
                </c:pt>
                <c:pt idx="88">
                  <c:v>1290.12</c:v>
                </c:pt>
                <c:pt idx="89">
                  <c:v>1290.12</c:v>
                </c:pt>
                <c:pt idx="90">
                  <c:v>1255.08</c:v>
                </c:pt>
                <c:pt idx="91">
                  <c:v>1290.12</c:v>
                </c:pt>
                <c:pt idx="92">
                  <c:v>1290.12</c:v>
                </c:pt>
                <c:pt idx="93">
                  <c:v>1290.12</c:v>
                </c:pt>
                <c:pt idx="94">
                  <c:v>1290.12</c:v>
                </c:pt>
                <c:pt idx="95">
                  <c:v>1255.08</c:v>
                </c:pt>
                <c:pt idx="96">
                  <c:v>1290.12</c:v>
                </c:pt>
                <c:pt idx="97">
                  <c:v>1290.12</c:v>
                </c:pt>
                <c:pt idx="98">
                  <c:v>1290.12</c:v>
                </c:pt>
                <c:pt idx="99">
                  <c:v>1255.08</c:v>
                </c:pt>
                <c:pt idx="100">
                  <c:v>1290.12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07112"/>
        <c:axId val="-2141491928"/>
      </c:scatterChart>
      <c:valAx>
        <c:axId val="-2141407112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491928"/>
        <c:crosses val="autoZero"/>
        <c:crossBetween val="midCat"/>
      </c:valAx>
      <c:valAx>
        <c:axId val="-2141491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Reprocessing Rate</a:t>
                </a:r>
                <a:r>
                  <a:rPr lang="en-US" baseline="0"/>
                  <a:t> (tHM/yr)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407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LWR fuel in storage awaiting reprocessing - ORION</c:v>
          </c:tx>
          <c:spPr>
            <a:ln w="25400"/>
            <a:effectLst/>
          </c:spPr>
          <c:marker>
            <c:symbol val="diamond"/>
            <c:size val="9"/>
            <c:spPr>
              <a:effectLst/>
            </c:spPr>
          </c:marker>
          <c:xVal>
            <c:numRef>
              <c:f>'Fuel to be Reprocessed'!$D$2:$D$230</c:f>
              <c:numCache>
                <c:formatCode>General</c:formatCode>
                <c:ptCount val="229"/>
                <c:pt idx="0">
                  <c:v>2000.0</c:v>
                </c:pt>
                <c:pt idx="1">
                  <c:v>2000.5</c:v>
                </c:pt>
                <c:pt idx="2">
                  <c:v>2001.0</c:v>
                </c:pt>
                <c:pt idx="3">
                  <c:v>2001.5</c:v>
                </c:pt>
                <c:pt idx="4">
                  <c:v>2002.0</c:v>
                </c:pt>
                <c:pt idx="5">
                  <c:v>2002.5</c:v>
                </c:pt>
                <c:pt idx="6">
                  <c:v>2003.0</c:v>
                </c:pt>
                <c:pt idx="7">
                  <c:v>2003.5</c:v>
                </c:pt>
                <c:pt idx="8">
                  <c:v>2004.0</c:v>
                </c:pt>
                <c:pt idx="9">
                  <c:v>2004.5</c:v>
                </c:pt>
                <c:pt idx="10">
                  <c:v>2005.0</c:v>
                </c:pt>
                <c:pt idx="11">
                  <c:v>2005.5</c:v>
                </c:pt>
                <c:pt idx="12">
                  <c:v>2006.0</c:v>
                </c:pt>
                <c:pt idx="13">
                  <c:v>2006.5</c:v>
                </c:pt>
                <c:pt idx="14">
                  <c:v>2007.0</c:v>
                </c:pt>
                <c:pt idx="15">
                  <c:v>2007.5</c:v>
                </c:pt>
                <c:pt idx="16">
                  <c:v>2008.0</c:v>
                </c:pt>
                <c:pt idx="17">
                  <c:v>2008.5</c:v>
                </c:pt>
                <c:pt idx="18">
                  <c:v>2009.0</c:v>
                </c:pt>
                <c:pt idx="19">
                  <c:v>2009.5</c:v>
                </c:pt>
                <c:pt idx="20">
                  <c:v>2010.0</c:v>
                </c:pt>
                <c:pt idx="21">
                  <c:v>2010.5</c:v>
                </c:pt>
                <c:pt idx="22">
                  <c:v>2011.0</c:v>
                </c:pt>
                <c:pt idx="23">
                  <c:v>2011.5</c:v>
                </c:pt>
                <c:pt idx="24">
                  <c:v>2012.0</c:v>
                </c:pt>
                <c:pt idx="25">
                  <c:v>2012.5</c:v>
                </c:pt>
                <c:pt idx="26">
                  <c:v>2013.0</c:v>
                </c:pt>
                <c:pt idx="27">
                  <c:v>2013.5</c:v>
                </c:pt>
                <c:pt idx="28">
                  <c:v>2014.0</c:v>
                </c:pt>
                <c:pt idx="29">
                  <c:v>2014.5</c:v>
                </c:pt>
                <c:pt idx="30">
                  <c:v>2015.0</c:v>
                </c:pt>
                <c:pt idx="31">
                  <c:v>2015.5</c:v>
                </c:pt>
                <c:pt idx="32">
                  <c:v>2016.0</c:v>
                </c:pt>
                <c:pt idx="33">
                  <c:v>2016.5</c:v>
                </c:pt>
                <c:pt idx="34">
                  <c:v>2017.0</c:v>
                </c:pt>
                <c:pt idx="35">
                  <c:v>2017.5</c:v>
                </c:pt>
                <c:pt idx="36">
                  <c:v>2018.0</c:v>
                </c:pt>
                <c:pt idx="37">
                  <c:v>2018.5</c:v>
                </c:pt>
                <c:pt idx="38">
                  <c:v>2019.0</c:v>
                </c:pt>
                <c:pt idx="39">
                  <c:v>2019.5</c:v>
                </c:pt>
                <c:pt idx="40">
                  <c:v>2020.0</c:v>
                </c:pt>
                <c:pt idx="41">
                  <c:v>2020.5</c:v>
                </c:pt>
                <c:pt idx="42">
                  <c:v>2021.0</c:v>
                </c:pt>
                <c:pt idx="43">
                  <c:v>2021.5</c:v>
                </c:pt>
                <c:pt idx="44">
                  <c:v>2022.0</c:v>
                </c:pt>
                <c:pt idx="45">
                  <c:v>2022.5</c:v>
                </c:pt>
                <c:pt idx="46">
                  <c:v>2023.0</c:v>
                </c:pt>
                <c:pt idx="47">
                  <c:v>2023.5</c:v>
                </c:pt>
                <c:pt idx="48">
                  <c:v>2024.0</c:v>
                </c:pt>
                <c:pt idx="49">
                  <c:v>2024.5</c:v>
                </c:pt>
                <c:pt idx="50">
                  <c:v>2025.0</c:v>
                </c:pt>
                <c:pt idx="51">
                  <c:v>2025.5</c:v>
                </c:pt>
                <c:pt idx="52">
                  <c:v>2026.0</c:v>
                </c:pt>
                <c:pt idx="53">
                  <c:v>2026.5</c:v>
                </c:pt>
                <c:pt idx="54">
                  <c:v>2027.0</c:v>
                </c:pt>
                <c:pt idx="55">
                  <c:v>2027.5</c:v>
                </c:pt>
                <c:pt idx="56">
                  <c:v>2028.0</c:v>
                </c:pt>
                <c:pt idx="57">
                  <c:v>2028.5</c:v>
                </c:pt>
                <c:pt idx="58">
                  <c:v>2029.0</c:v>
                </c:pt>
                <c:pt idx="59">
                  <c:v>2029.5</c:v>
                </c:pt>
                <c:pt idx="60">
                  <c:v>2030.0</c:v>
                </c:pt>
                <c:pt idx="61">
                  <c:v>2030.5</c:v>
                </c:pt>
                <c:pt idx="62">
                  <c:v>2031.0</c:v>
                </c:pt>
                <c:pt idx="63">
                  <c:v>2031.5</c:v>
                </c:pt>
                <c:pt idx="64">
                  <c:v>2032.0</c:v>
                </c:pt>
                <c:pt idx="65">
                  <c:v>2032.5</c:v>
                </c:pt>
                <c:pt idx="66">
                  <c:v>2033.0</c:v>
                </c:pt>
                <c:pt idx="67">
                  <c:v>2033.5</c:v>
                </c:pt>
                <c:pt idx="68">
                  <c:v>2034.0</c:v>
                </c:pt>
                <c:pt idx="69">
                  <c:v>2034.5</c:v>
                </c:pt>
                <c:pt idx="70">
                  <c:v>2035.0</c:v>
                </c:pt>
                <c:pt idx="71">
                  <c:v>2035.5</c:v>
                </c:pt>
                <c:pt idx="72">
                  <c:v>2036.0</c:v>
                </c:pt>
                <c:pt idx="73">
                  <c:v>2036.5</c:v>
                </c:pt>
                <c:pt idx="74">
                  <c:v>2037.0</c:v>
                </c:pt>
                <c:pt idx="75">
                  <c:v>2037.5</c:v>
                </c:pt>
                <c:pt idx="76">
                  <c:v>2038.0</c:v>
                </c:pt>
                <c:pt idx="77">
                  <c:v>2038.5</c:v>
                </c:pt>
                <c:pt idx="78">
                  <c:v>2039.0</c:v>
                </c:pt>
                <c:pt idx="79">
                  <c:v>2039.5</c:v>
                </c:pt>
                <c:pt idx="80">
                  <c:v>2040.0</c:v>
                </c:pt>
                <c:pt idx="81">
                  <c:v>2040.5</c:v>
                </c:pt>
                <c:pt idx="82">
                  <c:v>2041.0</c:v>
                </c:pt>
                <c:pt idx="83">
                  <c:v>2041.5</c:v>
                </c:pt>
                <c:pt idx="84">
                  <c:v>2042.0</c:v>
                </c:pt>
                <c:pt idx="85">
                  <c:v>2042.5</c:v>
                </c:pt>
                <c:pt idx="86">
                  <c:v>2043.0</c:v>
                </c:pt>
                <c:pt idx="87">
                  <c:v>2043.5</c:v>
                </c:pt>
                <c:pt idx="88">
                  <c:v>2044.0</c:v>
                </c:pt>
                <c:pt idx="89">
                  <c:v>2044.5</c:v>
                </c:pt>
                <c:pt idx="90">
                  <c:v>2045.0</c:v>
                </c:pt>
                <c:pt idx="91">
                  <c:v>2045.5</c:v>
                </c:pt>
                <c:pt idx="92">
                  <c:v>2046.0</c:v>
                </c:pt>
                <c:pt idx="93">
                  <c:v>2046.5</c:v>
                </c:pt>
                <c:pt idx="94">
                  <c:v>2047.0</c:v>
                </c:pt>
                <c:pt idx="95">
                  <c:v>2047.5</c:v>
                </c:pt>
                <c:pt idx="96">
                  <c:v>2048.0</c:v>
                </c:pt>
                <c:pt idx="97">
                  <c:v>2048.5</c:v>
                </c:pt>
                <c:pt idx="98">
                  <c:v>2049.0</c:v>
                </c:pt>
                <c:pt idx="99">
                  <c:v>2049.5</c:v>
                </c:pt>
                <c:pt idx="100">
                  <c:v>2050.0</c:v>
                </c:pt>
                <c:pt idx="101">
                  <c:v>2050.5</c:v>
                </c:pt>
                <c:pt idx="102">
                  <c:v>2051.0</c:v>
                </c:pt>
                <c:pt idx="103">
                  <c:v>2051.5</c:v>
                </c:pt>
                <c:pt idx="104">
                  <c:v>2052.0</c:v>
                </c:pt>
                <c:pt idx="105">
                  <c:v>2052.5</c:v>
                </c:pt>
                <c:pt idx="106">
                  <c:v>2053.0</c:v>
                </c:pt>
                <c:pt idx="107">
                  <c:v>2053.5</c:v>
                </c:pt>
                <c:pt idx="108">
                  <c:v>2054.0</c:v>
                </c:pt>
                <c:pt idx="109">
                  <c:v>2054.5</c:v>
                </c:pt>
                <c:pt idx="110">
                  <c:v>2055.0</c:v>
                </c:pt>
                <c:pt idx="111">
                  <c:v>2055.5</c:v>
                </c:pt>
                <c:pt idx="112">
                  <c:v>2056.0</c:v>
                </c:pt>
                <c:pt idx="113">
                  <c:v>2056.5</c:v>
                </c:pt>
                <c:pt idx="114">
                  <c:v>2057.0</c:v>
                </c:pt>
                <c:pt idx="115">
                  <c:v>2057.5</c:v>
                </c:pt>
                <c:pt idx="116">
                  <c:v>2058.0</c:v>
                </c:pt>
                <c:pt idx="117">
                  <c:v>2058.5</c:v>
                </c:pt>
                <c:pt idx="118">
                  <c:v>2059.0</c:v>
                </c:pt>
                <c:pt idx="119">
                  <c:v>2059.5</c:v>
                </c:pt>
                <c:pt idx="120">
                  <c:v>2060.0</c:v>
                </c:pt>
                <c:pt idx="121">
                  <c:v>2060.5</c:v>
                </c:pt>
                <c:pt idx="122">
                  <c:v>2061.0</c:v>
                </c:pt>
                <c:pt idx="123">
                  <c:v>2061.5</c:v>
                </c:pt>
                <c:pt idx="124">
                  <c:v>2062.0</c:v>
                </c:pt>
                <c:pt idx="125">
                  <c:v>2062.5</c:v>
                </c:pt>
                <c:pt idx="126">
                  <c:v>2063.0</c:v>
                </c:pt>
                <c:pt idx="127">
                  <c:v>2063.5</c:v>
                </c:pt>
                <c:pt idx="128">
                  <c:v>2064.0</c:v>
                </c:pt>
                <c:pt idx="129">
                  <c:v>2064.5</c:v>
                </c:pt>
                <c:pt idx="130">
                  <c:v>2065.0</c:v>
                </c:pt>
                <c:pt idx="131">
                  <c:v>2065.5</c:v>
                </c:pt>
                <c:pt idx="132">
                  <c:v>2066.0</c:v>
                </c:pt>
                <c:pt idx="133">
                  <c:v>2066.5</c:v>
                </c:pt>
                <c:pt idx="134">
                  <c:v>2067.0</c:v>
                </c:pt>
                <c:pt idx="135">
                  <c:v>2067.5</c:v>
                </c:pt>
                <c:pt idx="136">
                  <c:v>2068.0</c:v>
                </c:pt>
                <c:pt idx="137">
                  <c:v>2068.5</c:v>
                </c:pt>
                <c:pt idx="138">
                  <c:v>2069.0</c:v>
                </c:pt>
                <c:pt idx="139">
                  <c:v>2069.5</c:v>
                </c:pt>
                <c:pt idx="140">
                  <c:v>2070.0</c:v>
                </c:pt>
                <c:pt idx="141">
                  <c:v>2070.5</c:v>
                </c:pt>
                <c:pt idx="142">
                  <c:v>2071.0</c:v>
                </c:pt>
                <c:pt idx="143">
                  <c:v>2071.5</c:v>
                </c:pt>
                <c:pt idx="144">
                  <c:v>2072.0</c:v>
                </c:pt>
                <c:pt idx="145">
                  <c:v>2072.5</c:v>
                </c:pt>
                <c:pt idx="146">
                  <c:v>2073.0</c:v>
                </c:pt>
                <c:pt idx="147">
                  <c:v>2073.5</c:v>
                </c:pt>
                <c:pt idx="148">
                  <c:v>2074.0</c:v>
                </c:pt>
                <c:pt idx="149">
                  <c:v>2074.5</c:v>
                </c:pt>
                <c:pt idx="150">
                  <c:v>2075.0</c:v>
                </c:pt>
                <c:pt idx="151">
                  <c:v>2075.5</c:v>
                </c:pt>
                <c:pt idx="152">
                  <c:v>2076.0</c:v>
                </c:pt>
                <c:pt idx="153">
                  <c:v>2076.5</c:v>
                </c:pt>
                <c:pt idx="154">
                  <c:v>2077.0</c:v>
                </c:pt>
                <c:pt idx="155">
                  <c:v>2077.5</c:v>
                </c:pt>
                <c:pt idx="156">
                  <c:v>2078.0</c:v>
                </c:pt>
                <c:pt idx="157">
                  <c:v>2078.5</c:v>
                </c:pt>
                <c:pt idx="158">
                  <c:v>2079.0</c:v>
                </c:pt>
                <c:pt idx="159">
                  <c:v>2079.5</c:v>
                </c:pt>
                <c:pt idx="160">
                  <c:v>2080.0</c:v>
                </c:pt>
                <c:pt idx="161">
                  <c:v>2080.5</c:v>
                </c:pt>
                <c:pt idx="162">
                  <c:v>2081.0</c:v>
                </c:pt>
                <c:pt idx="163">
                  <c:v>2081.5</c:v>
                </c:pt>
                <c:pt idx="164">
                  <c:v>2082.0</c:v>
                </c:pt>
                <c:pt idx="165">
                  <c:v>2082.5</c:v>
                </c:pt>
                <c:pt idx="166">
                  <c:v>2083.0</c:v>
                </c:pt>
                <c:pt idx="167">
                  <c:v>2083.5</c:v>
                </c:pt>
                <c:pt idx="168">
                  <c:v>2084.0</c:v>
                </c:pt>
                <c:pt idx="169">
                  <c:v>2084.5</c:v>
                </c:pt>
                <c:pt idx="170">
                  <c:v>2085.0</c:v>
                </c:pt>
                <c:pt idx="171">
                  <c:v>2085.5</c:v>
                </c:pt>
                <c:pt idx="172">
                  <c:v>2086.0</c:v>
                </c:pt>
                <c:pt idx="173">
                  <c:v>2086.5</c:v>
                </c:pt>
                <c:pt idx="174">
                  <c:v>2087.0</c:v>
                </c:pt>
                <c:pt idx="175">
                  <c:v>2087.5</c:v>
                </c:pt>
                <c:pt idx="176">
                  <c:v>2088.0</c:v>
                </c:pt>
                <c:pt idx="177">
                  <c:v>2088.5</c:v>
                </c:pt>
                <c:pt idx="178">
                  <c:v>2089.0</c:v>
                </c:pt>
                <c:pt idx="179">
                  <c:v>2089.5</c:v>
                </c:pt>
                <c:pt idx="180">
                  <c:v>2090.0</c:v>
                </c:pt>
                <c:pt idx="181">
                  <c:v>2090.5</c:v>
                </c:pt>
                <c:pt idx="182">
                  <c:v>2091.0</c:v>
                </c:pt>
                <c:pt idx="183">
                  <c:v>2091.5</c:v>
                </c:pt>
                <c:pt idx="184">
                  <c:v>2092.0</c:v>
                </c:pt>
                <c:pt idx="185">
                  <c:v>2092.5</c:v>
                </c:pt>
                <c:pt idx="186">
                  <c:v>2093.0</c:v>
                </c:pt>
                <c:pt idx="187">
                  <c:v>2093.5</c:v>
                </c:pt>
                <c:pt idx="188">
                  <c:v>2094.0</c:v>
                </c:pt>
                <c:pt idx="189">
                  <c:v>2094.5</c:v>
                </c:pt>
                <c:pt idx="190">
                  <c:v>2095.0</c:v>
                </c:pt>
                <c:pt idx="191">
                  <c:v>2095.5</c:v>
                </c:pt>
                <c:pt idx="192">
                  <c:v>2096.0</c:v>
                </c:pt>
                <c:pt idx="193">
                  <c:v>2096.5</c:v>
                </c:pt>
                <c:pt idx="194">
                  <c:v>2097.0</c:v>
                </c:pt>
                <c:pt idx="195">
                  <c:v>2097.5</c:v>
                </c:pt>
                <c:pt idx="196">
                  <c:v>2098.0</c:v>
                </c:pt>
                <c:pt idx="197">
                  <c:v>2098.5</c:v>
                </c:pt>
                <c:pt idx="198">
                  <c:v>2099.0</c:v>
                </c:pt>
                <c:pt idx="199">
                  <c:v>2099.5</c:v>
                </c:pt>
                <c:pt idx="200">
                  <c:v>2100.0</c:v>
                </c:pt>
                <c:pt idx="201">
                  <c:v>2100.5</c:v>
                </c:pt>
                <c:pt idx="202">
                  <c:v>2101.0</c:v>
                </c:pt>
                <c:pt idx="203">
                  <c:v>2101.5</c:v>
                </c:pt>
                <c:pt idx="204">
                  <c:v>2102.0</c:v>
                </c:pt>
                <c:pt idx="205">
                  <c:v>2102.5</c:v>
                </c:pt>
                <c:pt idx="206">
                  <c:v>2103.0</c:v>
                </c:pt>
                <c:pt idx="207">
                  <c:v>2103.5</c:v>
                </c:pt>
                <c:pt idx="208">
                  <c:v>2104.0</c:v>
                </c:pt>
                <c:pt idx="209">
                  <c:v>2104.5</c:v>
                </c:pt>
                <c:pt idx="210">
                  <c:v>2105.0</c:v>
                </c:pt>
                <c:pt idx="211">
                  <c:v>2105.5</c:v>
                </c:pt>
                <c:pt idx="212">
                  <c:v>2106.0</c:v>
                </c:pt>
                <c:pt idx="213">
                  <c:v>2106.5</c:v>
                </c:pt>
                <c:pt idx="214">
                  <c:v>2107.0</c:v>
                </c:pt>
                <c:pt idx="215">
                  <c:v>2107.5</c:v>
                </c:pt>
                <c:pt idx="216">
                  <c:v>2108.0</c:v>
                </c:pt>
                <c:pt idx="217">
                  <c:v>2108.5</c:v>
                </c:pt>
                <c:pt idx="218">
                  <c:v>2109.0</c:v>
                </c:pt>
                <c:pt idx="219">
                  <c:v>2109.5</c:v>
                </c:pt>
                <c:pt idx="220">
                  <c:v>2110.0</c:v>
                </c:pt>
                <c:pt idx="221">
                  <c:v>2110.5</c:v>
                </c:pt>
                <c:pt idx="222">
                  <c:v>2111.0</c:v>
                </c:pt>
                <c:pt idx="223">
                  <c:v>2111.5</c:v>
                </c:pt>
                <c:pt idx="224">
                  <c:v>2112.0</c:v>
                </c:pt>
                <c:pt idx="225">
                  <c:v>2112.5</c:v>
                </c:pt>
                <c:pt idx="226">
                  <c:v>2113.0</c:v>
                </c:pt>
                <c:pt idx="227">
                  <c:v>2113.5</c:v>
                </c:pt>
                <c:pt idx="228">
                  <c:v>2114.0</c:v>
                </c:pt>
              </c:numCache>
            </c:numRef>
          </c:xVal>
          <c:yVal>
            <c:numRef>
              <c:f>'Fuel to be Reprocessed'!$E$2:$E$230</c:f>
              <c:numCache>
                <c:formatCode>General</c:formatCode>
                <c:ptCount val="2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2986.33</c:v>
                </c:pt>
                <c:pt idx="39">
                  <c:v>2986.33</c:v>
                </c:pt>
                <c:pt idx="40">
                  <c:v>2986.33</c:v>
                </c:pt>
                <c:pt idx="41">
                  <c:v>5972.67</c:v>
                </c:pt>
                <c:pt idx="42">
                  <c:v>5972.67</c:v>
                </c:pt>
                <c:pt idx="43">
                  <c:v>5972.67</c:v>
                </c:pt>
                <c:pt idx="44">
                  <c:v>8959.0</c:v>
                </c:pt>
                <c:pt idx="45">
                  <c:v>8959.0</c:v>
                </c:pt>
                <c:pt idx="46">
                  <c:v>8959.0</c:v>
                </c:pt>
                <c:pt idx="47">
                  <c:v>11945.3</c:v>
                </c:pt>
                <c:pt idx="48">
                  <c:v>11945.3</c:v>
                </c:pt>
                <c:pt idx="49">
                  <c:v>11945.3</c:v>
                </c:pt>
                <c:pt idx="50">
                  <c:v>13931.7</c:v>
                </c:pt>
                <c:pt idx="51">
                  <c:v>12931.7</c:v>
                </c:pt>
                <c:pt idx="52">
                  <c:v>11931.7</c:v>
                </c:pt>
                <c:pt idx="53">
                  <c:v>13918.0</c:v>
                </c:pt>
                <c:pt idx="54">
                  <c:v>12918.0</c:v>
                </c:pt>
                <c:pt idx="55">
                  <c:v>11918.0</c:v>
                </c:pt>
                <c:pt idx="56">
                  <c:v>13904.3</c:v>
                </c:pt>
                <c:pt idx="57">
                  <c:v>12904.3</c:v>
                </c:pt>
                <c:pt idx="58">
                  <c:v>11904.3</c:v>
                </c:pt>
                <c:pt idx="59">
                  <c:v>14069.8</c:v>
                </c:pt>
                <c:pt idx="60">
                  <c:v>13069.8</c:v>
                </c:pt>
                <c:pt idx="61">
                  <c:v>12069.8</c:v>
                </c:pt>
                <c:pt idx="62">
                  <c:v>14205.5</c:v>
                </c:pt>
                <c:pt idx="63">
                  <c:v>13205.5</c:v>
                </c:pt>
                <c:pt idx="64">
                  <c:v>12205.5</c:v>
                </c:pt>
                <c:pt idx="65">
                  <c:v>14221.7</c:v>
                </c:pt>
                <c:pt idx="66">
                  <c:v>13221.7</c:v>
                </c:pt>
                <c:pt idx="67">
                  <c:v>12221.7</c:v>
                </c:pt>
                <c:pt idx="68">
                  <c:v>14058.7</c:v>
                </c:pt>
                <c:pt idx="69">
                  <c:v>13058.7</c:v>
                </c:pt>
                <c:pt idx="70">
                  <c:v>12058.7</c:v>
                </c:pt>
                <c:pt idx="71">
                  <c:v>13985.3</c:v>
                </c:pt>
                <c:pt idx="72">
                  <c:v>12985.3</c:v>
                </c:pt>
                <c:pt idx="73">
                  <c:v>11985.3</c:v>
                </c:pt>
                <c:pt idx="74">
                  <c:v>13493.8</c:v>
                </c:pt>
                <c:pt idx="75">
                  <c:v>12493.8</c:v>
                </c:pt>
                <c:pt idx="76">
                  <c:v>11493.8</c:v>
                </c:pt>
                <c:pt idx="77">
                  <c:v>13181.5</c:v>
                </c:pt>
                <c:pt idx="78">
                  <c:v>12181.5</c:v>
                </c:pt>
                <c:pt idx="79">
                  <c:v>11181.5</c:v>
                </c:pt>
                <c:pt idx="80">
                  <c:v>12451.2</c:v>
                </c:pt>
                <c:pt idx="81">
                  <c:v>11451.2</c:v>
                </c:pt>
                <c:pt idx="82">
                  <c:v>10451.2</c:v>
                </c:pt>
                <c:pt idx="83">
                  <c:v>11899.9</c:v>
                </c:pt>
                <c:pt idx="84">
                  <c:v>10899.9</c:v>
                </c:pt>
                <c:pt idx="85">
                  <c:v>9899.94</c:v>
                </c:pt>
                <c:pt idx="86">
                  <c:v>10990.4</c:v>
                </c:pt>
                <c:pt idx="87">
                  <c:v>9990.379999999999</c:v>
                </c:pt>
                <c:pt idx="88">
                  <c:v>8990.379999999999</c:v>
                </c:pt>
                <c:pt idx="89">
                  <c:v>10110.7</c:v>
                </c:pt>
                <c:pt idx="90">
                  <c:v>9110.67</c:v>
                </c:pt>
                <c:pt idx="91">
                  <c:v>8110.67</c:v>
                </c:pt>
                <c:pt idx="92">
                  <c:v>8962.2</c:v>
                </c:pt>
                <c:pt idx="93">
                  <c:v>7962.2</c:v>
                </c:pt>
                <c:pt idx="94">
                  <c:v>6962.2</c:v>
                </c:pt>
                <c:pt idx="95">
                  <c:v>7843.59</c:v>
                </c:pt>
                <c:pt idx="96">
                  <c:v>6843.59</c:v>
                </c:pt>
                <c:pt idx="97">
                  <c:v>5843.59</c:v>
                </c:pt>
                <c:pt idx="98">
                  <c:v>6456.21</c:v>
                </c:pt>
                <c:pt idx="99">
                  <c:v>5456.21</c:v>
                </c:pt>
                <c:pt idx="100">
                  <c:v>4456.21</c:v>
                </c:pt>
                <c:pt idx="101">
                  <c:v>5158.42</c:v>
                </c:pt>
                <c:pt idx="102">
                  <c:v>4158.42</c:v>
                </c:pt>
                <c:pt idx="103">
                  <c:v>3158.42</c:v>
                </c:pt>
                <c:pt idx="104">
                  <c:v>3442.54</c:v>
                </c:pt>
                <c:pt idx="105">
                  <c:v>2442.54</c:v>
                </c:pt>
                <c:pt idx="106">
                  <c:v>1442.54</c:v>
                </c:pt>
                <c:pt idx="107">
                  <c:v>1905.85</c:v>
                </c:pt>
                <c:pt idx="108">
                  <c:v>905.847</c:v>
                </c:pt>
                <c:pt idx="109">
                  <c:v>0.0</c:v>
                </c:pt>
                <c:pt idx="110">
                  <c:v>104.943</c:v>
                </c:pt>
                <c:pt idx="111">
                  <c:v>1.42109E-14</c:v>
                </c:pt>
                <c:pt idx="112">
                  <c:v>0.0</c:v>
                </c:pt>
                <c:pt idx="113">
                  <c:v>134.807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8.88178E-16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1.11022E-15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LWR fuel in storage after material sent to reprocessing facility - Excel</c:v>
          </c:tx>
          <c:spPr>
            <a:ln w="25400"/>
            <a:effectLst/>
          </c:spPr>
          <c:marker>
            <c:symbol val="square"/>
            <c:size val="9"/>
            <c:spPr>
              <a:effectLst/>
            </c:spPr>
          </c:marker>
          <c:xVal>
            <c:numRef>
              <c:f>'Fuel to be Reprocessed'!$G$2:$G$102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'Fuel to be Reprocessed'!$H$2:$H$102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1991.0</c:v>
                </c:pt>
                <c:pt idx="6">
                  <c:v>3982.0</c:v>
                </c:pt>
                <c:pt idx="7">
                  <c:v>5973.0</c:v>
                </c:pt>
                <c:pt idx="8">
                  <c:v>7964.0</c:v>
                </c:pt>
                <c:pt idx="9">
                  <c:v>9955.0</c:v>
                </c:pt>
                <c:pt idx="10">
                  <c:v>11946.0</c:v>
                </c:pt>
                <c:pt idx="11">
                  <c:v>11937.0</c:v>
                </c:pt>
                <c:pt idx="12">
                  <c:v>11928.0</c:v>
                </c:pt>
                <c:pt idx="13">
                  <c:v>11919.0</c:v>
                </c:pt>
                <c:pt idx="14">
                  <c:v>11910.0</c:v>
                </c:pt>
                <c:pt idx="15">
                  <c:v>11901.0</c:v>
                </c:pt>
                <c:pt idx="16">
                  <c:v>12101.04</c:v>
                </c:pt>
                <c:pt idx="17">
                  <c:v>12311.03</c:v>
                </c:pt>
                <c:pt idx="18">
                  <c:v>12302.02</c:v>
                </c:pt>
                <c:pt idx="19">
                  <c:v>12253.19</c:v>
                </c:pt>
                <c:pt idx="20">
                  <c:v>12234.22</c:v>
                </c:pt>
                <c:pt idx="21">
                  <c:v>12155.52</c:v>
                </c:pt>
                <c:pt idx="22">
                  <c:v>12017.09</c:v>
                </c:pt>
                <c:pt idx="23">
                  <c:v>11749.25</c:v>
                </c:pt>
                <c:pt idx="24">
                  <c:v>11511.27</c:v>
                </c:pt>
                <c:pt idx="25">
                  <c:v>11213.56</c:v>
                </c:pt>
                <c:pt idx="26">
                  <c:v>10786.44000000001</c:v>
                </c:pt>
                <c:pt idx="27">
                  <c:v>10389.18000000001</c:v>
                </c:pt>
                <c:pt idx="28">
                  <c:v>9932.190000000005</c:v>
                </c:pt>
                <c:pt idx="29">
                  <c:v>9415.470000000007</c:v>
                </c:pt>
                <c:pt idx="30">
                  <c:v>8769.340000000007</c:v>
                </c:pt>
                <c:pt idx="31">
                  <c:v>8153.070000000007</c:v>
                </c:pt>
                <c:pt idx="32">
                  <c:v>7477.070000000007</c:v>
                </c:pt>
                <c:pt idx="33">
                  <c:v>6671.660000000007</c:v>
                </c:pt>
                <c:pt idx="34">
                  <c:v>5896.110000000007</c:v>
                </c:pt>
                <c:pt idx="35">
                  <c:v>5060.83000000001</c:v>
                </c:pt>
                <c:pt idx="36">
                  <c:v>4165.820000000008</c:v>
                </c:pt>
                <c:pt idx="37">
                  <c:v>3211.08000000001</c:v>
                </c:pt>
                <c:pt idx="38">
                  <c:v>2126.93000000001</c:v>
                </c:pt>
                <c:pt idx="39">
                  <c:v>1072.64000000001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LWR fuel in storage before material sent to reprocessing facility - Excel</c:v>
          </c:tx>
          <c:spPr>
            <a:ln w="25400"/>
            <a:effectLst/>
          </c:spPr>
          <c:marker>
            <c:symbol val="triangle"/>
            <c:size val="9"/>
            <c:spPr>
              <a:effectLst/>
            </c:spPr>
          </c:marker>
          <c:xVal>
            <c:numRef>
              <c:f>'Fuel to be Reprocessed'!$G$2:$G$102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'Fuel to be Reprocessed'!$I$2:$I$102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1991.0</c:v>
                </c:pt>
                <c:pt idx="6">
                  <c:v>3982.0</c:v>
                </c:pt>
                <c:pt idx="7">
                  <c:v>5973.0</c:v>
                </c:pt>
                <c:pt idx="8">
                  <c:v>7964.0</c:v>
                </c:pt>
                <c:pt idx="9">
                  <c:v>9955.0</c:v>
                </c:pt>
                <c:pt idx="10">
                  <c:v>11946.0</c:v>
                </c:pt>
                <c:pt idx="11">
                  <c:v>13937.0</c:v>
                </c:pt>
                <c:pt idx="12">
                  <c:v>13928.0</c:v>
                </c:pt>
                <c:pt idx="13">
                  <c:v>13919.0</c:v>
                </c:pt>
                <c:pt idx="14">
                  <c:v>13910.0</c:v>
                </c:pt>
                <c:pt idx="15">
                  <c:v>13901.0</c:v>
                </c:pt>
                <c:pt idx="16">
                  <c:v>14101.04</c:v>
                </c:pt>
                <c:pt idx="17">
                  <c:v>14311.03</c:v>
                </c:pt>
                <c:pt idx="18">
                  <c:v>14302.02</c:v>
                </c:pt>
                <c:pt idx="19">
                  <c:v>14253.19</c:v>
                </c:pt>
                <c:pt idx="20">
                  <c:v>14234.22</c:v>
                </c:pt>
                <c:pt idx="21">
                  <c:v>14155.52</c:v>
                </c:pt>
                <c:pt idx="22">
                  <c:v>14017.09</c:v>
                </c:pt>
                <c:pt idx="23">
                  <c:v>13749.25</c:v>
                </c:pt>
                <c:pt idx="24">
                  <c:v>13511.27</c:v>
                </c:pt>
                <c:pt idx="25">
                  <c:v>13213.56</c:v>
                </c:pt>
                <c:pt idx="26">
                  <c:v>12786.44000000001</c:v>
                </c:pt>
                <c:pt idx="27">
                  <c:v>12389.18000000001</c:v>
                </c:pt>
                <c:pt idx="28">
                  <c:v>11932.19000000001</c:v>
                </c:pt>
                <c:pt idx="29">
                  <c:v>11415.47000000001</c:v>
                </c:pt>
                <c:pt idx="30">
                  <c:v>10769.34000000001</c:v>
                </c:pt>
                <c:pt idx="31">
                  <c:v>10153.07000000001</c:v>
                </c:pt>
                <c:pt idx="32">
                  <c:v>9477.070000000007</c:v>
                </c:pt>
                <c:pt idx="33">
                  <c:v>8671.660000000007</c:v>
                </c:pt>
                <c:pt idx="34">
                  <c:v>7896.110000000007</c:v>
                </c:pt>
                <c:pt idx="35">
                  <c:v>7060.83000000001</c:v>
                </c:pt>
                <c:pt idx="36">
                  <c:v>6165.820000000008</c:v>
                </c:pt>
                <c:pt idx="37">
                  <c:v>5211.08000000001</c:v>
                </c:pt>
                <c:pt idx="38">
                  <c:v>4126.930000000009</c:v>
                </c:pt>
                <c:pt idx="39">
                  <c:v>3072.64000000001</c:v>
                </c:pt>
                <c:pt idx="40">
                  <c:v>1958.62000000001</c:v>
                </c:pt>
                <c:pt idx="41">
                  <c:v>826.25</c:v>
                </c:pt>
                <c:pt idx="42">
                  <c:v>696.8399999999999</c:v>
                </c:pt>
                <c:pt idx="43">
                  <c:v>726.7</c:v>
                </c:pt>
                <c:pt idx="44">
                  <c:v>666.97</c:v>
                </c:pt>
                <c:pt idx="45">
                  <c:v>607.24</c:v>
                </c:pt>
                <c:pt idx="46">
                  <c:v>338.47</c:v>
                </c:pt>
                <c:pt idx="47">
                  <c:v>408.15</c:v>
                </c:pt>
                <c:pt idx="48">
                  <c:v>457.92</c:v>
                </c:pt>
                <c:pt idx="49">
                  <c:v>278.7400000000001</c:v>
                </c:pt>
                <c:pt idx="50">
                  <c:v>348.42</c:v>
                </c:pt>
                <c:pt idx="51">
                  <c:v>328.51</c:v>
                </c:pt>
                <c:pt idx="52">
                  <c:v>308.6</c:v>
                </c:pt>
                <c:pt idx="53">
                  <c:v>219.01</c:v>
                </c:pt>
                <c:pt idx="54">
                  <c:v>288.6900000000001</c:v>
                </c:pt>
                <c:pt idx="55">
                  <c:v>268.78</c:v>
                </c:pt>
                <c:pt idx="56">
                  <c:v>179.19</c:v>
                </c:pt>
                <c:pt idx="57">
                  <c:v>248.87</c:v>
                </c:pt>
                <c:pt idx="58">
                  <c:v>159.28</c:v>
                </c:pt>
                <c:pt idx="59">
                  <c:v>228.96</c:v>
                </c:pt>
                <c:pt idx="60">
                  <c:v>139.37</c:v>
                </c:pt>
                <c:pt idx="61">
                  <c:v>209.05</c:v>
                </c:pt>
                <c:pt idx="62">
                  <c:v>119.46</c:v>
                </c:pt>
                <c:pt idx="63">
                  <c:v>189.14</c:v>
                </c:pt>
                <c:pt idx="64">
                  <c:v>99.55000000000001</c:v>
                </c:pt>
                <c:pt idx="65">
                  <c:v>99.55000000000001</c:v>
                </c:pt>
                <c:pt idx="66">
                  <c:v>169.23</c:v>
                </c:pt>
                <c:pt idx="67">
                  <c:v>79.64000000000001</c:v>
                </c:pt>
                <c:pt idx="68">
                  <c:v>79.64000000000001</c:v>
                </c:pt>
                <c:pt idx="69">
                  <c:v>79.64000000000001</c:v>
                </c:pt>
                <c:pt idx="70">
                  <c:v>79.64000000000001</c:v>
                </c:pt>
                <c:pt idx="71">
                  <c:v>79.64000000000001</c:v>
                </c:pt>
                <c:pt idx="72">
                  <c:v>79.64000000000001</c:v>
                </c:pt>
                <c:pt idx="73">
                  <c:v>79.64000000000001</c:v>
                </c:pt>
                <c:pt idx="74">
                  <c:v>79.64000000000001</c:v>
                </c:pt>
                <c:pt idx="75">
                  <c:v>79.64000000000001</c:v>
                </c:pt>
                <c:pt idx="76">
                  <c:v>79.64000000000001</c:v>
                </c:pt>
                <c:pt idx="77">
                  <c:v>79.64000000000001</c:v>
                </c:pt>
                <c:pt idx="78">
                  <c:v>149.32</c:v>
                </c:pt>
                <c:pt idx="79">
                  <c:v>129.41</c:v>
                </c:pt>
                <c:pt idx="80">
                  <c:v>39.82</c:v>
                </c:pt>
                <c:pt idx="81">
                  <c:v>39.82</c:v>
                </c:pt>
                <c:pt idx="82">
                  <c:v>39.82</c:v>
                </c:pt>
                <c:pt idx="83">
                  <c:v>109.5</c:v>
                </c:pt>
                <c:pt idx="84">
                  <c:v>19.91</c:v>
                </c:pt>
                <c:pt idx="85">
                  <c:v>19.91</c:v>
                </c:pt>
                <c:pt idx="86">
                  <c:v>89.59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72568"/>
        <c:axId val="-2140567320"/>
      </c:scatterChart>
      <c:valAx>
        <c:axId val="-2140572568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567320"/>
        <c:crosses val="autoZero"/>
        <c:crossBetween val="midCat"/>
      </c:valAx>
      <c:valAx>
        <c:axId val="-2140567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(tHM)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572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0183390246743"/>
          <c:y val="0.0676234256340705"/>
          <c:w val="0.883902712495207"/>
          <c:h val="0.765472272420206"/>
        </c:manualLayout>
      </c:layout>
      <c:scatterChart>
        <c:scatterStyle val="lineMarker"/>
        <c:varyColors val="0"/>
        <c:ser>
          <c:idx val="0"/>
          <c:order val="0"/>
          <c:tx>
            <c:v>LWR UNF Cooling Storage - ORION</c:v>
          </c:tx>
          <c:spPr>
            <a:ln w="25400"/>
          </c:spPr>
          <c:marker>
            <c:symbol val="diamond"/>
            <c:size val="9"/>
          </c:marker>
          <c:xVal>
            <c:numRef>
              <c:f>CoolingStorage!$E$2:$E$1032294</c:f>
              <c:numCache>
                <c:formatCode>General</c:formatCode>
                <c:ptCount val="1032293"/>
                <c:pt idx="0">
                  <c:v>2000.0</c:v>
                </c:pt>
                <c:pt idx="1">
                  <c:v>2000.5</c:v>
                </c:pt>
                <c:pt idx="2">
                  <c:v>2001.0</c:v>
                </c:pt>
                <c:pt idx="3">
                  <c:v>2001.5</c:v>
                </c:pt>
                <c:pt idx="4">
                  <c:v>2002.0</c:v>
                </c:pt>
                <c:pt idx="5">
                  <c:v>2002.5</c:v>
                </c:pt>
                <c:pt idx="6">
                  <c:v>2003.0</c:v>
                </c:pt>
                <c:pt idx="7">
                  <c:v>2003.5</c:v>
                </c:pt>
                <c:pt idx="8">
                  <c:v>2004.0</c:v>
                </c:pt>
                <c:pt idx="9">
                  <c:v>2004.5</c:v>
                </c:pt>
                <c:pt idx="10">
                  <c:v>2005.0</c:v>
                </c:pt>
                <c:pt idx="11">
                  <c:v>2005.5</c:v>
                </c:pt>
                <c:pt idx="12">
                  <c:v>2006.0</c:v>
                </c:pt>
                <c:pt idx="13">
                  <c:v>2006.5</c:v>
                </c:pt>
                <c:pt idx="14">
                  <c:v>2007.0</c:v>
                </c:pt>
                <c:pt idx="15">
                  <c:v>2007.5</c:v>
                </c:pt>
                <c:pt idx="16">
                  <c:v>2008.0</c:v>
                </c:pt>
                <c:pt idx="17">
                  <c:v>2008.5</c:v>
                </c:pt>
                <c:pt idx="18">
                  <c:v>2009.0</c:v>
                </c:pt>
                <c:pt idx="19">
                  <c:v>2009.5</c:v>
                </c:pt>
                <c:pt idx="20">
                  <c:v>2010.0</c:v>
                </c:pt>
                <c:pt idx="21">
                  <c:v>2010.5</c:v>
                </c:pt>
                <c:pt idx="22">
                  <c:v>2011.0</c:v>
                </c:pt>
                <c:pt idx="23">
                  <c:v>2011.5</c:v>
                </c:pt>
                <c:pt idx="24">
                  <c:v>2012.0</c:v>
                </c:pt>
                <c:pt idx="25">
                  <c:v>2012.5</c:v>
                </c:pt>
                <c:pt idx="26">
                  <c:v>2013.0</c:v>
                </c:pt>
                <c:pt idx="27">
                  <c:v>2013.5</c:v>
                </c:pt>
                <c:pt idx="28">
                  <c:v>2014.0</c:v>
                </c:pt>
                <c:pt idx="29">
                  <c:v>2014.5</c:v>
                </c:pt>
                <c:pt idx="30">
                  <c:v>2015.0</c:v>
                </c:pt>
                <c:pt idx="31">
                  <c:v>2015.5</c:v>
                </c:pt>
                <c:pt idx="32">
                  <c:v>2016.0</c:v>
                </c:pt>
                <c:pt idx="33">
                  <c:v>2016.5</c:v>
                </c:pt>
                <c:pt idx="34">
                  <c:v>2017.0</c:v>
                </c:pt>
                <c:pt idx="35">
                  <c:v>2017.5</c:v>
                </c:pt>
                <c:pt idx="36">
                  <c:v>2018.0</c:v>
                </c:pt>
                <c:pt idx="37">
                  <c:v>2018.5</c:v>
                </c:pt>
                <c:pt idx="38">
                  <c:v>2019.0</c:v>
                </c:pt>
                <c:pt idx="39">
                  <c:v>2019.5</c:v>
                </c:pt>
                <c:pt idx="40">
                  <c:v>2020.0</c:v>
                </c:pt>
                <c:pt idx="41">
                  <c:v>2020.5</c:v>
                </c:pt>
                <c:pt idx="42">
                  <c:v>2021.0</c:v>
                </c:pt>
                <c:pt idx="43">
                  <c:v>2021.5</c:v>
                </c:pt>
                <c:pt idx="44">
                  <c:v>2022.0</c:v>
                </c:pt>
                <c:pt idx="45">
                  <c:v>2022.5</c:v>
                </c:pt>
                <c:pt idx="46">
                  <c:v>2023.0</c:v>
                </c:pt>
                <c:pt idx="47">
                  <c:v>2023.5</c:v>
                </c:pt>
                <c:pt idx="48">
                  <c:v>2024.0</c:v>
                </c:pt>
                <c:pt idx="49">
                  <c:v>2024.5</c:v>
                </c:pt>
                <c:pt idx="50">
                  <c:v>2025.0</c:v>
                </c:pt>
                <c:pt idx="51">
                  <c:v>2025.5</c:v>
                </c:pt>
                <c:pt idx="52">
                  <c:v>2026.0</c:v>
                </c:pt>
                <c:pt idx="53">
                  <c:v>2026.5</c:v>
                </c:pt>
                <c:pt idx="54">
                  <c:v>2027.0</c:v>
                </c:pt>
                <c:pt idx="55">
                  <c:v>2027.5</c:v>
                </c:pt>
                <c:pt idx="56">
                  <c:v>2028.0</c:v>
                </c:pt>
                <c:pt idx="57">
                  <c:v>2028.5</c:v>
                </c:pt>
                <c:pt idx="58">
                  <c:v>2029.0</c:v>
                </c:pt>
                <c:pt idx="59">
                  <c:v>2029.5</c:v>
                </c:pt>
                <c:pt idx="60">
                  <c:v>2030.0</c:v>
                </c:pt>
                <c:pt idx="61">
                  <c:v>2030.5</c:v>
                </c:pt>
                <c:pt idx="62">
                  <c:v>2031.0</c:v>
                </c:pt>
                <c:pt idx="63">
                  <c:v>2031.5</c:v>
                </c:pt>
                <c:pt idx="64">
                  <c:v>2032.0</c:v>
                </c:pt>
                <c:pt idx="65">
                  <c:v>2032.5</c:v>
                </c:pt>
                <c:pt idx="66">
                  <c:v>2033.0</c:v>
                </c:pt>
                <c:pt idx="67">
                  <c:v>2033.5</c:v>
                </c:pt>
                <c:pt idx="68">
                  <c:v>2034.0</c:v>
                </c:pt>
                <c:pt idx="69">
                  <c:v>2034.5</c:v>
                </c:pt>
                <c:pt idx="70">
                  <c:v>2035.0</c:v>
                </c:pt>
                <c:pt idx="71">
                  <c:v>2035.5</c:v>
                </c:pt>
                <c:pt idx="72">
                  <c:v>2036.0</c:v>
                </c:pt>
                <c:pt idx="73">
                  <c:v>2036.5</c:v>
                </c:pt>
                <c:pt idx="74">
                  <c:v>2037.0</c:v>
                </c:pt>
                <c:pt idx="75">
                  <c:v>2037.5</c:v>
                </c:pt>
                <c:pt idx="76">
                  <c:v>2038.0</c:v>
                </c:pt>
                <c:pt idx="77">
                  <c:v>2038.5</c:v>
                </c:pt>
                <c:pt idx="78">
                  <c:v>2039.0</c:v>
                </c:pt>
                <c:pt idx="79">
                  <c:v>2039.5</c:v>
                </c:pt>
                <c:pt idx="80">
                  <c:v>2040.0</c:v>
                </c:pt>
                <c:pt idx="81">
                  <c:v>2040.5</c:v>
                </c:pt>
                <c:pt idx="82">
                  <c:v>2041.0</c:v>
                </c:pt>
                <c:pt idx="83">
                  <c:v>2041.5</c:v>
                </c:pt>
                <c:pt idx="84">
                  <c:v>2042.0</c:v>
                </c:pt>
                <c:pt idx="85">
                  <c:v>2042.5</c:v>
                </c:pt>
                <c:pt idx="86">
                  <c:v>2043.0</c:v>
                </c:pt>
                <c:pt idx="87">
                  <c:v>2043.5</c:v>
                </c:pt>
                <c:pt idx="88">
                  <c:v>2044.0</c:v>
                </c:pt>
                <c:pt idx="89">
                  <c:v>2044.5</c:v>
                </c:pt>
                <c:pt idx="90">
                  <c:v>2045.0</c:v>
                </c:pt>
                <c:pt idx="91">
                  <c:v>2045.5</c:v>
                </c:pt>
                <c:pt idx="92">
                  <c:v>2046.0</c:v>
                </c:pt>
                <c:pt idx="93">
                  <c:v>2046.5</c:v>
                </c:pt>
                <c:pt idx="94">
                  <c:v>2047.0</c:v>
                </c:pt>
                <c:pt idx="95">
                  <c:v>2047.5</c:v>
                </c:pt>
                <c:pt idx="96">
                  <c:v>2048.0</c:v>
                </c:pt>
                <c:pt idx="97">
                  <c:v>2048.5</c:v>
                </c:pt>
                <c:pt idx="98">
                  <c:v>2049.0</c:v>
                </c:pt>
                <c:pt idx="99">
                  <c:v>2049.5</c:v>
                </c:pt>
                <c:pt idx="100">
                  <c:v>2050.0</c:v>
                </c:pt>
                <c:pt idx="101">
                  <c:v>2050.5</c:v>
                </c:pt>
                <c:pt idx="102">
                  <c:v>2051.0</c:v>
                </c:pt>
                <c:pt idx="103">
                  <c:v>2051.5</c:v>
                </c:pt>
                <c:pt idx="104">
                  <c:v>2052.0</c:v>
                </c:pt>
                <c:pt idx="105">
                  <c:v>2052.5</c:v>
                </c:pt>
                <c:pt idx="106">
                  <c:v>2053.0</c:v>
                </c:pt>
                <c:pt idx="107">
                  <c:v>2053.5</c:v>
                </c:pt>
                <c:pt idx="108">
                  <c:v>2054.0</c:v>
                </c:pt>
                <c:pt idx="109">
                  <c:v>2054.5</c:v>
                </c:pt>
                <c:pt idx="110">
                  <c:v>2055.0</c:v>
                </c:pt>
                <c:pt idx="111">
                  <c:v>2055.5</c:v>
                </c:pt>
                <c:pt idx="112">
                  <c:v>2056.0</c:v>
                </c:pt>
                <c:pt idx="113">
                  <c:v>2056.5</c:v>
                </c:pt>
                <c:pt idx="114">
                  <c:v>2057.0</c:v>
                </c:pt>
                <c:pt idx="115">
                  <c:v>2057.5</c:v>
                </c:pt>
                <c:pt idx="116">
                  <c:v>2058.0</c:v>
                </c:pt>
                <c:pt idx="117">
                  <c:v>2058.5</c:v>
                </c:pt>
                <c:pt idx="118">
                  <c:v>2059.0</c:v>
                </c:pt>
                <c:pt idx="119">
                  <c:v>2059.5</c:v>
                </c:pt>
                <c:pt idx="120">
                  <c:v>2060.0</c:v>
                </c:pt>
                <c:pt idx="121">
                  <c:v>2060.5</c:v>
                </c:pt>
                <c:pt idx="122">
                  <c:v>2061.0</c:v>
                </c:pt>
                <c:pt idx="123">
                  <c:v>2061.5</c:v>
                </c:pt>
                <c:pt idx="124">
                  <c:v>2062.0</c:v>
                </c:pt>
                <c:pt idx="125">
                  <c:v>2062.5</c:v>
                </c:pt>
                <c:pt idx="126">
                  <c:v>2063.0</c:v>
                </c:pt>
                <c:pt idx="127">
                  <c:v>2063.5</c:v>
                </c:pt>
                <c:pt idx="128">
                  <c:v>2064.0</c:v>
                </c:pt>
                <c:pt idx="129">
                  <c:v>2064.5</c:v>
                </c:pt>
                <c:pt idx="130">
                  <c:v>2065.0</c:v>
                </c:pt>
                <c:pt idx="131">
                  <c:v>2065.5</c:v>
                </c:pt>
                <c:pt idx="132">
                  <c:v>2066.0</c:v>
                </c:pt>
                <c:pt idx="133">
                  <c:v>2066.5</c:v>
                </c:pt>
                <c:pt idx="134">
                  <c:v>2067.0</c:v>
                </c:pt>
                <c:pt idx="135">
                  <c:v>2067.5</c:v>
                </c:pt>
                <c:pt idx="136">
                  <c:v>2068.0</c:v>
                </c:pt>
                <c:pt idx="137">
                  <c:v>2068.5</c:v>
                </c:pt>
                <c:pt idx="138">
                  <c:v>2069.0</c:v>
                </c:pt>
                <c:pt idx="139">
                  <c:v>2069.5</c:v>
                </c:pt>
                <c:pt idx="140">
                  <c:v>2070.0</c:v>
                </c:pt>
                <c:pt idx="141">
                  <c:v>2070.5</c:v>
                </c:pt>
                <c:pt idx="142">
                  <c:v>2071.0</c:v>
                </c:pt>
                <c:pt idx="143">
                  <c:v>2071.5</c:v>
                </c:pt>
                <c:pt idx="144">
                  <c:v>2072.0</c:v>
                </c:pt>
                <c:pt idx="145">
                  <c:v>2072.5</c:v>
                </c:pt>
                <c:pt idx="146">
                  <c:v>2073.0</c:v>
                </c:pt>
                <c:pt idx="147">
                  <c:v>2073.5</c:v>
                </c:pt>
                <c:pt idx="148">
                  <c:v>2074.0</c:v>
                </c:pt>
                <c:pt idx="149">
                  <c:v>2074.5</c:v>
                </c:pt>
                <c:pt idx="150">
                  <c:v>2075.0</c:v>
                </c:pt>
                <c:pt idx="151">
                  <c:v>2075.5</c:v>
                </c:pt>
                <c:pt idx="152">
                  <c:v>2076.0</c:v>
                </c:pt>
                <c:pt idx="153">
                  <c:v>2076.5</c:v>
                </c:pt>
                <c:pt idx="154">
                  <c:v>2077.0</c:v>
                </c:pt>
                <c:pt idx="155">
                  <c:v>2077.5</c:v>
                </c:pt>
                <c:pt idx="156">
                  <c:v>2078.0</c:v>
                </c:pt>
                <c:pt idx="157">
                  <c:v>2078.5</c:v>
                </c:pt>
                <c:pt idx="158">
                  <c:v>2079.0</c:v>
                </c:pt>
                <c:pt idx="159">
                  <c:v>2079.5</c:v>
                </c:pt>
                <c:pt idx="160">
                  <c:v>2080.0</c:v>
                </c:pt>
                <c:pt idx="161">
                  <c:v>2080.5</c:v>
                </c:pt>
                <c:pt idx="162">
                  <c:v>2081.0</c:v>
                </c:pt>
                <c:pt idx="163">
                  <c:v>2081.5</c:v>
                </c:pt>
                <c:pt idx="164">
                  <c:v>2082.0</c:v>
                </c:pt>
                <c:pt idx="165">
                  <c:v>2082.5</c:v>
                </c:pt>
                <c:pt idx="166">
                  <c:v>2083.0</c:v>
                </c:pt>
                <c:pt idx="167">
                  <c:v>2083.5</c:v>
                </c:pt>
                <c:pt idx="168">
                  <c:v>2084.0</c:v>
                </c:pt>
                <c:pt idx="169">
                  <c:v>2084.5</c:v>
                </c:pt>
                <c:pt idx="170">
                  <c:v>2085.0</c:v>
                </c:pt>
                <c:pt idx="171">
                  <c:v>2085.5</c:v>
                </c:pt>
                <c:pt idx="172">
                  <c:v>2086.0</c:v>
                </c:pt>
                <c:pt idx="173">
                  <c:v>2086.5</c:v>
                </c:pt>
                <c:pt idx="174">
                  <c:v>2087.0</c:v>
                </c:pt>
                <c:pt idx="175">
                  <c:v>2087.5</c:v>
                </c:pt>
                <c:pt idx="176">
                  <c:v>2088.0</c:v>
                </c:pt>
                <c:pt idx="177">
                  <c:v>2088.5</c:v>
                </c:pt>
                <c:pt idx="178">
                  <c:v>2089.0</c:v>
                </c:pt>
                <c:pt idx="179">
                  <c:v>2089.5</c:v>
                </c:pt>
                <c:pt idx="180">
                  <c:v>2090.0</c:v>
                </c:pt>
                <c:pt idx="181">
                  <c:v>2090.5</c:v>
                </c:pt>
                <c:pt idx="182">
                  <c:v>2091.0</c:v>
                </c:pt>
                <c:pt idx="183">
                  <c:v>2091.5</c:v>
                </c:pt>
                <c:pt idx="184">
                  <c:v>2092.0</c:v>
                </c:pt>
                <c:pt idx="185">
                  <c:v>2092.5</c:v>
                </c:pt>
                <c:pt idx="186">
                  <c:v>2093.0</c:v>
                </c:pt>
                <c:pt idx="187">
                  <c:v>2093.5</c:v>
                </c:pt>
                <c:pt idx="188">
                  <c:v>2094.0</c:v>
                </c:pt>
                <c:pt idx="189">
                  <c:v>2094.5</c:v>
                </c:pt>
                <c:pt idx="190">
                  <c:v>2095.0</c:v>
                </c:pt>
                <c:pt idx="191">
                  <c:v>2095.5</c:v>
                </c:pt>
                <c:pt idx="192">
                  <c:v>2096.0</c:v>
                </c:pt>
                <c:pt idx="193">
                  <c:v>2096.5</c:v>
                </c:pt>
                <c:pt idx="194">
                  <c:v>2097.0</c:v>
                </c:pt>
                <c:pt idx="195">
                  <c:v>2097.5</c:v>
                </c:pt>
                <c:pt idx="196">
                  <c:v>2098.0</c:v>
                </c:pt>
                <c:pt idx="197">
                  <c:v>2098.5</c:v>
                </c:pt>
                <c:pt idx="198">
                  <c:v>2099.0</c:v>
                </c:pt>
                <c:pt idx="199">
                  <c:v>2099.5</c:v>
                </c:pt>
                <c:pt idx="200">
                  <c:v>2100.0</c:v>
                </c:pt>
                <c:pt idx="201">
                  <c:v>2100.5</c:v>
                </c:pt>
                <c:pt idx="202">
                  <c:v>2101.0</c:v>
                </c:pt>
                <c:pt idx="203">
                  <c:v>2101.5</c:v>
                </c:pt>
                <c:pt idx="204">
                  <c:v>2102.0</c:v>
                </c:pt>
                <c:pt idx="205">
                  <c:v>2102.5</c:v>
                </c:pt>
                <c:pt idx="206">
                  <c:v>2103.0</c:v>
                </c:pt>
                <c:pt idx="207">
                  <c:v>2103.5</c:v>
                </c:pt>
                <c:pt idx="208">
                  <c:v>2104.0</c:v>
                </c:pt>
                <c:pt idx="209">
                  <c:v>2104.5</c:v>
                </c:pt>
                <c:pt idx="210">
                  <c:v>2105.0</c:v>
                </c:pt>
                <c:pt idx="211">
                  <c:v>2105.5</c:v>
                </c:pt>
                <c:pt idx="212">
                  <c:v>2106.0</c:v>
                </c:pt>
                <c:pt idx="213">
                  <c:v>2106.5</c:v>
                </c:pt>
                <c:pt idx="214">
                  <c:v>2107.0</c:v>
                </c:pt>
                <c:pt idx="215">
                  <c:v>2107.5</c:v>
                </c:pt>
                <c:pt idx="216">
                  <c:v>2108.0</c:v>
                </c:pt>
                <c:pt idx="217">
                  <c:v>2108.5</c:v>
                </c:pt>
                <c:pt idx="218">
                  <c:v>2109.0</c:v>
                </c:pt>
                <c:pt idx="219">
                  <c:v>2109.5</c:v>
                </c:pt>
                <c:pt idx="220">
                  <c:v>2110.0</c:v>
                </c:pt>
                <c:pt idx="221">
                  <c:v>2110.5</c:v>
                </c:pt>
                <c:pt idx="222">
                  <c:v>2111.0</c:v>
                </c:pt>
                <c:pt idx="223">
                  <c:v>2111.5</c:v>
                </c:pt>
                <c:pt idx="224">
                  <c:v>2112.0</c:v>
                </c:pt>
                <c:pt idx="225">
                  <c:v>2112.5</c:v>
                </c:pt>
                <c:pt idx="226">
                  <c:v>2113.0</c:v>
                </c:pt>
                <c:pt idx="227">
                  <c:v>2113.5</c:v>
                </c:pt>
                <c:pt idx="228">
                  <c:v>2114.0</c:v>
                </c:pt>
              </c:numCache>
            </c:numRef>
          </c:xVal>
          <c:yVal>
            <c:numRef>
              <c:f>CoolingStorage!$F$2:$F$1032294</c:f>
              <c:numCache>
                <c:formatCode>General</c:formatCode>
                <c:ptCount val="10322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2986.33</c:v>
                </c:pt>
                <c:pt idx="31">
                  <c:v>2986.33</c:v>
                </c:pt>
                <c:pt idx="32">
                  <c:v>2986.33</c:v>
                </c:pt>
                <c:pt idx="33">
                  <c:v>5972.67</c:v>
                </c:pt>
                <c:pt idx="34">
                  <c:v>5972.67</c:v>
                </c:pt>
                <c:pt idx="35">
                  <c:v>5972.67</c:v>
                </c:pt>
                <c:pt idx="36">
                  <c:v>8959.0</c:v>
                </c:pt>
                <c:pt idx="37">
                  <c:v>5972.67</c:v>
                </c:pt>
                <c:pt idx="38">
                  <c:v>5972.67</c:v>
                </c:pt>
                <c:pt idx="39">
                  <c:v>8959.0</c:v>
                </c:pt>
                <c:pt idx="40">
                  <c:v>5972.67</c:v>
                </c:pt>
                <c:pt idx="41">
                  <c:v>5972.67</c:v>
                </c:pt>
                <c:pt idx="42">
                  <c:v>8959.0</c:v>
                </c:pt>
                <c:pt idx="43">
                  <c:v>5972.67</c:v>
                </c:pt>
                <c:pt idx="44">
                  <c:v>5972.67</c:v>
                </c:pt>
                <c:pt idx="45">
                  <c:v>8959.0</c:v>
                </c:pt>
                <c:pt idx="46">
                  <c:v>5972.67</c:v>
                </c:pt>
                <c:pt idx="47">
                  <c:v>5972.67</c:v>
                </c:pt>
                <c:pt idx="48">
                  <c:v>8959.0</c:v>
                </c:pt>
                <c:pt idx="49">
                  <c:v>5972.67</c:v>
                </c:pt>
                <c:pt idx="50">
                  <c:v>5972.67</c:v>
                </c:pt>
                <c:pt idx="51">
                  <c:v>9138.18</c:v>
                </c:pt>
                <c:pt idx="52">
                  <c:v>6151.85</c:v>
                </c:pt>
                <c:pt idx="53">
                  <c:v>6151.85</c:v>
                </c:pt>
                <c:pt idx="54">
                  <c:v>9287.5</c:v>
                </c:pt>
                <c:pt idx="55">
                  <c:v>6301.16</c:v>
                </c:pt>
                <c:pt idx="56">
                  <c:v>6301.16</c:v>
                </c:pt>
                <c:pt idx="57">
                  <c:v>9317.360000000001</c:v>
                </c:pt>
                <c:pt idx="58">
                  <c:v>6151.85</c:v>
                </c:pt>
                <c:pt idx="59">
                  <c:v>6151.85</c:v>
                </c:pt>
                <c:pt idx="60">
                  <c:v>8988.860000000001</c:v>
                </c:pt>
                <c:pt idx="61">
                  <c:v>5853.21</c:v>
                </c:pt>
                <c:pt idx="62">
                  <c:v>5853.21</c:v>
                </c:pt>
                <c:pt idx="63">
                  <c:v>8779.82</c:v>
                </c:pt>
                <c:pt idx="64">
                  <c:v>5763.62</c:v>
                </c:pt>
                <c:pt idx="65">
                  <c:v>5763.62</c:v>
                </c:pt>
                <c:pt idx="66">
                  <c:v>8272.139999999999</c:v>
                </c:pt>
                <c:pt idx="67">
                  <c:v>5435.13</c:v>
                </c:pt>
                <c:pt idx="68">
                  <c:v>5435.13</c:v>
                </c:pt>
                <c:pt idx="69">
                  <c:v>8122.83</c:v>
                </c:pt>
                <c:pt idx="70">
                  <c:v>5196.22</c:v>
                </c:pt>
                <c:pt idx="71">
                  <c:v>5196.22</c:v>
                </c:pt>
                <c:pt idx="72">
                  <c:v>7465.83</c:v>
                </c:pt>
                <c:pt idx="73">
                  <c:v>4957.31</c:v>
                </c:pt>
                <c:pt idx="74">
                  <c:v>4957.31</c:v>
                </c:pt>
                <c:pt idx="75">
                  <c:v>7406.11</c:v>
                </c:pt>
                <c:pt idx="76">
                  <c:v>4718.41</c:v>
                </c:pt>
                <c:pt idx="77">
                  <c:v>4718.41</c:v>
                </c:pt>
                <c:pt idx="78">
                  <c:v>6808.84</c:v>
                </c:pt>
                <c:pt idx="79">
                  <c:v>4539.23</c:v>
                </c:pt>
                <c:pt idx="80">
                  <c:v>4539.23</c:v>
                </c:pt>
                <c:pt idx="81">
                  <c:v>6659.52</c:v>
                </c:pt>
                <c:pt idx="82">
                  <c:v>4210.73</c:v>
                </c:pt>
                <c:pt idx="83">
                  <c:v>4210.73</c:v>
                </c:pt>
                <c:pt idx="84">
                  <c:v>6062.26</c:v>
                </c:pt>
                <c:pt idx="85">
                  <c:v>3971.82</c:v>
                </c:pt>
                <c:pt idx="86">
                  <c:v>3971.82</c:v>
                </c:pt>
                <c:pt idx="87">
                  <c:v>5853.21</c:v>
                </c:pt>
                <c:pt idx="88">
                  <c:v>3732.92</c:v>
                </c:pt>
                <c:pt idx="89">
                  <c:v>3732.92</c:v>
                </c:pt>
                <c:pt idx="90">
                  <c:v>5345.54</c:v>
                </c:pt>
                <c:pt idx="91">
                  <c:v>3494.01</c:v>
                </c:pt>
                <c:pt idx="92">
                  <c:v>3494.01</c:v>
                </c:pt>
                <c:pt idx="93">
                  <c:v>5196.22</c:v>
                </c:pt>
                <c:pt idx="94">
                  <c:v>3314.83</c:v>
                </c:pt>
                <c:pt idx="95">
                  <c:v>3314.83</c:v>
                </c:pt>
                <c:pt idx="96">
                  <c:v>4598.95</c:v>
                </c:pt>
                <c:pt idx="97">
                  <c:v>2986.33</c:v>
                </c:pt>
                <c:pt idx="98">
                  <c:v>2986.33</c:v>
                </c:pt>
                <c:pt idx="99">
                  <c:v>4449.64</c:v>
                </c:pt>
                <c:pt idx="100">
                  <c:v>2747.43</c:v>
                </c:pt>
                <c:pt idx="101">
                  <c:v>2747.43</c:v>
                </c:pt>
                <c:pt idx="102">
                  <c:v>3852.37</c:v>
                </c:pt>
                <c:pt idx="103">
                  <c:v>2568.25</c:v>
                </c:pt>
                <c:pt idx="104">
                  <c:v>2568.25</c:v>
                </c:pt>
                <c:pt idx="105">
                  <c:v>3703.05</c:v>
                </c:pt>
                <c:pt idx="106">
                  <c:v>2239.75</c:v>
                </c:pt>
                <c:pt idx="107">
                  <c:v>2239.75</c:v>
                </c:pt>
                <c:pt idx="108">
                  <c:v>3105.79</c:v>
                </c:pt>
                <c:pt idx="109">
                  <c:v>2000.84</c:v>
                </c:pt>
                <c:pt idx="110">
                  <c:v>2000.84</c:v>
                </c:pt>
                <c:pt idx="111">
                  <c:v>2777.29</c:v>
                </c:pt>
                <c:pt idx="112">
                  <c:v>1642.48</c:v>
                </c:pt>
                <c:pt idx="113">
                  <c:v>1642.48</c:v>
                </c:pt>
                <c:pt idx="114">
                  <c:v>2209.89</c:v>
                </c:pt>
                <c:pt idx="115">
                  <c:v>1343.85</c:v>
                </c:pt>
                <c:pt idx="116">
                  <c:v>1343.85</c:v>
                </c:pt>
                <c:pt idx="117">
                  <c:v>1941.12</c:v>
                </c:pt>
                <c:pt idx="118">
                  <c:v>1164.67</c:v>
                </c:pt>
                <c:pt idx="119">
                  <c:v>1164.67</c:v>
                </c:pt>
                <c:pt idx="120">
                  <c:v>1642.48</c:v>
                </c:pt>
                <c:pt idx="121">
                  <c:v>1075.08</c:v>
                </c:pt>
                <c:pt idx="122">
                  <c:v>1075.08</c:v>
                </c:pt>
                <c:pt idx="123">
                  <c:v>1582.76</c:v>
                </c:pt>
                <c:pt idx="124">
                  <c:v>985.49</c:v>
                </c:pt>
                <c:pt idx="125">
                  <c:v>985.49</c:v>
                </c:pt>
                <c:pt idx="126">
                  <c:v>1313.99</c:v>
                </c:pt>
                <c:pt idx="127">
                  <c:v>836.173</c:v>
                </c:pt>
                <c:pt idx="128">
                  <c:v>836.173</c:v>
                </c:pt>
                <c:pt idx="129">
                  <c:v>1284.12</c:v>
                </c:pt>
                <c:pt idx="130">
                  <c:v>776.447</c:v>
                </c:pt>
                <c:pt idx="131">
                  <c:v>776.447</c:v>
                </c:pt>
                <c:pt idx="132">
                  <c:v>1045.22</c:v>
                </c:pt>
                <c:pt idx="133">
                  <c:v>716.72</c:v>
                </c:pt>
                <c:pt idx="134">
                  <c:v>716.72</c:v>
                </c:pt>
                <c:pt idx="135">
                  <c:v>1045.22</c:v>
                </c:pt>
                <c:pt idx="136">
                  <c:v>597.2670000000001</c:v>
                </c:pt>
                <c:pt idx="137">
                  <c:v>597.2670000000001</c:v>
                </c:pt>
                <c:pt idx="138">
                  <c:v>895.9</c:v>
                </c:pt>
                <c:pt idx="139">
                  <c:v>627.13</c:v>
                </c:pt>
                <c:pt idx="140">
                  <c:v>627.13</c:v>
                </c:pt>
                <c:pt idx="141">
                  <c:v>895.9</c:v>
                </c:pt>
                <c:pt idx="142">
                  <c:v>567.403</c:v>
                </c:pt>
                <c:pt idx="143">
                  <c:v>567.403</c:v>
                </c:pt>
                <c:pt idx="144">
                  <c:v>746.583</c:v>
                </c:pt>
                <c:pt idx="145">
                  <c:v>447.95</c:v>
                </c:pt>
                <c:pt idx="146">
                  <c:v>447.95</c:v>
                </c:pt>
                <c:pt idx="147">
                  <c:v>686.857</c:v>
                </c:pt>
                <c:pt idx="148">
                  <c:v>418.087</c:v>
                </c:pt>
                <c:pt idx="149">
                  <c:v>418.087</c:v>
                </c:pt>
                <c:pt idx="150">
                  <c:v>567.403</c:v>
                </c:pt>
                <c:pt idx="151">
                  <c:v>388.223</c:v>
                </c:pt>
                <c:pt idx="152">
                  <c:v>388.223</c:v>
                </c:pt>
                <c:pt idx="153">
                  <c:v>597.2670000000001</c:v>
                </c:pt>
                <c:pt idx="154">
                  <c:v>358.36</c:v>
                </c:pt>
                <c:pt idx="155">
                  <c:v>358.36</c:v>
                </c:pt>
                <c:pt idx="156">
                  <c:v>477.813</c:v>
                </c:pt>
                <c:pt idx="157">
                  <c:v>328.497</c:v>
                </c:pt>
                <c:pt idx="158">
                  <c:v>328.497</c:v>
                </c:pt>
                <c:pt idx="159">
                  <c:v>447.95</c:v>
                </c:pt>
                <c:pt idx="160">
                  <c:v>238.907</c:v>
                </c:pt>
                <c:pt idx="161">
                  <c:v>238.907</c:v>
                </c:pt>
                <c:pt idx="162">
                  <c:v>358.36</c:v>
                </c:pt>
                <c:pt idx="163">
                  <c:v>238.907</c:v>
                </c:pt>
                <c:pt idx="164">
                  <c:v>238.907</c:v>
                </c:pt>
                <c:pt idx="165">
                  <c:v>358.36</c:v>
                </c:pt>
                <c:pt idx="166">
                  <c:v>238.907</c:v>
                </c:pt>
                <c:pt idx="167">
                  <c:v>238.907</c:v>
                </c:pt>
                <c:pt idx="168">
                  <c:v>358.36</c:v>
                </c:pt>
                <c:pt idx="169">
                  <c:v>238.907</c:v>
                </c:pt>
                <c:pt idx="170">
                  <c:v>238.907</c:v>
                </c:pt>
                <c:pt idx="171">
                  <c:v>358.36</c:v>
                </c:pt>
                <c:pt idx="172">
                  <c:v>238.907</c:v>
                </c:pt>
                <c:pt idx="173">
                  <c:v>238.907</c:v>
                </c:pt>
                <c:pt idx="174">
                  <c:v>358.36</c:v>
                </c:pt>
                <c:pt idx="175">
                  <c:v>238.907</c:v>
                </c:pt>
                <c:pt idx="176">
                  <c:v>238.907</c:v>
                </c:pt>
                <c:pt idx="177">
                  <c:v>477.813</c:v>
                </c:pt>
                <c:pt idx="178">
                  <c:v>358.36</c:v>
                </c:pt>
                <c:pt idx="179">
                  <c:v>358.36</c:v>
                </c:pt>
                <c:pt idx="180">
                  <c:v>418.087</c:v>
                </c:pt>
                <c:pt idx="181">
                  <c:v>298.633</c:v>
                </c:pt>
                <c:pt idx="182">
                  <c:v>298.633</c:v>
                </c:pt>
                <c:pt idx="183">
                  <c:v>358.36</c:v>
                </c:pt>
                <c:pt idx="184">
                  <c:v>119.453</c:v>
                </c:pt>
                <c:pt idx="185">
                  <c:v>119.453</c:v>
                </c:pt>
                <c:pt idx="186">
                  <c:v>238.907</c:v>
                </c:pt>
                <c:pt idx="187">
                  <c:v>179.18</c:v>
                </c:pt>
                <c:pt idx="188">
                  <c:v>179.18</c:v>
                </c:pt>
                <c:pt idx="189">
                  <c:v>209.043</c:v>
                </c:pt>
                <c:pt idx="190">
                  <c:v>149.317</c:v>
                </c:pt>
                <c:pt idx="191">
                  <c:v>149.317</c:v>
                </c:pt>
                <c:pt idx="192">
                  <c:v>238.907</c:v>
                </c:pt>
                <c:pt idx="193">
                  <c:v>119.453</c:v>
                </c:pt>
                <c:pt idx="194">
                  <c:v>119.453</c:v>
                </c:pt>
                <c:pt idx="195">
                  <c:v>119.453</c:v>
                </c:pt>
                <c:pt idx="196">
                  <c:v>89.59</c:v>
                </c:pt>
                <c:pt idx="197">
                  <c:v>89.59</c:v>
                </c:pt>
                <c:pt idx="198">
                  <c:v>89.59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SFR UNF Cooling Storage - ORION</c:v>
          </c:tx>
          <c:spPr>
            <a:ln w="25400"/>
          </c:spPr>
          <c:marker>
            <c:symbol val="square"/>
            <c:size val="10"/>
          </c:marker>
          <c:xVal>
            <c:numRef>
              <c:f>CoolingStorage!$E$2:$E$1032294</c:f>
              <c:numCache>
                <c:formatCode>General</c:formatCode>
                <c:ptCount val="1032293"/>
                <c:pt idx="0">
                  <c:v>2000.0</c:v>
                </c:pt>
                <c:pt idx="1">
                  <c:v>2000.5</c:v>
                </c:pt>
                <c:pt idx="2">
                  <c:v>2001.0</c:v>
                </c:pt>
                <c:pt idx="3">
                  <c:v>2001.5</c:v>
                </c:pt>
                <c:pt idx="4">
                  <c:v>2002.0</c:v>
                </c:pt>
                <c:pt idx="5">
                  <c:v>2002.5</c:v>
                </c:pt>
                <c:pt idx="6">
                  <c:v>2003.0</c:v>
                </c:pt>
                <c:pt idx="7">
                  <c:v>2003.5</c:v>
                </c:pt>
                <c:pt idx="8">
                  <c:v>2004.0</c:v>
                </c:pt>
                <c:pt idx="9">
                  <c:v>2004.5</c:v>
                </c:pt>
                <c:pt idx="10">
                  <c:v>2005.0</c:v>
                </c:pt>
                <c:pt idx="11">
                  <c:v>2005.5</c:v>
                </c:pt>
                <c:pt idx="12">
                  <c:v>2006.0</c:v>
                </c:pt>
                <c:pt idx="13">
                  <c:v>2006.5</c:v>
                </c:pt>
                <c:pt idx="14">
                  <c:v>2007.0</c:v>
                </c:pt>
                <c:pt idx="15">
                  <c:v>2007.5</c:v>
                </c:pt>
                <c:pt idx="16">
                  <c:v>2008.0</c:v>
                </c:pt>
                <c:pt idx="17">
                  <c:v>2008.5</c:v>
                </c:pt>
                <c:pt idx="18">
                  <c:v>2009.0</c:v>
                </c:pt>
                <c:pt idx="19">
                  <c:v>2009.5</c:v>
                </c:pt>
                <c:pt idx="20">
                  <c:v>2010.0</c:v>
                </c:pt>
                <c:pt idx="21">
                  <c:v>2010.5</c:v>
                </c:pt>
                <c:pt idx="22">
                  <c:v>2011.0</c:v>
                </c:pt>
                <c:pt idx="23">
                  <c:v>2011.5</c:v>
                </c:pt>
                <c:pt idx="24">
                  <c:v>2012.0</c:v>
                </c:pt>
                <c:pt idx="25">
                  <c:v>2012.5</c:v>
                </c:pt>
                <c:pt idx="26">
                  <c:v>2013.0</c:v>
                </c:pt>
                <c:pt idx="27">
                  <c:v>2013.5</c:v>
                </c:pt>
                <c:pt idx="28">
                  <c:v>2014.0</c:v>
                </c:pt>
                <c:pt idx="29">
                  <c:v>2014.5</c:v>
                </c:pt>
                <c:pt idx="30">
                  <c:v>2015.0</c:v>
                </c:pt>
                <c:pt idx="31">
                  <c:v>2015.5</c:v>
                </c:pt>
                <c:pt idx="32">
                  <c:v>2016.0</c:v>
                </c:pt>
                <c:pt idx="33">
                  <c:v>2016.5</c:v>
                </c:pt>
                <c:pt idx="34">
                  <c:v>2017.0</c:v>
                </c:pt>
                <c:pt idx="35">
                  <c:v>2017.5</c:v>
                </c:pt>
                <c:pt idx="36">
                  <c:v>2018.0</c:v>
                </c:pt>
                <c:pt idx="37">
                  <c:v>2018.5</c:v>
                </c:pt>
                <c:pt idx="38">
                  <c:v>2019.0</c:v>
                </c:pt>
                <c:pt idx="39">
                  <c:v>2019.5</c:v>
                </c:pt>
                <c:pt idx="40">
                  <c:v>2020.0</c:v>
                </c:pt>
                <c:pt idx="41">
                  <c:v>2020.5</c:v>
                </c:pt>
                <c:pt idx="42">
                  <c:v>2021.0</c:v>
                </c:pt>
                <c:pt idx="43">
                  <c:v>2021.5</c:v>
                </c:pt>
                <c:pt idx="44">
                  <c:v>2022.0</c:v>
                </c:pt>
                <c:pt idx="45">
                  <c:v>2022.5</c:v>
                </c:pt>
                <c:pt idx="46">
                  <c:v>2023.0</c:v>
                </c:pt>
                <c:pt idx="47">
                  <c:v>2023.5</c:v>
                </c:pt>
                <c:pt idx="48">
                  <c:v>2024.0</c:v>
                </c:pt>
                <c:pt idx="49">
                  <c:v>2024.5</c:v>
                </c:pt>
                <c:pt idx="50">
                  <c:v>2025.0</c:v>
                </c:pt>
                <c:pt idx="51">
                  <c:v>2025.5</c:v>
                </c:pt>
                <c:pt idx="52">
                  <c:v>2026.0</c:v>
                </c:pt>
                <c:pt idx="53">
                  <c:v>2026.5</c:v>
                </c:pt>
                <c:pt idx="54">
                  <c:v>2027.0</c:v>
                </c:pt>
                <c:pt idx="55">
                  <c:v>2027.5</c:v>
                </c:pt>
                <c:pt idx="56">
                  <c:v>2028.0</c:v>
                </c:pt>
                <c:pt idx="57">
                  <c:v>2028.5</c:v>
                </c:pt>
                <c:pt idx="58">
                  <c:v>2029.0</c:v>
                </c:pt>
                <c:pt idx="59">
                  <c:v>2029.5</c:v>
                </c:pt>
                <c:pt idx="60">
                  <c:v>2030.0</c:v>
                </c:pt>
                <c:pt idx="61">
                  <c:v>2030.5</c:v>
                </c:pt>
                <c:pt idx="62">
                  <c:v>2031.0</c:v>
                </c:pt>
                <c:pt idx="63">
                  <c:v>2031.5</c:v>
                </c:pt>
                <c:pt idx="64">
                  <c:v>2032.0</c:v>
                </c:pt>
                <c:pt idx="65">
                  <c:v>2032.5</c:v>
                </c:pt>
                <c:pt idx="66">
                  <c:v>2033.0</c:v>
                </c:pt>
                <c:pt idx="67">
                  <c:v>2033.5</c:v>
                </c:pt>
                <c:pt idx="68">
                  <c:v>2034.0</c:v>
                </c:pt>
                <c:pt idx="69">
                  <c:v>2034.5</c:v>
                </c:pt>
                <c:pt idx="70">
                  <c:v>2035.0</c:v>
                </c:pt>
                <c:pt idx="71">
                  <c:v>2035.5</c:v>
                </c:pt>
                <c:pt idx="72">
                  <c:v>2036.0</c:v>
                </c:pt>
                <c:pt idx="73">
                  <c:v>2036.5</c:v>
                </c:pt>
                <c:pt idx="74">
                  <c:v>2037.0</c:v>
                </c:pt>
                <c:pt idx="75">
                  <c:v>2037.5</c:v>
                </c:pt>
                <c:pt idx="76">
                  <c:v>2038.0</c:v>
                </c:pt>
                <c:pt idx="77">
                  <c:v>2038.5</c:v>
                </c:pt>
                <c:pt idx="78">
                  <c:v>2039.0</c:v>
                </c:pt>
                <c:pt idx="79">
                  <c:v>2039.5</c:v>
                </c:pt>
                <c:pt idx="80">
                  <c:v>2040.0</c:v>
                </c:pt>
                <c:pt idx="81">
                  <c:v>2040.5</c:v>
                </c:pt>
                <c:pt idx="82">
                  <c:v>2041.0</c:v>
                </c:pt>
                <c:pt idx="83">
                  <c:v>2041.5</c:v>
                </c:pt>
                <c:pt idx="84">
                  <c:v>2042.0</c:v>
                </c:pt>
                <c:pt idx="85">
                  <c:v>2042.5</c:v>
                </c:pt>
                <c:pt idx="86">
                  <c:v>2043.0</c:v>
                </c:pt>
                <c:pt idx="87">
                  <c:v>2043.5</c:v>
                </c:pt>
                <c:pt idx="88">
                  <c:v>2044.0</c:v>
                </c:pt>
                <c:pt idx="89">
                  <c:v>2044.5</c:v>
                </c:pt>
                <c:pt idx="90">
                  <c:v>2045.0</c:v>
                </c:pt>
                <c:pt idx="91">
                  <c:v>2045.5</c:v>
                </c:pt>
                <c:pt idx="92">
                  <c:v>2046.0</c:v>
                </c:pt>
                <c:pt idx="93">
                  <c:v>2046.5</c:v>
                </c:pt>
                <c:pt idx="94">
                  <c:v>2047.0</c:v>
                </c:pt>
                <c:pt idx="95">
                  <c:v>2047.5</c:v>
                </c:pt>
                <c:pt idx="96">
                  <c:v>2048.0</c:v>
                </c:pt>
                <c:pt idx="97">
                  <c:v>2048.5</c:v>
                </c:pt>
                <c:pt idx="98">
                  <c:v>2049.0</c:v>
                </c:pt>
                <c:pt idx="99">
                  <c:v>2049.5</c:v>
                </c:pt>
                <c:pt idx="100">
                  <c:v>2050.0</c:v>
                </c:pt>
                <c:pt idx="101">
                  <c:v>2050.5</c:v>
                </c:pt>
                <c:pt idx="102">
                  <c:v>2051.0</c:v>
                </c:pt>
                <c:pt idx="103">
                  <c:v>2051.5</c:v>
                </c:pt>
                <c:pt idx="104">
                  <c:v>2052.0</c:v>
                </c:pt>
                <c:pt idx="105">
                  <c:v>2052.5</c:v>
                </c:pt>
                <c:pt idx="106">
                  <c:v>2053.0</c:v>
                </c:pt>
                <c:pt idx="107">
                  <c:v>2053.5</c:v>
                </c:pt>
                <c:pt idx="108">
                  <c:v>2054.0</c:v>
                </c:pt>
                <c:pt idx="109">
                  <c:v>2054.5</c:v>
                </c:pt>
                <c:pt idx="110">
                  <c:v>2055.0</c:v>
                </c:pt>
                <c:pt idx="111">
                  <c:v>2055.5</c:v>
                </c:pt>
                <c:pt idx="112">
                  <c:v>2056.0</c:v>
                </c:pt>
                <c:pt idx="113">
                  <c:v>2056.5</c:v>
                </c:pt>
                <c:pt idx="114">
                  <c:v>2057.0</c:v>
                </c:pt>
                <c:pt idx="115">
                  <c:v>2057.5</c:v>
                </c:pt>
                <c:pt idx="116">
                  <c:v>2058.0</c:v>
                </c:pt>
                <c:pt idx="117">
                  <c:v>2058.5</c:v>
                </c:pt>
                <c:pt idx="118">
                  <c:v>2059.0</c:v>
                </c:pt>
                <c:pt idx="119">
                  <c:v>2059.5</c:v>
                </c:pt>
                <c:pt idx="120">
                  <c:v>2060.0</c:v>
                </c:pt>
                <c:pt idx="121">
                  <c:v>2060.5</c:v>
                </c:pt>
                <c:pt idx="122">
                  <c:v>2061.0</c:v>
                </c:pt>
                <c:pt idx="123">
                  <c:v>2061.5</c:v>
                </c:pt>
                <c:pt idx="124">
                  <c:v>2062.0</c:v>
                </c:pt>
                <c:pt idx="125">
                  <c:v>2062.5</c:v>
                </c:pt>
                <c:pt idx="126">
                  <c:v>2063.0</c:v>
                </c:pt>
                <c:pt idx="127">
                  <c:v>2063.5</c:v>
                </c:pt>
                <c:pt idx="128">
                  <c:v>2064.0</c:v>
                </c:pt>
                <c:pt idx="129">
                  <c:v>2064.5</c:v>
                </c:pt>
                <c:pt idx="130">
                  <c:v>2065.0</c:v>
                </c:pt>
                <c:pt idx="131">
                  <c:v>2065.5</c:v>
                </c:pt>
                <c:pt idx="132">
                  <c:v>2066.0</c:v>
                </c:pt>
                <c:pt idx="133">
                  <c:v>2066.5</c:v>
                </c:pt>
                <c:pt idx="134">
                  <c:v>2067.0</c:v>
                </c:pt>
                <c:pt idx="135">
                  <c:v>2067.5</c:v>
                </c:pt>
                <c:pt idx="136">
                  <c:v>2068.0</c:v>
                </c:pt>
                <c:pt idx="137">
                  <c:v>2068.5</c:v>
                </c:pt>
                <c:pt idx="138">
                  <c:v>2069.0</c:v>
                </c:pt>
                <c:pt idx="139">
                  <c:v>2069.5</c:v>
                </c:pt>
                <c:pt idx="140">
                  <c:v>2070.0</c:v>
                </c:pt>
                <c:pt idx="141">
                  <c:v>2070.5</c:v>
                </c:pt>
                <c:pt idx="142">
                  <c:v>2071.0</c:v>
                </c:pt>
                <c:pt idx="143">
                  <c:v>2071.5</c:v>
                </c:pt>
                <c:pt idx="144">
                  <c:v>2072.0</c:v>
                </c:pt>
                <c:pt idx="145">
                  <c:v>2072.5</c:v>
                </c:pt>
                <c:pt idx="146">
                  <c:v>2073.0</c:v>
                </c:pt>
                <c:pt idx="147">
                  <c:v>2073.5</c:v>
                </c:pt>
                <c:pt idx="148">
                  <c:v>2074.0</c:v>
                </c:pt>
                <c:pt idx="149">
                  <c:v>2074.5</c:v>
                </c:pt>
                <c:pt idx="150">
                  <c:v>2075.0</c:v>
                </c:pt>
                <c:pt idx="151">
                  <c:v>2075.5</c:v>
                </c:pt>
                <c:pt idx="152">
                  <c:v>2076.0</c:v>
                </c:pt>
                <c:pt idx="153">
                  <c:v>2076.5</c:v>
                </c:pt>
                <c:pt idx="154">
                  <c:v>2077.0</c:v>
                </c:pt>
                <c:pt idx="155">
                  <c:v>2077.5</c:v>
                </c:pt>
                <c:pt idx="156">
                  <c:v>2078.0</c:v>
                </c:pt>
                <c:pt idx="157">
                  <c:v>2078.5</c:v>
                </c:pt>
                <c:pt idx="158">
                  <c:v>2079.0</c:v>
                </c:pt>
                <c:pt idx="159">
                  <c:v>2079.5</c:v>
                </c:pt>
                <c:pt idx="160">
                  <c:v>2080.0</c:v>
                </c:pt>
                <c:pt idx="161">
                  <c:v>2080.5</c:v>
                </c:pt>
                <c:pt idx="162">
                  <c:v>2081.0</c:v>
                </c:pt>
                <c:pt idx="163">
                  <c:v>2081.5</c:v>
                </c:pt>
                <c:pt idx="164">
                  <c:v>2082.0</c:v>
                </c:pt>
                <c:pt idx="165">
                  <c:v>2082.5</c:v>
                </c:pt>
                <c:pt idx="166">
                  <c:v>2083.0</c:v>
                </c:pt>
                <c:pt idx="167">
                  <c:v>2083.5</c:v>
                </c:pt>
                <c:pt idx="168">
                  <c:v>2084.0</c:v>
                </c:pt>
                <c:pt idx="169">
                  <c:v>2084.5</c:v>
                </c:pt>
                <c:pt idx="170">
                  <c:v>2085.0</c:v>
                </c:pt>
                <c:pt idx="171">
                  <c:v>2085.5</c:v>
                </c:pt>
                <c:pt idx="172">
                  <c:v>2086.0</c:v>
                </c:pt>
                <c:pt idx="173">
                  <c:v>2086.5</c:v>
                </c:pt>
                <c:pt idx="174">
                  <c:v>2087.0</c:v>
                </c:pt>
                <c:pt idx="175">
                  <c:v>2087.5</c:v>
                </c:pt>
                <c:pt idx="176">
                  <c:v>2088.0</c:v>
                </c:pt>
                <c:pt idx="177">
                  <c:v>2088.5</c:v>
                </c:pt>
                <c:pt idx="178">
                  <c:v>2089.0</c:v>
                </c:pt>
                <c:pt idx="179">
                  <c:v>2089.5</c:v>
                </c:pt>
                <c:pt idx="180">
                  <c:v>2090.0</c:v>
                </c:pt>
                <c:pt idx="181">
                  <c:v>2090.5</c:v>
                </c:pt>
                <c:pt idx="182">
                  <c:v>2091.0</c:v>
                </c:pt>
                <c:pt idx="183">
                  <c:v>2091.5</c:v>
                </c:pt>
                <c:pt idx="184">
                  <c:v>2092.0</c:v>
                </c:pt>
                <c:pt idx="185">
                  <c:v>2092.5</c:v>
                </c:pt>
                <c:pt idx="186">
                  <c:v>2093.0</c:v>
                </c:pt>
                <c:pt idx="187">
                  <c:v>2093.5</c:v>
                </c:pt>
                <c:pt idx="188">
                  <c:v>2094.0</c:v>
                </c:pt>
                <c:pt idx="189">
                  <c:v>2094.5</c:v>
                </c:pt>
                <c:pt idx="190">
                  <c:v>2095.0</c:v>
                </c:pt>
                <c:pt idx="191">
                  <c:v>2095.5</c:v>
                </c:pt>
                <c:pt idx="192">
                  <c:v>2096.0</c:v>
                </c:pt>
                <c:pt idx="193">
                  <c:v>2096.5</c:v>
                </c:pt>
                <c:pt idx="194">
                  <c:v>2097.0</c:v>
                </c:pt>
                <c:pt idx="195">
                  <c:v>2097.5</c:v>
                </c:pt>
                <c:pt idx="196">
                  <c:v>2098.0</c:v>
                </c:pt>
                <c:pt idx="197">
                  <c:v>2098.5</c:v>
                </c:pt>
                <c:pt idx="198">
                  <c:v>2099.0</c:v>
                </c:pt>
                <c:pt idx="199">
                  <c:v>2099.5</c:v>
                </c:pt>
                <c:pt idx="200">
                  <c:v>2100.0</c:v>
                </c:pt>
                <c:pt idx="201">
                  <c:v>2100.5</c:v>
                </c:pt>
                <c:pt idx="202">
                  <c:v>2101.0</c:v>
                </c:pt>
                <c:pt idx="203">
                  <c:v>2101.5</c:v>
                </c:pt>
                <c:pt idx="204">
                  <c:v>2102.0</c:v>
                </c:pt>
                <c:pt idx="205">
                  <c:v>2102.5</c:v>
                </c:pt>
                <c:pt idx="206">
                  <c:v>2103.0</c:v>
                </c:pt>
                <c:pt idx="207">
                  <c:v>2103.5</c:v>
                </c:pt>
                <c:pt idx="208">
                  <c:v>2104.0</c:v>
                </c:pt>
                <c:pt idx="209">
                  <c:v>2104.5</c:v>
                </c:pt>
                <c:pt idx="210">
                  <c:v>2105.0</c:v>
                </c:pt>
                <c:pt idx="211">
                  <c:v>2105.5</c:v>
                </c:pt>
                <c:pt idx="212">
                  <c:v>2106.0</c:v>
                </c:pt>
                <c:pt idx="213">
                  <c:v>2106.5</c:v>
                </c:pt>
                <c:pt idx="214">
                  <c:v>2107.0</c:v>
                </c:pt>
                <c:pt idx="215">
                  <c:v>2107.5</c:v>
                </c:pt>
                <c:pt idx="216">
                  <c:v>2108.0</c:v>
                </c:pt>
                <c:pt idx="217">
                  <c:v>2108.5</c:v>
                </c:pt>
                <c:pt idx="218">
                  <c:v>2109.0</c:v>
                </c:pt>
                <c:pt idx="219">
                  <c:v>2109.5</c:v>
                </c:pt>
                <c:pt idx="220">
                  <c:v>2110.0</c:v>
                </c:pt>
                <c:pt idx="221">
                  <c:v>2110.5</c:v>
                </c:pt>
                <c:pt idx="222">
                  <c:v>2111.0</c:v>
                </c:pt>
                <c:pt idx="223">
                  <c:v>2111.5</c:v>
                </c:pt>
                <c:pt idx="224">
                  <c:v>2112.0</c:v>
                </c:pt>
                <c:pt idx="225">
                  <c:v>2112.5</c:v>
                </c:pt>
                <c:pt idx="226">
                  <c:v>2113.0</c:v>
                </c:pt>
                <c:pt idx="227">
                  <c:v>2113.5</c:v>
                </c:pt>
                <c:pt idx="228">
                  <c:v>2114.0</c:v>
                </c:pt>
              </c:numCache>
            </c:numRef>
          </c:xVal>
          <c:yVal>
            <c:numRef>
              <c:f>CoolingStorage!$G$2:$G$1032294</c:f>
              <c:numCache>
                <c:formatCode>General</c:formatCode>
                <c:ptCount val="103229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11.7225</c:v>
                </c:pt>
                <c:pt idx="55">
                  <c:v>11.7225</c:v>
                </c:pt>
                <c:pt idx="56">
                  <c:v>35.1675</c:v>
                </c:pt>
                <c:pt idx="57">
                  <c:v>35.1675</c:v>
                </c:pt>
                <c:pt idx="58">
                  <c:v>58.6125</c:v>
                </c:pt>
                <c:pt idx="59">
                  <c:v>58.6125</c:v>
                </c:pt>
                <c:pt idx="60">
                  <c:v>93.78</c:v>
                </c:pt>
                <c:pt idx="61">
                  <c:v>93.78</c:v>
                </c:pt>
                <c:pt idx="62">
                  <c:v>128.948</c:v>
                </c:pt>
                <c:pt idx="63">
                  <c:v>128.948</c:v>
                </c:pt>
                <c:pt idx="64">
                  <c:v>152.393</c:v>
                </c:pt>
                <c:pt idx="65">
                  <c:v>152.393</c:v>
                </c:pt>
                <c:pt idx="66">
                  <c:v>187.56</c:v>
                </c:pt>
                <c:pt idx="67">
                  <c:v>187.56</c:v>
                </c:pt>
                <c:pt idx="68">
                  <c:v>222.728</c:v>
                </c:pt>
                <c:pt idx="69">
                  <c:v>222.728</c:v>
                </c:pt>
                <c:pt idx="70">
                  <c:v>257.895</c:v>
                </c:pt>
                <c:pt idx="71">
                  <c:v>257.895</c:v>
                </c:pt>
                <c:pt idx="72">
                  <c:v>281.34</c:v>
                </c:pt>
                <c:pt idx="73">
                  <c:v>281.34</c:v>
                </c:pt>
                <c:pt idx="74">
                  <c:v>316.508</c:v>
                </c:pt>
                <c:pt idx="75">
                  <c:v>316.508</c:v>
                </c:pt>
                <c:pt idx="76">
                  <c:v>351.675</c:v>
                </c:pt>
                <c:pt idx="77">
                  <c:v>351.675</c:v>
                </c:pt>
                <c:pt idx="78">
                  <c:v>375.12</c:v>
                </c:pt>
                <c:pt idx="79">
                  <c:v>375.12</c:v>
                </c:pt>
                <c:pt idx="80">
                  <c:v>410.288</c:v>
                </c:pt>
                <c:pt idx="81">
                  <c:v>410.288</c:v>
                </c:pt>
                <c:pt idx="82">
                  <c:v>445.455</c:v>
                </c:pt>
                <c:pt idx="83">
                  <c:v>445.455</c:v>
                </c:pt>
                <c:pt idx="84">
                  <c:v>480.623</c:v>
                </c:pt>
                <c:pt idx="85">
                  <c:v>480.623</c:v>
                </c:pt>
                <c:pt idx="86">
                  <c:v>504.068</c:v>
                </c:pt>
                <c:pt idx="87">
                  <c:v>504.068</c:v>
                </c:pt>
                <c:pt idx="88">
                  <c:v>539.235</c:v>
                </c:pt>
                <c:pt idx="89">
                  <c:v>539.235</c:v>
                </c:pt>
                <c:pt idx="90">
                  <c:v>574.403</c:v>
                </c:pt>
                <c:pt idx="91">
                  <c:v>574.403</c:v>
                </c:pt>
                <c:pt idx="92">
                  <c:v>609.57</c:v>
                </c:pt>
                <c:pt idx="93">
                  <c:v>609.57</c:v>
                </c:pt>
                <c:pt idx="94">
                  <c:v>633.015</c:v>
                </c:pt>
                <c:pt idx="95">
                  <c:v>633.015</c:v>
                </c:pt>
                <c:pt idx="96">
                  <c:v>668.183</c:v>
                </c:pt>
                <c:pt idx="97">
                  <c:v>668.183</c:v>
                </c:pt>
                <c:pt idx="98">
                  <c:v>703.35</c:v>
                </c:pt>
                <c:pt idx="99">
                  <c:v>703.35</c:v>
                </c:pt>
                <c:pt idx="100">
                  <c:v>738.518</c:v>
                </c:pt>
                <c:pt idx="101">
                  <c:v>738.518</c:v>
                </c:pt>
                <c:pt idx="102">
                  <c:v>761.962</c:v>
                </c:pt>
                <c:pt idx="103">
                  <c:v>761.962</c:v>
                </c:pt>
                <c:pt idx="104">
                  <c:v>797.13</c:v>
                </c:pt>
                <c:pt idx="105">
                  <c:v>797.13</c:v>
                </c:pt>
                <c:pt idx="106">
                  <c:v>832.297</c:v>
                </c:pt>
                <c:pt idx="107">
                  <c:v>832.297</c:v>
                </c:pt>
                <c:pt idx="108">
                  <c:v>867.465</c:v>
                </c:pt>
                <c:pt idx="109">
                  <c:v>867.465</c:v>
                </c:pt>
                <c:pt idx="110">
                  <c:v>902.6319999999999</c:v>
                </c:pt>
                <c:pt idx="111">
                  <c:v>902.6319999999999</c:v>
                </c:pt>
                <c:pt idx="112">
                  <c:v>926.077</c:v>
                </c:pt>
                <c:pt idx="113">
                  <c:v>926.077</c:v>
                </c:pt>
                <c:pt idx="114">
                  <c:v>961.245</c:v>
                </c:pt>
                <c:pt idx="115">
                  <c:v>961.245</c:v>
                </c:pt>
                <c:pt idx="116">
                  <c:v>972.967</c:v>
                </c:pt>
                <c:pt idx="117">
                  <c:v>972.967</c:v>
                </c:pt>
                <c:pt idx="118">
                  <c:v>984.69</c:v>
                </c:pt>
                <c:pt idx="119">
                  <c:v>984.69</c:v>
                </c:pt>
                <c:pt idx="120">
                  <c:v>1008.13</c:v>
                </c:pt>
                <c:pt idx="121">
                  <c:v>1008.13</c:v>
                </c:pt>
                <c:pt idx="122">
                  <c:v>1008.13</c:v>
                </c:pt>
                <c:pt idx="123">
                  <c:v>1008.13</c:v>
                </c:pt>
                <c:pt idx="124">
                  <c:v>1019.86</c:v>
                </c:pt>
                <c:pt idx="125">
                  <c:v>1019.86</c:v>
                </c:pt>
                <c:pt idx="126">
                  <c:v>1031.58</c:v>
                </c:pt>
                <c:pt idx="127">
                  <c:v>1031.58</c:v>
                </c:pt>
                <c:pt idx="128">
                  <c:v>1031.58</c:v>
                </c:pt>
                <c:pt idx="129">
                  <c:v>1031.58</c:v>
                </c:pt>
                <c:pt idx="130">
                  <c:v>1043.3</c:v>
                </c:pt>
                <c:pt idx="131">
                  <c:v>1043.3</c:v>
                </c:pt>
                <c:pt idx="132">
                  <c:v>1055.02</c:v>
                </c:pt>
                <c:pt idx="133">
                  <c:v>1055.02</c:v>
                </c:pt>
                <c:pt idx="134">
                  <c:v>1055.02</c:v>
                </c:pt>
                <c:pt idx="135">
                  <c:v>1055.02</c:v>
                </c:pt>
                <c:pt idx="136">
                  <c:v>1066.75</c:v>
                </c:pt>
                <c:pt idx="137">
                  <c:v>1066.75</c:v>
                </c:pt>
                <c:pt idx="138">
                  <c:v>1078.47</c:v>
                </c:pt>
                <c:pt idx="139">
                  <c:v>1078.47</c:v>
                </c:pt>
                <c:pt idx="140">
                  <c:v>1078.47</c:v>
                </c:pt>
                <c:pt idx="141">
                  <c:v>1078.47</c:v>
                </c:pt>
                <c:pt idx="142">
                  <c:v>1090.19</c:v>
                </c:pt>
                <c:pt idx="143">
                  <c:v>1090.19</c:v>
                </c:pt>
                <c:pt idx="144">
                  <c:v>1090.19</c:v>
                </c:pt>
                <c:pt idx="145">
                  <c:v>1090.19</c:v>
                </c:pt>
                <c:pt idx="146">
                  <c:v>1090.19</c:v>
                </c:pt>
                <c:pt idx="147">
                  <c:v>1090.19</c:v>
                </c:pt>
                <c:pt idx="148">
                  <c:v>1101.91</c:v>
                </c:pt>
                <c:pt idx="149">
                  <c:v>1101.91</c:v>
                </c:pt>
                <c:pt idx="150">
                  <c:v>1113.64</c:v>
                </c:pt>
                <c:pt idx="151">
                  <c:v>1113.64</c:v>
                </c:pt>
                <c:pt idx="152">
                  <c:v>1113.64</c:v>
                </c:pt>
                <c:pt idx="153">
                  <c:v>1113.64</c:v>
                </c:pt>
                <c:pt idx="154">
                  <c:v>1113.64</c:v>
                </c:pt>
                <c:pt idx="155">
                  <c:v>1113.64</c:v>
                </c:pt>
                <c:pt idx="156">
                  <c:v>1125.36</c:v>
                </c:pt>
                <c:pt idx="157">
                  <c:v>1125.36</c:v>
                </c:pt>
                <c:pt idx="158">
                  <c:v>1125.36</c:v>
                </c:pt>
                <c:pt idx="159">
                  <c:v>1125.36</c:v>
                </c:pt>
                <c:pt idx="160">
                  <c:v>1137.08</c:v>
                </c:pt>
                <c:pt idx="161">
                  <c:v>1137.08</c:v>
                </c:pt>
                <c:pt idx="162">
                  <c:v>1137.08</c:v>
                </c:pt>
                <c:pt idx="163">
                  <c:v>1137.08</c:v>
                </c:pt>
                <c:pt idx="164">
                  <c:v>1137.08</c:v>
                </c:pt>
                <c:pt idx="165">
                  <c:v>1137.08</c:v>
                </c:pt>
                <c:pt idx="166">
                  <c:v>1148.8</c:v>
                </c:pt>
                <c:pt idx="167">
                  <c:v>1148.8</c:v>
                </c:pt>
                <c:pt idx="168">
                  <c:v>1148.8</c:v>
                </c:pt>
                <c:pt idx="169">
                  <c:v>1148.8</c:v>
                </c:pt>
                <c:pt idx="170">
                  <c:v>1148.8</c:v>
                </c:pt>
                <c:pt idx="171">
                  <c:v>1148.8</c:v>
                </c:pt>
                <c:pt idx="172">
                  <c:v>1183.97</c:v>
                </c:pt>
                <c:pt idx="173">
                  <c:v>1183.97</c:v>
                </c:pt>
                <c:pt idx="174">
                  <c:v>1219.14</c:v>
                </c:pt>
                <c:pt idx="175">
                  <c:v>1219.14</c:v>
                </c:pt>
                <c:pt idx="176">
                  <c:v>1207.42</c:v>
                </c:pt>
                <c:pt idx="177">
                  <c:v>1207.42</c:v>
                </c:pt>
                <c:pt idx="178">
                  <c:v>1230.86</c:v>
                </c:pt>
                <c:pt idx="179">
                  <c:v>1230.86</c:v>
                </c:pt>
                <c:pt idx="180">
                  <c:v>1230.86</c:v>
                </c:pt>
                <c:pt idx="181">
                  <c:v>1230.86</c:v>
                </c:pt>
                <c:pt idx="182">
                  <c:v>1183.97</c:v>
                </c:pt>
                <c:pt idx="183">
                  <c:v>1183.97</c:v>
                </c:pt>
                <c:pt idx="184">
                  <c:v>1230.86</c:v>
                </c:pt>
                <c:pt idx="185">
                  <c:v>1230.86</c:v>
                </c:pt>
                <c:pt idx="186">
                  <c:v>1230.86</c:v>
                </c:pt>
                <c:pt idx="187">
                  <c:v>1230.86</c:v>
                </c:pt>
                <c:pt idx="188">
                  <c:v>1230.86</c:v>
                </c:pt>
                <c:pt idx="189">
                  <c:v>1230.86</c:v>
                </c:pt>
                <c:pt idx="190">
                  <c:v>1195.69</c:v>
                </c:pt>
                <c:pt idx="191">
                  <c:v>1195.69</c:v>
                </c:pt>
                <c:pt idx="192">
                  <c:v>1242.58</c:v>
                </c:pt>
                <c:pt idx="193">
                  <c:v>1242.58</c:v>
                </c:pt>
                <c:pt idx="194">
                  <c:v>1242.58</c:v>
                </c:pt>
                <c:pt idx="195">
                  <c:v>1242.58</c:v>
                </c:pt>
                <c:pt idx="196">
                  <c:v>1207.42</c:v>
                </c:pt>
                <c:pt idx="197">
                  <c:v>1207.42</c:v>
                </c:pt>
                <c:pt idx="198">
                  <c:v>1254.31</c:v>
                </c:pt>
                <c:pt idx="199">
                  <c:v>1254.31</c:v>
                </c:pt>
                <c:pt idx="200">
                  <c:v>1254.31</c:v>
                </c:pt>
                <c:pt idx="201">
                  <c:v>1254.31</c:v>
                </c:pt>
                <c:pt idx="202">
                  <c:v>1254.31</c:v>
                </c:pt>
                <c:pt idx="203">
                  <c:v>1254.31</c:v>
                </c:pt>
                <c:pt idx="204">
                  <c:v>1219.14</c:v>
                </c:pt>
                <c:pt idx="205">
                  <c:v>1219.14</c:v>
                </c:pt>
                <c:pt idx="206">
                  <c:v>1266.03</c:v>
                </c:pt>
                <c:pt idx="207">
                  <c:v>1266.03</c:v>
                </c:pt>
                <c:pt idx="208">
                  <c:v>1266.03</c:v>
                </c:pt>
                <c:pt idx="209">
                  <c:v>1266.03</c:v>
                </c:pt>
                <c:pt idx="210">
                  <c:v>1266.03</c:v>
                </c:pt>
                <c:pt idx="211">
                  <c:v>1266.03</c:v>
                </c:pt>
                <c:pt idx="212">
                  <c:v>1230.86</c:v>
                </c:pt>
                <c:pt idx="213">
                  <c:v>1230.86</c:v>
                </c:pt>
                <c:pt idx="214">
                  <c:v>1277.75</c:v>
                </c:pt>
                <c:pt idx="215">
                  <c:v>1277.75</c:v>
                </c:pt>
                <c:pt idx="216">
                  <c:v>1277.75</c:v>
                </c:pt>
                <c:pt idx="217">
                  <c:v>1277.75</c:v>
                </c:pt>
                <c:pt idx="218">
                  <c:v>1277.75</c:v>
                </c:pt>
                <c:pt idx="219">
                  <c:v>1277.75</c:v>
                </c:pt>
                <c:pt idx="220">
                  <c:v>1242.58</c:v>
                </c:pt>
                <c:pt idx="221">
                  <c:v>1242.58</c:v>
                </c:pt>
                <c:pt idx="222">
                  <c:v>1277.75</c:v>
                </c:pt>
                <c:pt idx="223">
                  <c:v>1277.75</c:v>
                </c:pt>
                <c:pt idx="224">
                  <c:v>1277.75</c:v>
                </c:pt>
                <c:pt idx="225">
                  <c:v>1277.75</c:v>
                </c:pt>
                <c:pt idx="226">
                  <c:v>1277.75</c:v>
                </c:pt>
                <c:pt idx="227">
                  <c:v>1277.75</c:v>
                </c:pt>
                <c:pt idx="228">
                  <c:v>1277.75</c:v>
                </c:pt>
              </c:numCache>
            </c:numRef>
          </c:yVal>
          <c:smooth val="0"/>
        </c:ser>
        <c:ser>
          <c:idx val="2"/>
          <c:order val="2"/>
          <c:tx>
            <c:v>LWR UNF Cooling Storage - Excel</c:v>
          </c:tx>
          <c:spPr>
            <a:ln w="25400"/>
          </c:spPr>
          <c:marker>
            <c:symbol val="triangle"/>
            <c:size val="11"/>
          </c:marker>
          <c:xVal>
            <c:numRef>
              <c:f>CoolingStorage!$I$2:$I$102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CoolingStorage!$J$2:$J$102</c:f>
              <c:numCache>
                <c:formatCode>General</c:formatCode>
                <c:ptCount val="101"/>
                <c:pt idx="0">
                  <c:v>0.0</c:v>
                </c:pt>
                <c:pt idx="1">
                  <c:v>1991.0</c:v>
                </c:pt>
                <c:pt idx="2">
                  <c:v>3982.0</c:v>
                </c:pt>
                <c:pt idx="3">
                  <c:v>5973.0</c:v>
                </c:pt>
                <c:pt idx="4">
                  <c:v>7964.0</c:v>
                </c:pt>
                <c:pt idx="5">
                  <c:v>7964.0</c:v>
                </c:pt>
                <c:pt idx="6">
                  <c:v>7964.0</c:v>
                </c:pt>
                <c:pt idx="7">
                  <c:v>7964.0</c:v>
                </c:pt>
                <c:pt idx="8">
                  <c:v>7964.0</c:v>
                </c:pt>
                <c:pt idx="9">
                  <c:v>7964.0</c:v>
                </c:pt>
                <c:pt idx="10">
                  <c:v>7964.0</c:v>
                </c:pt>
                <c:pt idx="11">
                  <c:v>7964.0</c:v>
                </c:pt>
                <c:pt idx="12">
                  <c:v>8173.040000000001</c:v>
                </c:pt>
                <c:pt idx="13">
                  <c:v>8392.03</c:v>
                </c:pt>
                <c:pt idx="14">
                  <c:v>8392.02</c:v>
                </c:pt>
                <c:pt idx="15">
                  <c:v>8352.19</c:v>
                </c:pt>
                <c:pt idx="16">
                  <c:v>8133.18</c:v>
                </c:pt>
                <c:pt idx="17">
                  <c:v>7844.490000000001</c:v>
                </c:pt>
                <c:pt idx="18">
                  <c:v>7715.070000000002</c:v>
                </c:pt>
                <c:pt idx="19">
                  <c:v>7496.060000000001</c:v>
                </c:pt>
                <c:pt idx="20">
                  <c:v>7277.050000000001</c:v>
                </c:pt>
                <c:pt idx="21">
                  <c:v>7058.040000000002</c:v>
                </c:pt>
                <c:pt idx="22">
                  <c:v>6769.350000000002</c:v>
                </c:pt>
                <c:pt idx="23">
                  <c:v>6639.930000000002</c:v>
                </c:pt>
                <c:pt idx="24">
                  <c:v>6420.920000000002</c:v>
                </c:pt>
                <c:pt idx="25">
                  <c:v>6201.910000000002</c:v>
                </c:pt>
                <c:pt idx="26">
                  <c:v>5982.900000000002</c:v>
                </c:pt>
                <c:pt idx="27">
                  <c:v>5763.890000000002</c:v>
                </c:pt>
                <c:pt idx="28">
                  <c:v>5544.880000000003</c:v>
                </c:pt>
                <c:pt idx="29">
                  <c:v>5256.190000000002</c:v>
                </c:pt>
                <c:pt idx="30">
                  <c:v>5126.770000000002</c:v>
                </c:pt>
                <c:pt idx="31">
                  <c:v>4907.760000000002</c:v>
                </c:pt>
                <c:pt idx="32">
                  <c:v>4688.750000000003</c:v>
                </c:pt>
                <c:pt idx="33">
                  <c:v>4539.420000000003</c:v>
                </c:pt>
                <c:pt idx="34">
                  <c:v>4230.820000000002</c:v>
                </c:pt>
                <c:pt idx="35">
                  <c:v>4011.810000000002</c:v>
                </c:pt>
                <c:pt idx="36">
                  <c:v>3792.800000000002</c:v>
                </c:pt>
                <c:pt idx="37">
                  <c:v>3573.790000000002</c:v>
                </c:pt>
                <c:pt idx="38">
                  <c:v>3354.780000000002</c:v>
                </c:pt>
                <c:pt idx="39">
                  <c:v>3135.770000000001</c:v>
                </c:pt>
                <c:pt idx="40">
                  <c:v>2916.760000000001</c:v>
                </c:pt>
                <c:pt idx="41">
                  <c:v>2697.750000000002</c:v>
                </c:pt>
                <c:pt idx="42">
                  <c:v>2339.380000000001</c:v>
                </c:pt>
                <c:pt idx="43">
                  <c:v>2020.830000000001</c:v>
                </c:pt>
                <c:pt idx="44">
                  <c:v>1811.780000000001</c:v>
                </c:pt>
                <c:pt idx="45">
                  <c:v>1483.280000000001</c:v>
                </c:pt>
                <c:pt idx="46">
                  <c:v>1493.230000000001</c:v>
                </c:pt>
                <c:pt idx="47">
                  <c:v>1413.590000000002</c:v>
                </c:pt>
                <c:pt idx="48">
                  <c:v>1264.270000000001</c:v>
                </c:pt>
                <c:pt idx="49">
                  <c:v>1204.540000000001</c:v>
                </c:pt>
                <c:pt idx="50">
                  <c:v>1144.810000000001</c:v>
                </c:pt>
                <c:pt idx="51">
                  <c:v>1085.080000000001</c:v>
                </c:pt>
                <c:pt idx="52">
                  <c:v>955.6700000000013</c:v>
                </c:pt>
                <c:pt idx="53">
                  <c:v>985.5300000000013</c:v>
                </c:pt>
                <c:pt idx="54">
                  <c:v>856.1200000000012</c:v>
                </c:pt>
                <c:pt idx="55">
                  <c:v>816.3000000000012</c:v>
                </c:pt>
                <c:pt idx="56">
                  <c:v>776.4800000000012</c:v>
                </c:pt>
                <c:pt idx="57">
                  <c:v>736.6600000000013</c:v>
                </c:pt>
                <c:pt idx="58">
                  <c:v>696.8400000000014</c:v>
                </c:pt>
                <c:pt idx="59">
                  <c:v>657.0200000000013</c:v>
                </c:pt>
                <c:pt idx="60">
                  <c:v>617.2000000000012</c:v>
                </c:pt>
                <c:pt idx="61">
                  <c:v>507.7000000000012</c:v>
                </c:pt>
                <c:pt idx="62">
                  <c:v>557.4700000000011</c:v>
                </c:pt>
                <c:pt idx="63">
                  <c:v>447.9700000000012</c:v>
                </c:pt>
                <c:pt idx="64">
                  <c:v>428.0600000000011</c:v>
                </c:pt>
                <c:pt idx="65">
                  <c:v>408.1500000000011</c:v>
                </c:pt>
                <c:pt idx="66">
                  <c:v>318.5600000000011</c:v>
                </c:pt>
                <c:pt idx="67">
                  <c:v>318.5600000000011</c:v>
                </c:pt>
                <c:pt idx="68">
                  <c:v>318.5600000000011</c:v>
                </c:pt>
                <c:pt idx="69">
                  <c:v>318.5600000000011</c:v>
                </c:pt>
                <c:pt idx="70">
                  <c:v>318.5600000000011</c:v>
                </c:pt>
                <c:pt idx="71">
                  <c:v>318.5600000000011</c:v>
                </c:pt>
                <c:pt idx="72">
                  <c:v>318.5600000000011</c:v>
                </c:pt>
                <c:pt idx="73">
                  <c:v>318.5600000000011</c:v>
                </c:pt>
                <c:pt idx="74">
                  <c:v>388.2400000000011</c:v>
                </c:pt>
                <c:pt idx="75">
                  <c:v>438.0100000000012</c:v>
                </c:pt>
                <c:pt idx="76">
                  <c:v>398.1900000000012</c:v>
                </c:pt>
                <c:pt idx="77">
                  <c:v>358.3700000000012</c:v>
                </c:pt>
                <c:pt idx="78">
                  <c:v>248.8700000000012</c:v>
                </c:pt>
                <c:pt idx="79">
                  <c:v>228.9600000000012</c:v>
                </c:pt>
                <c:pt idx="80">
                  <c:v>209.0500000000012</c:v>
                </c:pt>
                <c:pt idx="81">
                  <c:v>189.1400000000012</c:v>
                </c:pt>
                <c:pt idx="82">
                  <c:v>238.9100000000012</c:v>
                </c:pt>
                <c:pt idx="83">
                  <c:v>129.4100000000012</c:v>
                </c:pt>
                <c:pt idx="84">
                  <c:v>109.5000000000012</c:v>
                </c:pt>
                <c:pt idx="85">
                  <c:v>89.59000000000117</c:v>
                </c:pt>
                <c:pt idx="86">
                  <c:v>1.17239551400417E-12</c:v>
                </c:pt>
                <c:pt idx="87">
                  <c:v>1.17239551400417E-12</c:v>
                </c:pt>
                <c:pt idx="88">
                  <c:v>1.17239551400417E-12</c:v>
                </c:pt>
                <c:pt idx="89">
                  <c:v>1.17239551400417E-12</c:v>
                </c:pt>
                <c:pt idx="90">
                  <c:v>1.17239551400417E-12</c:v>
                </c:pt>
                <c:pt idx="91">
                  <c:v>1.17239551400417E-12</c:v>
                </c:pt>
                <c:pt idx="92">
                  <c:v>1.17239551400417E-12</c:v>
                </c:pt>
                <c:pt idx="93">
                  <c:v>1.17239551400417E-12</c:v>
                </c:pt>
                <c:pt idx="94">
                  <c:v>1.17239551400417E-12</c:v>
                </c:pt>
                <c:pt idx="95">
                  <c:v>1.17239551400417E-12</c:v>
                </c:pt>
                <c:pt idx="96">
                  <c:v>1.17239551400417E-12</c:v>
                </c:pt>
                <c:pt idx="97">
                  <c:v>1.17239551400417E-12</c:v>
                </c:pt>
                <c:pt idx="98">
                  <c:v>1.17239551400417E-12</c:v>
                </c:pt>
                <c:pt idx="99">
                  <c:v>1.17239551400417E-12</c:v>
                </c:pt>
                <c:pt idx="100">
                  <c:v>1.17239551400417E-12</c:v>
                </c:pt>
              </c:numCache>
            </c:numRef>
          </c:yVal>
          <c:smooth val="0"/>
        </c:ser>
        <c:ser>
          <c:idx val="3"/>
          <c:order val="3"/>
          <c:tx>
            <c:v>SFR UNF Cooling Storage - Excel</c:v>
          </c:tx>
          <c:spPr>
            <a:ln w="25400"/>
          </c:spPr>
          <c:marker>
            <c:symbol val="x"/>
            <c:size val="11"/>
          </c:marker>
          <c:xVal>
            <c:numRef>
              <c:f>CoolingStorage!$I$2:$I$102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CoolingStorage!$K$2:$K$102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35.55</c:v>
                </c:pt>
                <c:pt idx="14">
                  <c:v>82.94999999999998</c:v>
                </c:pt>
                <c:pt idx="15">
                  <c:v>106.65</c:v>
                </c:pt>
                <c:pt idx="16">
                  <c:v>130.35</c:v>
                </c:pt>
                <c:pt idx="17">
                  <c:v>165.9</c:v>
                </c:pt>
                <c:pt idx="18">
                  <c:v>201.45</c:v>
                </c:pt>
                <c:pt idx="19">
                  <c:v>237.0</c:v>
                </c:pt>
                <c:pt idx="20">
                  <c:v>260.7</c:v>
                </c:pt>
                <c:pt idx="21">
                  <c:v>296.2500000000001</c:v>
                </c:pt>
                <c:pt idx="22">
                  <c:v>331.8000000000001</c:v>
                </c:pt>
                <c:pt idx="23">
                  <c:v>355.5000000000001</c:v>
                </c:pt>
                <c:pt idx="24">
                  <c:v>391.0500000000001</c:v>
                </c:pt>
                <c:pt idx="25">
                  <c:v>426.6000000000001</c:v>
                </c:pt>
                <c:pt idx="26">
                  <c:v>462.1500000000001</c:v>
                </c:pt>
                <c:pt idx="27">
                  <c:v>485.8500000000001</c:v>
                </c:pt>
                <c:pt idx="28">
                  <c:v>521.4</c:v>
                </c:pt>
                <c:pt idx="29">
                  <c:v>556.9499999999999</c:v>
                </c:pt>
                <c:pt idx="30">
                  <c:v>580.6499999999999</c:v>
                </c:pt>
                <c:pt idx="31">
                  <c:v>616.2</c:v>
                </c:pt>
                <c:pt idx="32">
                  <c:v>651.7499999999998</c:v>
                </c:pt>
                <c:pt idx="33">
                  <c:v>687.2999999999997</c:v>
                </c:pt>
                <c:pt idx="34">
                  <c:v>722.8499999999996</c:v>
                </c:pt>
                <c:pt idx="35">
                  <c:v>746.5499999999996</c:v>
                </c:pt>
                <c:pt idx="36">
                  <c:v>782.0999999999996</c:v>
                </c:pt>
                <c:pt idx="37">
                  <c:v>817.6499999999995</c:v>
                </c:pt>
                <c:pt idx="38">
                  <c:v>853.1999999999993</c:v>
                </c:pt>
                <c:pt idx="39">
                  <c:v>876.8999999999994</c:v>
                </c:pt>
                <c:pt idx="40">
                  <c:v>912.4499999999994</c:v>
                </c:pt>
                <c:pt idx="41">
                  <c:v>947.9999999999993</c:v>
                </c:pt>
                <c:pt idx="42">
                  <c:v>983.5499999999993</c:v>
                </c:pt>
                <c:pt idx="43">
                  <c:v>983.5499999999994</c:v>
                </c:pt>
                <c:pt idx="44">
                  <c:v>995.3999999999993</c:v>
                </c:pt>
                <c:pt idx="45">
                  <c:v>1019.099999999999</c:v>
                </c:pt>
                <c:pt idx="46">
                  <c:v>1019.099999999999</c:v>
                </c:pt>
                <c:pt idx="47">
                  <c:v>1030.949999999999</c:v>
                </c:pt>
                <c:pt idx="48">
                  <c:v>1042.8</c:v>
                </c:pt>
                <c:pt idx="49">
                  <c:v>1054.649999999999</c:v>
                </c:pt>
                <c:pt idx="50">
                  <c:v>1054.649999999999</c:v>
                </c:pt>
                <c:pt idx="51">
                  <c:v>1066.5</c:v>
                </c:pt>
                <c:pt idx="52">
                  <c:v>1078.349999999999</c:v>
                </c:pt>
                <c:pt idx="53">
                  <c:v>1078.35</c:v>
                </c:pt>
                <c:pt idx="54">
                  <c:v>1090.2</c:v>
                </c:pt>
                <c:pt idx="55">
                  <c:v>1090.2</c:v>
                </c:pt>
                <c:pt idx="56">
                  <c:v>1102.049999999999</c:v>
                </c:pt>
                <c:pt idx="57">
                  <c:v>1102.049999999999</c:v>
                </c:pt>
                <c:pt idx="58">
                  <c:v>1113.9</c:v>
                </c:pt>
                <c:pt idx="59">
                  <c:v>1113.9</c:v>
                </c:pt>
                <c:pt idx="60">
                  <c:v>1125.75</c:v>
                </c:pt>
                <c:pt idx="61">
                  <c:v>1125.75</c:v>
                </c:pt>
                <c:pt idx="62">
                  <c:v>1125.75</c:v>
                </c:pt>
                <c:pt idx="63">
                  <c:v>1137.6</c:v>
                </c:pt>
                <c:pt idx="64">
                  <c:v>1137.600000000001</c:v>
                </c:pt>
                <c:pt idx="65">
                  <c:v>1137.600000000001</c:v>
                </c:pt>
                <c:pt idx="66">
                  <c:v>1137.600000000001</c:v>
                </c:pt>
                <c:pt idx="67">
                  <c:v>1137.600000000001</c:v>
                </c:pt>
                <c:pt idx="68">
                  <c:v>1137.600000000001</c:v>
                </c:pt>
                <c:pt idx="69">
                  <c:v>1137.600000000001</c:v>
                </c:pt>
                <c:pt idx="70">
                  <c:v>1137.600000000001</c:v>
                </c:pt>
                <c:pt idx="71">
                  <c:v>1137.600000000001</c:v>
                </c:pt>
                <c:pt idx="72">
                  <c:v>1102.05</c:v>
                </c:pt>
                <c:pt idx="73">
                  <c:v>1090.200000000001</c:v>
                </c:pt>
                <c:pt idx="74">
                  <c:v>1113.9</c:v>
                </c:pt>
                <c:pt idx="75">
                  <c:v>1125.75</c:v>
                </c:pt>
                <c:pt idx="76">
                  <c:v>1125.75</c:v>
                </c:pt>
                <c:pt idx="77">
                  <c:v>1125.75</c:v>
                </c:pt>
                <c:pt idx="78">
                  <c:v>1125.75</c:v>
                </c:pt>
                <c:pt idx="79">
                  <c:v>1137.6</c:v>
                </c:pt>
                <c:pt idx="80">
                  <c:v>1137.600000000001</c:v>
                </c:pt>
                <c:pt idx="81">
                  <c:v>1137.600000000001</c:v>
                </c:pt>
                <c:pt idx="82">
                  <c:v>1149.450000000001</c:v>
                </c:pt>
                <c:pt idx="83">
                  <c:v>1149.450000000001</c:v>
                </c:pt>
                <c:pt idx="84">
                  <c:v>1149.450000000001</c:v>
                </c:pt>
                <c:pt idx="85">
                  <c:v>1149.450000000001</c:v>
                </c:pt>
                <c:pt idx="86">
                  <c:v>1161.3</c:v>
                </c:pt>
                <c:pt idx="87">
                  <c:v>1149.450000000001</c:v>
                </c:pt>
                <c:pt idx="88">
                  <c:v>1149.450000000001</c:v>
                </c:pt>
                <c:pt idx="89">
                  <c:v>1161.3</c:v>
                </c:pt>
                <c:pt idx="90">
                  <c:v>1149.450000000001</c:v>
                </c:pt>
                <c:pt idx="91">
                  <c:v>1149.450000000001</c:v>
                </c:pt>
                <c:pt idx="92">
                  <c:v>1149.450000000001</c:v>
                </c:pt>
                <c:pt idx="93">
                  <c:v>1149.450000000001</c:v>
                </c:pt>
                <c:pt idx="94">
                  <c:v>1161.3</c:v>
                </c:pt>
                <c:pt idx="95">
                  <c:v>1149.450000000001</c:v>
                </c:pt>
                <c:pt idx="96">
                  <c:v>1149.450000000001</c:v>
                </c:pt>
                <c:pt idx="97">
                  <c:v>1149.450000000001</c:v>
                </c:pt>
                <c:pt idx="98">
                  <c:v>1161.3</c:v>
                </c:pt>
                <c:pt idx="99">
                  <c:v>1149.450000000001</c:v>
                </c:pt>
                <c:pt idx="100">
                  <c:v>1149.450000000001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74184"/>
        <c:axId val="-2141448744"/>
      </c:scatterChart>
      <c:valAx>
        <c:axId val="-2141474184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</a:t>
                </a:r>
                <a:r>
                  <a:rPr lang="en-US" baseline="0"/>
                  <a:t> Year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448744"/>
        <c:crosses val="autoZero"/>
        <c:crossBetween val="midCat"/>
      </c:valAx>
      <c:valAx>
        <c:axId val="-2141448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(tHM)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474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Separated TRU in storage before fuel fabrication for existing SFR fleet and new SFR builds - ORION</c:v>
          </c:tx>
          <c:spPr>
            <a:ln w="25400"/>
            <a:effectLst/>
          </c:spPr>
          <c:marker>
            <c:symbol val="diamond"/>
            <c:size val="5"/>
            <c:spPr>
              <a:effectLst/>
            </c:spPr>
          </c:marker>
          <c:xVal>
            <c:numRef>
              <c:f>SeparatedTRUStorageb4fuelfab!$D$2:$D$230</c:f>
              <c:numCache>
                <c:formatCode>General</c:formatCode>
                <c:ptCount val="229"/>
                <c:pt idx="0">
                  <c:v>2000.0</c:v>
                </c:pt>
                <c:pt idx="1">
                  <c:v>2000.5</c:v>
                </c:pt>
                <c:pt idx="2">
                  <c:v>2001.0</c:v>
                </c:pt>
                <c:pt idx="3">
                  <c:v>2001.5</c:v>
                </c:pt>
                <c:pt idx="4">
                  <c:v>2002.0</c:v>
                </c:pt>
                <c:pt idx="5">
                  <c:v>2002.5</c:v>
                </c:pt>
                <c:pt idx="6">
                  <c:v>2003.0</c:v>
                </c:pt>
                <c:pt idx="7">
                  <c:v>2003.5</c:v>
                </c:pt>
                <c:pt idx="8">
                  <c:v>2004.0</c:v>
                </c:pt>
                <c:pt idx="9">
                  <c:v>2004.5</c:v>
                </c:pt>
                <c:pt idx="10">
                  <c:v>2005.0</c:v>
                </c:pt>
                <c:pt idx="11">
                  <c:v>2005.5</c:v>
                </c:pt>
                <c:pt idx="12">
                  <c:v>2006.0</c:v>
                </c:pt>
                <c:pt idx="13">
                  <c:v>2006.5</c:v>
                </c:pt>
                <c:pt idx="14">
                  <c:v>2007.0</c:v>
                </c:pt>
                <c:pt idx="15">
                  <c:v>2007.5</c:v>
                </c:pt>
                <c:pt idx="16">
                  <c:v>2008.0</c:v>
                </c:pt>
                <c:pt idx="17">
                  <c:v>2008.5</c:v>
                </c:pt>
                <c:pt idx="18">
                  <c:v>2009.0</c:v>
                </c:pt>
                <c:pt idx="19">
                  <c:v>2009.5</c:v>
                </c:pt>
                <c:pt idx="20">
                  <c:v>2010.0</c:v>
                </c:pt>
                <c:pt idx="21">
                  <c:v>2010.5</c:v>
                </c:pt>
                <c:pt idx="22">
                  <c:v>2011.0</c:v>
                </c:pt>
                <c:pt idx="23">
                  <c:v>2011.5</c:v>
                </c:pt>
                <c:pt idx="24">
                  <c:v>2012.0</c:v>
                </c:pt>
                <c:pt idx="25">
                  <c:v>2012.5</c:v>
                </c:pt>
                <c:pt idx="26">
                  <c:v>2013.0</c:v>
                </c:pt>
                <c:pt idx="27">
                  <c:v>2013.5</c:v>
                </c:pt>
                <c:pt idx="28">
                  <c:v>2014.0</c:v>
                </c:pt>
                <c:pt idx="29">
                  <c:v>2014.5</c:v>
                </c:pt>
                <c:pt idx="30">
                  <c:v>2015.0</c:v>
                </c:pt>
                <c:pt idx="31">
                  <c:v>2015.5</c:v>
                </c:pt>
                <c:pt idx="32">
                  <c:v>2016.0</c:v>
                </c:pt>
                <c:pt idx="33">
                  <c:v>2016.5</c:v>
                </c:pt>
                <c:pt idx="34">
                  <c:v>2017.0</c:v>
                </c:pt>
                <c:pt idx="35">
                  <c:v>2017.5</c:v>
                </c:pt>
                <c:pt idx="36">
                  <c:v>2018.0</c:v>
                </c:pt>
                <c:pt idx="37">
                  <c:v>2018.5</c:v>
                </c:pt>
                <c:pt idx="38">
                  <c:v>2019.0</c:v>
                </c:pt>
                <c:pt idx="39">
                  <c:v>2019.5</c:v>
                </c:pt>
                <c:pt idx="40">
                  <c:v>2020.0</c:v>
                </c:pt>
                <c:pt idx="41">
                  <c:v>2020.5</c:v>
                </c:pt>
                <c:pt idx="42">
                  <c:v>2021.0</c:v>
                </c:pt>
                <c:pt idx="43">
                  <c:v>2021.5</c:v>
                </c:pt>
                <c:pt idx="44">
                  <c:v>2022.0</c:v>
                </c:pt>
                <c:pt idx="45">
                  <c:v>2022.5</c:v>
                </c:pt>
                <c:pt idx="46">
                  <c:v>2023.0</c:v>
                </c:pt>
                <c:pt idx="47">
                  <c:v>2023.5</c:v>
                </c:pt>
                <c:pt idx="48">
                  <c:v>2024.0</c:v>
                </c:pt>
                <c:pt idx="49">
                  <c:v>2024.5</c:v>
                </c:pt>
                <c:pt idx="50">
                  <c:v>2025.0</c:v>
                </c:pt>
                <c:pt idx="51">
                  <c:v>2025.5</c:v>
                </c:pt>
                <c:pt idx="52">
                  <c:v>2026.0</c:v>
                </c:pt>
                <c:pt idx="53">
                  <c:v>2026.5</c:v>
                </c:pt>
                <c:pt idx="54">
                  <c:v>2027.0</c:v>
                </c:pt>
                <c:pt idx="55">
                  <c:v>2027.5</c:v>
                </c:pt>
                <c:pt idx="56">
                  <c:v>2028.0</c:v>
                </c:pt>
                <c:pt idx="57">
                  <c:v>2028.5</c:v>
                </c:pt>
                <c:pt idx="58">
                  <c:v>2029.0</c:v>
                </c:pt>
                <c:pt idx="59">
                  <c:v>2029.5</c:v>
                </c:pt>
                <c:pt idx="60">
                  <c:v>2030.0</c:v>
                </c:pt>
                <c:pt idx="61">
                  <c:v>2030.5</c:v>
                </c:pt>
                <c:pt idx="62">
                  <c:v>2031.0</c:v>
                </c:pt>
                <c:pt idx="63">
                  <c:v>2031.5</c:v>
                </c:pt>
                <c:pt idx="64">
                  <c:v>2032.0</c:v>
                </c:pt>
                <c:pt idx="65">
                  <c:v>2032.5</c:v>
                </c:pt>
                <c:pt idx="66">
                  <c:v>2033.0</c:v>
                </c:pt>
                <c:pt idx="67">
                  <c:v>2033.5</c:v>
                </c:pt>
                <c:pt idx="68">
                  <c:v>2034.0</c:v>
                </c:pt>
                <c:pt idx="69">
                  <c:v>2034.5</c:v>
                </c:pt>
                <c:pt idx="70">
                  <c:v>2035.0</c:v>
                </c:pt>
                <c:pt idx="71">
                  <c:v>2035.5</c:v>
                </c:pt>
                <c:pt idx="72">
                  <c:v>2036.0</c:v>
                </c:pt>
                <c:pt idx="73">
                  <c:v>2036.5</c:v>
                </c:pt>
                <c:pt idx="74">
                  <c:v>2037.0</c:v>
                </c:pt>
                <c:pt idx="75">
                  <c:v>2037.5</c:v>
                </c:pt>
                <c:pt idx="76">
                  <c:v>2038.0</c:v>
                </c:pt>
                <c:pt idx="77">
                  <c:v>2038.5</c:v>
                </c:pt>
                <c:pt idx="78">
                  <c:v>2039.0</c:v>
                </c:pt>
                <c:pt idx="79">
                  <c:v>2039.5</c:v>
                </c:pt>
                <c:pt idx="80">
                  <c:v>2040.0</c:v>
                </c:pt>
                <c:pt idx="81">
                  <c:v>2040.5</c:v>
                </c:pt>
                <c:pt idx="82">
                  <c:v>2041.0</c:v>
                </c:pt>
                <c:pt idx="83">
                  <c:v>2041.5</c:v>
                </c:pt>
                <c:pt idx="84">
                  <c:v>2042.0</c:v>
                </c:pt>
                <c:pt idx="85">
                  <c:v>2042.5</c:v>
                </c:pt>
                <c:pt idx="86">
                  <c:v>2043.0</c:v>
                </c:pt>
                <c:pt idx="87">
                  <c:v>2043.5</c:v>
                </c:pt>
                <c:pt idx="88">
                  <c:v>2044.0</c:v>
                </c:pt>
                <c:pt idx="89">
                  <c:v>2044.5</c:v>
                </c:pt>
                <c:pt idx="90">
                  <c:v>2045.0</c:v>
                </c:pt>
                <c:pt idx="91">
                  <c:v>2045.5</c:v>
                </c:pt>
                <c:pt idx="92">
                  <c:v>2046.0</c:v>
                </c:pt>
                <c:pt idx="93">
                  <c:v>2046.5</c:v>
                </c:pt>
                <c:pt idx="94">
                  <c:v>2047.0</c:v>
                </c:pt>
                <c:pt idx="95">
                  <c:v>2047.5</c:v>
                </c:pt>
                <c:pt idx="96">
                  <c:v>2048.0</c:v>
                </c:pt>
                <c:pt idx="97">
                  <c:v>2048.5</c:v>
                </c:pt>
                <c:pt idx="98">
                  <c:v>2049.0</c:v>
                </c:pt>
                <c:pt idx="99">
                  <c:v>2049.5</c:v>
                </c:pt>
                <c:pt idx="100">
                  <c:v>2050.0</c:v>
                </c:pt>
                <c:pt idx="101">
                  <c:v>2050.5</c:v>
                </c:pt>
                <c:pt idx="102">
                  <c:v>2051.0</c:v>
                </c:pt>
                <c:pt idx="103">
                  <c:v>2051.5</c:v>
                </c:pt>
                <c:pt idx="104">
                  <c:v>2052.0</c:v>
                </c:pt>
                <c:pt idx="105">
                  <c:v>2052.5</c:v>
                </c:pt>
                <c:pt idx="106">
                  <c:v>2053.0</c:v>
                </c:pt>
                <c:pt idx="107">
                  <c:v>2053.5</c:v>
                </c:pt>
                <c:pt idx="108">
                  <c:v>2054.0</c:v>
                </c:pt>
                <c:pt idx="109">
                  <c:v>2054.5</c:v>
                </c:pt>
                <c:pt idx="110">
                  <c:v>2055.0</c:v>
                </c:pt>
                <c:pt idx="111">
                  <c:v>2055.5</c:v>
                </c:pt>
                <c:pt idx="112">
                  <c:v>2056.0</c:v>
                </c:pt>
                <c:pt idx="113">
                  <c:v>2056.5</c:v>
                </c:pt>
                <c:pt idx="114">
                  <c:v>2057.0</c:v>
                </c:pt>
                <c:pt idx="115">
                  <c:v>2057.5</c:v>
                </c:pt>
                <c:pt idx="116">
                  <c:v>2058.0</c:v>
                </c:pt>
                <c:pt idx="117">
                  <c:v>2058.5</c:v>
                </c:pt>
                <c:pt idx="118">
                  <c:v>2059.0</c:v>
                </c:pt>
                <c:pt idx="119">
                  <c:v>2059.5</c:v>
                </c:pt>
                <c:pt idx="120">
                  <c:v>2060.0</c:v>
                </c:pt>
                <c:pt idx="121">
                  <c:v>2060.5</c:v>
                </c:pt>
                <c:pt idx="122">
                  <c:v>2061.0</c:v>
                </c:pt>
                <c:pt idx="123">
                  <c:v>2061.5</c:v>
                </c:pt>
                <c:pt idx="124">
                  <c:v>2062.0</c:v>
                </c:pt>
                <c:pt idx="125">
                  <c:v>2062.5</c:v>
                </c:pt>
                <c:pt idx="126">
                  <c:v>2063.0</c:v>
                </c:pt>
                <c:pt idx="127">
                  <c:v>2063.5</c:v>
                </c:pt>
                <c:pt idx="128">
                  <c:v>2064.0</c:v>
                </c:pt>
                <c:pt idx="129">
                  <c:v>2064.5</c:v>
                </c:pt>
                <c:pt idx="130">
                  <c:v>2065.0</c:v>
                </c:pt>
                <c:pt idx="131">
                  <c:v>2065.5</c:v>
                </c:pt>
                <c:pt idx="132">
                  <c:v>2066.0</c:v>
                </c:pt>
                <c:pt idx="133">
                  <c:v>2066.5</c:v>
                </c:pt>
                <c:pt idx="134">
                  <c:v>2067.0</c:v>
                </c:pt>
                <c:pt idx="135">
                  <c:v>2067.5</c:v>
                </c:pt>
                <c:pt idx="136">
                  <c:v>2068.0</c:v>
                </c:pt>
                <c:pt idx="137">
                  <c:v>2068.5</c:v>
                </c:pt>
                <c:pt idx="138">
                  <c:v>2069.0</c:v>
                </c:pt>
                <c:pt idx="139">
                  <c:v>2069.5</c:v>
                </c:pt>
                <c:pt idx="140">
                  <c:v>2070.0</c:v>
                </c:pt>
                <c:pt idx="141">
                  <c:v>2070.5</c:v>
                </c:pt>
                <c:pt idx="142">
                  <c:v>2071.0</c:v>
                </c:pt>
                <c:pt idx="143">
                  <c:v>2071.5</c:v>
                </c:pt>
                <c:pt idx="144">
                  <c:v>2072.0</c:v>
                </c:pt>
                <c:pt idx="145">
                  <c:v>2072.5</c:v>
                </c:pt>
                <c:pt idx="146">
                  <c:v>2073.0</c:v>
                </c:pt>
                <c:pt idx="147">
                  <c:v>2073.5</c:v>
                </c:pt>
                <c:pt idx="148">
                  <c:v>2074.0</c:v>
                </c:pt>
                <c:pt idx="149">
                  <c:v>2074.5</c:v>
                </c:pt>
                <c:pt idx="150">
                  <c:v>2075.0</c:v>
                </c:pt>
                <c:pt idx="151">
                  <c:v>2075.5</c:v>
                </c:pt>
                <c:pt idx="152">
                  <c:v>2076.0</c:v>
                </c:pt>
                <c:pt idx="153">
                  <c:v>2076.5</c:v>
                </c:pt>
                <c:pt idx="154">
                  <c:v>2077.0</c:v>
                </c:pt>
                <c:pt idx="155">
                  <c:v>2077.5</c:v>
                </c:pt>
                <c:pt idx="156">
                  <c:v>2078.0</c:v>
                </c:pt>
                <c:pt idx="157">
                  <c:v>2078.5</c:v>
                </c:pt>
                <c:pt idx="158">
                  <c:v>2079.0</c:v>
                </c:pt>
                <c:pt idx="159">
                  <c:v>2079.5</c:v>
                </c:pt>
                <c:pt idx="160">
                  <c:v>2080.0</c:v>
                </c:pt>
                <c:pt idx="161">
                  <c:v>2080.5</c:v>
                </c:pt>
                <c:pt idx="162">
                  <c:v>2081.0</c:v>
                </c:pt>
                <c:pt idx="163">
                  <c:v>2081.5</c:v>
                </c:pt>
                <c:pt idx="164">
                  <c:v>2082.0</c:v>
                </c:pt>
                <c:pt idx="165">
                  <c:v>2082.5</c:v>
                </c:pt>
                <c:pt idx="166">
                  <c:v>2083.0</c:v>
                </c:pt>
                <c:pt idx="167">
                  <c:v>2083.5</c:v>
                </c:pt>
                <c:pt idx="168">
                  <c:v>2084.0</c:v>
                </c:pt>
                <c:pt idx="169">
                  <c:v>2084.5</c:v>
                </c:pt>
                <c:pt idx="170">
                  <c:v>2085.0</c:v>
                </c:pt>
                <c:pt idx="171">
                  <c:v>2085.5</c:v>
                </c:pt>
                <c:pt idx="172">
                  <c:v>2086.0</c:v>
                </c:pt>
                <c:pt idx="173">
                  <c:v>2086.5</c:v>
                </c:pt>
                <c:pt idx="174">
                  <c:v>2087.0</c:v>
                </c:pt>
                <c:pt idx="175">
                  <c:v>2087.5</c:v>
                </c:pt>
                <c:pt idx="176">
                  <c:v>2088.0</c:v>
                </c:pt>
                <c:pt idx="177">
                  <c:v>2088.5</c:v>
                </c:pt>
                <c:pt idx="178">
                  <c:v>2089.0</c:v>
                </c:pt>
                <c:pt idx="179">
                  <c:v>2089.5</c:v>
                </c:pt>
                <c:pt idx="180">
                  <c:v>2090.0</c:v>
                </c:pt>
                <c:pt idx="181">
                  <c:v>2090.5</c:v>
                </c:pt>
                <c:pt idx="182">
                  <c:v>2091.0</c:v>
                </c:pt>
                <c:pt idx="183">
                  <c:v>2091.5</c:v>
                </c:pt>
                <c:pt idx="184">
                  <c:v>2092.0</c:v>
                </c:pt>
                <c:pt idx="185">
                  <c:v>2092.5</c:v>
                </c:pt>
                <c:pt idx="186">
                  <c:v>2093.0</c:v>
                </c:pt>
                <c:pt idx="187">
                  <c:v>2093.5</c:v>
                </c:pt>
                <c:pt idx="188">
                  <c:v>2094.0</c:v>
                </c:pt>
                <c:pt idx="189">
                  <c:v>2094.5</c:v>
                </c:pt>
                <c:pt idx="190">
                  <c:v>2095.0</c:v>
                </c:pt>
                <c:pt idx="191">
                  <c:v>2095.5</c:v>
                </c:pt>
                <c:pt idx="192">
                  <c:v>2096.0</c:v>
                </c:pt>
                <c:pt idx="193">
                  <c:v>2096.5</c:v>
                </c:pt>
                <c:pt idx="194">
                  <c:v>2097.0</c:v>
                </c:pt>
                <c:pt idx="195">
                  <c:v>2097.5</c:v>
                </c:pt>
                <c:pt idx="196">
                  <c:v>2098.0</c:v>
                </c:pt>
                <c:pt idx="197">
                  <c:v>2098.5</c:v>
                </c:pt>
                <c:pt idx="198">
                  <c:v>2099.0</c:v>
                </c:pt>
                <c:pt idx="199">
                  <c:v>2099.5</c:v>
                </c:pt>
                <c:pt idx="200">
                  <c:v>2100.0</c:v>
                </c:pt>
                <c:pt idx="201">
                  <c:v>2100.5</c:v>
                </c:pt>
                <c:pt idx="202">
                  <c:v>2101.0</c:v>
                </c:pt>
                <c:pt idx="203">
                  <c:v>2101.5</c:v>
                </c:pt>
                <c:pt idx="204">
                  <c:v>2102.0</c:v>
                </c:pt>
                <c:pt idx="205">
                  <c:v>2102.5</c:v>
                </c:pt>
                <c:pt idx="206">
                  <c:v>2103.0</c:v>
                </c:pt>
                <c:pt idx="207">
                  <c:v>2103.5</c:v>
                </c:pt>
                <c:pt idx="208">
                  <c:v>2104.0</c:v>
                </c:pt>
                <c:pt idx="209">
                  <c:v>2104.5</c:v>
                </c:pt>
                <c:pt idx="210">
                  <c:v>2105.0</c:v>
                </c:pt>
                <c:pt idx="211">
                  <c:v>2105.5</c:v>
                </c:pt>
                <c:pt idx="212">
                  <c:v>2106.0</c:v>
                </c:pt>
                <c:pt idx="213">
                  <c:v>2106.5</c:v>
                </c:pt>
                <c:pt idx="214">
                  <c:v>2107.0</c:v>
                </c:pt>
                <c:pt idx="215">
                  <c:v>2107.5</c:v>
                </c:pt>
                <c:pt idx="216">
                  <c:v>2108.0</c:v>
                </c:pt>
                <c:pt idx="217">
                  <c:v>2108.5</c:v>
                </c:pt>
                <c:pt idx="218">
                  <c:v>2109.0</c:v>
                </c:pt>
                <c:pt idx="219">
                  <c:v>2109.5</c:v>
                </c:pt>
                <c:pt idx="220">
                  <c:v>2110.0</c:v>
                </c:pt>
                <c:pt idx="221">
                  <c:v>2110.5</c:v>
                </c:pt>
                <c:pt idx="222">
                  <c:v>2111.0</c:v>
                </c:pt>
                <c:pt idx="223">
                  <c:v>2111.5</c:v>
                </c:pt>
                <c:pt idx="224">
                  <c:v>2112.0</c:v>
                </c:pt>
                <c:pt idx="225">
                  <c:v>2112.5</c:v>
                </c:pt>
                <c:pt idx="226">
                  <c:v>2113.0</c:v>
                </c:pt>
                <c:pt idx="227">
                  <c:v>2113.5</c:v>
                </c:pt>
                <c:pt idx="228">
                  <c:v>2114.0</c:v>
                </c:pt>
              </c:numCache>
            </c:numRef>
          </c:xVal>
          <c:yVal>
            <c:numRef>
              <c:f>SeparatedTRUStorageb4fuelfab!$E$2:$E$230</c:f>
              <c:numCache>
                <c:formatCode>General</c:formatCode>
                <c:ptCount val="2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13.0</c:v>
                </c:pt>
                <c:pt idx="51">
                  <c:v>19.4964</c:v>
                </c:pt>
                <c:pt idx="52">
                  <c:v>32.4964</c:v>
                </c:pt>
                <c:pt idx="53">
                  <c:v>30.8632</c:v>
                </c:pt>
                <c:pt idx="54">
                  <c:v>43.8632</c:v>
                </c:pt>
                <c:pt idx="55">
                  <c:v>38.9781</c:v>
                </c:pt>
                <c:pt idx="56">
                  <c:v>53.624</c:v>
                </c:pt>
                <c:pt idx="57">
                  <c:v>38.9835</c:v>
                </c:pt>
                <c:pt idx="58">
                  <c:v>56.921</c:v>
                </c:pt>
                <c:pt idx="59">
                  <c:v>37.4028</c:v>
                </c:pt>
                <c:pt idx="60">
                  <c:v>58.632</c:v>
                </c:pt>
                <c:pt idx="61">
                  <c:v>40.7397</c:v>
                </c:pt>
                <c:pt idx="62">
                  <c:v>66.9064</c:v>
                </c:pt>
                <c:pt idx="63">
                  <c:v>39.2586</c:v>
                </c:pt>
                <c:pt idx="64">
                  <c:v>70.3629</c:v>
                </c:pt>
                <c:pt idx="65">
                  <c:v>37.8374</c:v>
                </c:pt>
                <c:pt idx="66">
                  <c:v>72.2333</c:v>
                </c:pt>
                <c:pt idx="67">
                  <c:v>34.83</c:v>
                </c:pt>
                <c:pt idx="68">
                  <c:v>74.1635</c:v>
                </c:pt>
                <c:pt idx="69">
                  <c:v>38.3861</c:v>
                </c:pt>
                <c:pt idx="70">
                  <c:v>82.6571</c:v>
                </c:pt>
                <c:pt idx="71">
                  <c:v>37.1243</c:v>
                </c:pt>
                <c:pt idx="72">
                  <c:v>86.3327</c:v>
                </c:pt>
                <c:pt idx="73">
                  <c:v>35.9222</c:v>
                </c:pt>
                <c:pt idx="74">
                  <c:v>88.4224</c:v>
                </c:pt>
                <c:pt idx="75">
                  <c:v>39.6378</c:v>
                </c:pt>
                <c:pt idx="76">
                  <c:v>97.0754</c:v>
                </c:pt>
                <c:pt idx="77">
                  <c:v>38.5353</c:v>
                </c:pt>
                <c:pt idx="78">
                  <c:v>100.911</c:v>
                </c:pt>
                <c:pt idx="79">
                  <c:v>37.4927</c:v>
                </c:pt>
                <c:pt idx="80">
                  <c:v>103.16</c:v>
                </c:pt>
                <c:pt idx="81">
                  <c:v>34.864</c:v>
                </c:pt>
                <c:pt idx="82">
                  <c:v>105.468</c:v>
                </c:pt>
                <c:pt idx="83">
                  <c:v>38.7988</c:v>
                </c:pt>
                <c:pt idx="84">
                  <c:v>114.341</c:v>
                </c:pt>
                <c:pt idx="85">
                  <c:v>37.9155</c:v>
                </c:pt>
                <c:pt idx="86">
                  <c:v>118.395</c:v>
                </c:pt>
                <c:pt idx="87">
                  <c:v>37.0921</c:v>
                </c:pt>
                <c:pt idx="88">
                  <c:v>120.863</c:v>
                </c:pt>
                <c:pt idx="89">
                  <c:v>34.6826</c:v>
                </c:pt>
                <c:pt idx="90">
                  <c:v>123.391</c:v>
                </c:pt>
                <c:pt idx="91">
                  <c:v>38.8366</c:v>
                </c:pt>
                <c:pt idx="92">
                  <c:v>132.483</c:v>
                </c:pt>
                <c:pt idx="93">
                  <c:v>38.1726</c:v>
                </c:pt>
                <c:pt idx="94">
                  <c:v>136.756</c:v>
                </c:pt>
                <c:pt idx="95">
                  <c:v>37.5684</c:v>
                </c:pt>
                <c:pt idx="96">
                  <c:v>139.444</c:v>
                </c:pt>
                <c:pt idx="97">
                  <c:v>35.3781</c:v>
                </c:pt>
                <c:pt idx="98">
                  <c:v>142.191</c:v>
                </c:pt>
                <c:pt idx="99">
                  <c:v>39.7513</c:v>
                </c:pt>
                <c:pt idx="100">
                  <c:v>151.502</c:v>
                </c:pt>
                <c:pt idx="101">
                  <c:v>39.3065</c:v>
                </c:pt>
                <c:pt idx="102">
                  <c:v>155.994</c:v>
                </c:pt>
                <c:pt idx="103">
                  <c:v>38.9215</c:v>
                </c:pt>
                <c:pt idx="104">
                  <c:v>158.901</c:v>
                </c:pt>
                <c:pt idx="105">
                  <c:v>36.9504</c:v>
                </c:pt>
                <c:pt idx="106">
                  <c:v>161.867</c:v>
                </c:pt>
                <c:pt idx="107">
                  <c:v>35.0391</c:v>
                </c:pt>
                <c:pt idx="108">
                  <c:v>164.894</c:v>
                </c:pt>
                <c:pt idx="109">
                  <c:v>38.4673</c:v>
                </c:pt>
                <c:pt idx="110">
                  <c:v>173.259</c:v>
                </c:pt>
                <c:pt idx="111">
                  <c:v>26.6658</c:v>
                </c:pt>
                <c:pt idx="112">
                  <c:v>153.395</c:v>
                </c:pt>
                <c:pt idx="113">
                  <c:v>26.5671</c:v>
                </c:pt>
                <c:pt idx="114">
                  <c:v>158.341</c:v>
                </c:pt>
                <c:pt idx="115">
                  <c:v>16.8866</c:v>
                </c:pt>
                <c:pt idx="116">
                  <c:v>163.104</c:v>
                </c:pt>
                <c:pt idx="117">
                  <c:v>13.5201</c:v>
                </c:pt>
                <c:pt idx="118">
                  <c:v>150.125</c:v>
                </c:pt>
                <c:pt idx="119">
                  <c:v>20.3902</c:v>
                </c:pt>
                <c:pt idx="120">
                  <c:v>158.641</c:v>
                </c:pt>
                <c:pt idx="121">
                  <c:v>12.3087</c:v>
                </c:pt>
                <c:pt idx="122">
                  <c:v>161.227</c:v>
                </c:pt>
                <c:pt idx="123">
                  <c:v>13.2692</c:v>
                </c:pt>
                <c:pt idx="124">
                  <c:v>154.811</c:v>
                </c:pt>
                <c:pt idx="125">
                  <c:v>19.4957</c:v>
                </c:pt>
                <c:pt idx="126">
                  <c:v>162.684</c:v>
                </c:pt>
                <c:pt idx="127">
                  <c:v>13.0999</c:v>
                </c:pt>
                <c:pt idx="128">
                  <c:v>164.145</c:v>
                </c:pt>
                <c:pt idx="129">
                  <c:v>12.9356</c:v>
                </c:pt>
                <c:pt idx="130">
                  <c:v>157.769</c:v>
                </c:pt>
                <c:pt idx="131">
                  <c:v>18.0373</c:v>
                </c:pt>
                <c:pt idx="132">
                  <c:v>164.517</c:v>
                </c:pt>
                <c:pt idx="133">
                  <c:v>11.6813</c:v>
                </c:pt>
                <c:pt idx="134">
                  <c:v>164.077</c:v>
                </c:pt>
                <c:pt idx="135">
                  <c:v>9.61577</c:v>
                </c:pt>
                <c:pt idx="136">
                  <c:v>157.741</c:v>
                </c:pt>
                <c:pt idx="137">
                  <c:v>13.9808</c:v>
                </c:pt>
                <c:pt idx="138">
                  <c:v>163.752</c:v>
                </c:pt>
                <c:pt idx="139">
                  <c:v>7.66476</c:v>
                </c:pt>
                <c:pt idx="140">
                  <c:v>162.576</c:v>
                </c:pt>
                <c:pt idx="141">
                  <c:v>11.3663</c:v>
                </c:pt>
                <c:pt idx="142">
                  <c:v>162.783</c:v>
                </c:pt>
                <c:pt idx="143">
                  <c:v>15.8442</c:v>
                </c:pt>
                <c:pt idx="144">
                  <c:v>168.907</c:v>
                </c:pt>
                <c:pt idx="145">
                  <c:v>11.1939</c:v>
                </c:pt>
                <c:pt idx="146">
                  <c:v>168.139</c:v>
                </c:pt>
                <c:pt idx="147">
                  <c:v>8.7999</c:v>
                </c:pt>
                <c:pt idx="148">
                  <c:v>161.863</c:v>
                </c:pt>
                <c:pt idx="149">
                  <c:v>10.8954</c:v>
                </c:pt>
                <c:pt idx="150">
                  <c:v>165.604</c:v>
                </c:pt>
                <c:pt idx="151">
                  <c:v>11.1428</c:v>
                </c:pt>
                <c:pt idx="152">
                  <c:v>169.827</c:v>
                </c:pt>
                <c:pt idx="153">
                  <c:v>8.86164</c:v>
                </c:pt>
                <c:pt idx="154">
                  <c:v>165.216</c:v>
                </c:pt>
                <c:pt idx="155">
                  <c:v>12.2347</c:v>
                </c:pt>
                <c:pt idx="156">
                  <c:v>168.589</c:v>
                </c:pt>
                <c:pt idx="157">
                  <c:v>5.99833</c:v>
                </c:pt>
                <c:pt idx="158">
                  <c:v>165.94</c:v>
                </c:pt>
                <c:pt idx="159">
                  <c:v>8.22665</c:v>
                </c:pt>
                <c:pt idx="160">
                  <c:v>166.227</c:v>
                </c:pt>
                <c:pt idx="161">
                  <c:v>11.2314</c:v>
                </c:pt>
                <c:pt idx="162">
                  <c:v>170.878</c:v>
                </c:pt>
                <c:pt idx="163">
                  <c:v>6.66081</c:v>
                </c:pt>
                <c:pt idx="164">
                  <c:v>167.86</c:v>
                </c:pt>
                <c:pt idx="165">
                  <c:v>8.52083</c:v>
                </c:pt>
                <c:pt idx="166">
                  <c:v>168.167</c:v>
                </c:pt>
                <c:pt idx="167">
                  <c:v>10.3809</c:v>
                </c:pt>
                <c:pt idx="168">
                  <c:v>171.673</c:v>
                </c:pt>
                <c:pt idx="169">
                  <c:v>12.3338</c:v>
                </c:pt>
                <c:pt idx="170">
                  <c:v>175.179</c:v>
                </c:pt>
                <c:pt idx="171">
                  <c:v>10.962</c:v>
                </c:pt>
                <c:pt idx="172">
                  <c:v>172.254</c:v>
                </c:pt>
                <c:pt idx="173">
                  <c:v>11.216</c:v>
                </c:pt>
                <c:pt idx="174">
                  <c:v>177.446</c:v>
                </c:pt>
                <c:pt idx="175">
                  <c:v>16.4806</c:v>
                </c:pt>
                <c:pt idx="176">
                  <c:v>189.201</c:v>
                </c:pt>
                <c:pt idx="177">
                  <c:v>18.4801</c:v>
                </c:pt>
                <c:pt idx="178">
                  <c:v>188.002</c:v>
                </c:pt>
                <c:pt idx="179">
                  <c:v>25.3374</c:v>
                </c:pt>
                <c:pt idx="180">
                  <c:v>198.151</c:v>
                </c:pt>
                <c:pt idx="181">
                  <c:v>27.4299</c:v>
                </c:pt>
                <c:pt idx="182">
                  <c:v>201.796</c:v>
                </c:pt>
                <c:pt idx="183">
                  <c:v>31.0752</c:v>
                </c:pt>
                <c:pt idx="184">
                  <c:v>197.305</c:v>
                </c:pt>
                <c:pt idx="185">
                  <c:v>29.6901</c:v>
                </c:pt>
                <c:pt idx="186">
                  <c:v>202.503</c:v>
                </c:pt>
                <c:pt idx="187">
                  <c:v>31.7826</c:v>
                </c:pt>
                <c:pt idx="188">
                  <c:v>205.372</c:v>
                </c:pt>
                <c:pt idx="189">
                  <c:v>33.0256</c:v>
                </c:pt>
                <c:pt idx="190">
                  <c:v>205.839</c:v>
                </c:pt>
                <c:pt idx="191">
                  <c:v>34.2686</c:v>
                </c:pt>
                <c:pt idx="192">
                  <c:v>202.144</c:v>
                </c:pt>
                <c:pt idx="193">
                  <c:v>29.7976</c:v>
                </c:pt>
                <c:pt idx="194">
                  <c:v>205.809</c:v>
                </c:pt>
                <c:pt idx="195">
                  <c:v>31.837</c:v>
                </c:pt>
                <c:pt idx="196">
                  <c:v>206.296</c:v>
                </c:pt>
                <c:pt idx="197">
                  <c:v>32.7117</c:v>
                </c:pt>
                <c:pt idx="198">
                  <c:v>202.233</c:v>
                </c:pt>
                <c:pt idx="199">
                  <c:v>28.2607</c:v>
                </c:pt>
                <c:pt idx="200">
                  <c:v>205.53</c:v>
                </c:pt>
                <c:pt idx="201">
                  <c:v>31.5577</c:v>
                </c:pt>
                <c:pt idx="202">
                  <c:v>207.662</c:v>
                </c:pt>
                <c:pt idx="203">
                  <c:v>32.0641</c:v>
                </c:pt>
                <c:pt idx="204">
                  <c:v>208.169</c:v>
                </c:pt>
                <c:pt idx="205">
                  <c:v>32.5705</c:v>
                </c:pt>
                <c:pt idx="206">
                  <c:v>203.738</c:v>
                </c:pt>
                <c:pt idx="207">
                  <c:v>28.1394</c:v>
                </c:pt>
                <c:pt idx="208">
                  <c:v>205.89</c:v>
                </c:pt>
                <c:pt idx="209">
                  <c:v>30.2917</c:v>
                </c:pt>
                <c:pt idx="210">
                  <c:v>208.042</c:v>
                </c:pt>
                <c:pt idx="211">
                  <c:v>30.818</c:v>
                </c:pt>
                <c:pt idx="212">
                  <c:v>208.569</c:v>
                </c:pt>
                <c:pt idx="213">
                  <c:v>31.3443</c:v>
                </c:pt>
                <c:pt idx="214">
                  <c:v>204.157</c:v>
                </c:pt>
                <c:pt idx="215">
                  <c:v>26.9332</c:v>
                </c:pt>
                <c:pt idx="216">
                  <c:v>206.33</c:v>
                </c:pt>
                <c:pt idx="217">
                  <c:v>29.1053</c:v>
                </c:pt>
                <c:pt idx="218">
                  <c:v>208.502</c:v>
                </c:pt>
                <c:pt idx="219">
                  <c:v>36.1553</c:v>
                </c:pt>
                <c:pt idx="220">
                  <c:v>215.552</c:v>
                </c:pt>
                <c:pt idx="221">
                  <c:v>38.3274</c:v>
                </c:pt>
                <c:pt idx="222">
                  <c:v>212.786</c:v>
                </c:pt>
                <c:pt idx="223">
                  <c:v>35.5621</c:v>
                </c:pt>
                <c:pt idx="224">
                  <c:v>214.959</c:v>
                </c:pt>
                <c:pt idx="225">
                  <c:v>37.7343</c:v>
                </c:pt>
                <c:pt idx="226">
                  <c:v>217.131</c:v>
                </c:pt>
                <c:pt idx="227">
                  <c:v>39.9065</c:v>
                </c:pt>
                <c:pt idx="228">
                  <c:v>219.303</c:v>
                </c:pt>
              </c:numCache>
            </c:numRef>
          </c:yVal>
          <c:smooth val="0"/>
        </c:ser>
        <c:ser>
          <c:idx val="1"/>
          <c:order val="1"/>
          <c:tx>
            <c:v>Separated TRU in storage before fuel fabrication for existing SFR fleet and new SFR builds - Excel</c:v>
          </c:tx>
          <c:spPr>
            <a:ln w="25400"/>
            <a:effectLst/>
          </c:spPr>
          <c:marker>
            <c:symbol val="square"/>
            <c:size val="5"/>
            <c:spPr>
              <a:ln w="9525"/>
              <a:effectLst/>
            </c:spPr>
          </c:marker>
          <c:xVal>
            <c:numRef>
              <c:f>SeparatedTRUStorageb4fuelfab!$G$2:$G$102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SeparatedTRUStorageb4fuelfab!$H$2:$H$102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26.0</c:v>
                </c:pt>
                <c:pt idx="13">
                  <c:v>32.489071</c:v>
                </c:pt>
                <c:pt idx="14">
                  <c:v>27.54371399999999</c:v>
                </c:pt>
                <c:pt idx="15">
                  <c:v>34.022483</c:v>
                </c:pt>
                <c:pt idx="16">
                  <c:v>43.869022</c:v>
                </c:pt>
                <c:pt idx="17">
                  <c:v>47.25220799999999</c:v>
                </c:pt>
                <c:pt idx="18">
                  <c:v>49.032089</c:v>
                </c:pt>
                <c:pt idx="19">
                  <c:v>50.872405</c:v>
                </c:pt>
                <c:pt idx="20">
                  <c:v>59.276799</c:v>
                </c:pt>
                <c:pt idx="21">
                  <c:v>62.88158</c:v>
                </c:pt>
                <c:pt idx="22">
                  <c:v>64.883056</c:v>
                </c:pt>
                <c:pt idx="23">
                  <c:v>73.44861</c:v>
                </c:pt>
                <c:pt idx="24">
                  <c:v>77.214551</c:v>
                </c:pt>
                <c:pt idx="25">
                  <c:v>79.37718700000001</c:v>
                </c:pt>
                <c:pt idx="26">
                  <c:v>81.60025800000001</c:v>
                </c:pt>
                <c:pt idx="27">
                  <c:v>90.38740700000002</c:v>
                </c:pt>
                <c:pt idx="28">
                  <c:v>94.37494300000004</c:v>
                </c:pt>
                <c:pt idx="29">
                  <c:v>96.75917400000004</c:v>
                </c:pt>
                <c:pt idx="30">
                  <c:v>105.707483</c:v>
                </c:pt>
                <c:pt idx="31">
                  <c:v>109.856179</c:v>
                </c:pt>
                <c:pt idx="32">
                  <c:v>112.40157</c:v>
                </c:pt>
                <c:pt idx="33">
                  <c:v>115.007396</c:v>
                </c:pt>
                <c:pt idx="34">
                  <c:v>117.673657</c:v>
                </c:pt>
                <c:pt idx="35">
                  <c:v>126.903996</c:v>
                </c:pt>
                <c:pt idx="36">
                  <c:v>131.334722</c:v>
                </c:pt>
                <c:pt idx="37">
                  <c:v>134.1621430000001</c:v>
                </c:pt>
                <c:pt idx="38">
                  <c:v>137.0499990000001</c:v>
                </c:pt>
                <c:pt idx="39">
                  <c:v>146.5019330000001</c:v>
                </c:pt>
                <c:pt idx="40">
                  <c:v>151.1542540000002</c:v>
                </c:pt>
                <c:pt idx="41">
                  <c:v>153.6653300000003</c:v>
                </c:pt>
                <c:pt idx="42">
                  <c:v>141.5160310000003</c:v>
                </c:pt>
                <c:pt idx="43">
                  <c:v>147.2557660000003</c:v>
                </c:pt>
                <c:pt idx="44">
                  <c:v>151.8712580000004</c:v>
                </c:pt>
                <c:pt idx="45">
                  <c:v>147.5630220000004</c:v>
                </c:pt>
                <c:pt idx="46">
                  <c:v>153.8621320000004</c:v>
                </c:pt>
                <c:pt idx="47">
                  <c:v>153.4910690000004</c:v>
                </c:pt>
                <c:pt idx="48">
                  <c:v>152.3822510000004</c:v>
                </c:pt>
                <c:pt idx="49">
                  <c:v>151.9405880000004</c:v>
                </c:pt>
                <c:pt idx="50">
                  <c:v>155.6933730000003</c:v>
                </c:pt>
                <c:pt idx="51">
                  <c:v>155.5120950000004</c:v>
                </c:pt>
                <c:pt idx="52">
                  <c:v>153.4283920000004</c:v>
                </c:pt>
                <c:pt idx="53">
                  <c:v>157.6096470000005</c:v>
                </c:pt>
                <c:pt idx="54">
                  <c:v>155.7863290000005</c:v>
                </c:pt>
                <c:pt idx="55">
                  <c:v>159.7288990000005</c:v>
                </c:pt>
                <c:pt idx="56">
                  <c:v>158.5727360000005</c:v>
                </c:pt>
                <c:pt idx="57">
                  <c:v>161.1119510000005</c:v>
                </c:pt>
                <c:pt idx="58">
                  <c:v>159.7171030000005</c:v>
                </c:pt>
                <c:pt idx="59">
                  <c:v>162.0176330000005</c:v>
                </c:pt>
                <c:pt idx="60">
                  <c:v>160.3841000000006</c:v>
                </c:pt>
                <c:pt idx="61">
                  <c:v>162.4459450000006</c:v>
                </c:pt>
                <c:pt idx="62">
                  <c:v>167.0773700000006</c:v>
                </c:pt>
                <c:pt idx="63">
                  <c:v>164.0404820000006</c:v>
                </c:pt>
                <c:pt idx="64">
                  <c:v>166.7694820000006</c:v>
                </c:pt>
                <c:pt idx="65">
                  <c:v>169.9975520000006</c:v>
                </c:pt>
                <c:pt idx="66">
                  <c:v>173.2256220000007</c:v>
                </c:pt>
                <c:pt idx="67">
                  <c:v>177.3595320000007</c:v>
                </c:pt>
                <c:pt idx="68">
                  <c:v>180.3287720000008</c:v>
                </c:pt>
                <c:pt idx="69">
                  <c:v>183.2980120000008</c:v>
                </c:pt>
                <c:pt idx="70">
                  <c:v>186.2672520000008</c:v>
                </c:pt>
                <c:pt idx="71">
                  <c:v>189.2364920000009</c:v>
                </c:pt>
                <c:pt idx="72">
                  <c:v>192.2057320000009</c:v>
                </c:pt>
                <c:pt idx="73">
                  <c:v>180.5948280000009</c:v>
                </c:pt>
                <c:pt idx="74">
                  <c:v>178.882724000001</c:v>
                </c:pt>
                <c:pt idx="75">
                  <c:v>185.306689000001</c:v>
                </c:pt>
                <c:pt idx="76">
                  <c:v>180.247827000001</c:v>
                </c:pt>
                <c:pt idx="77">
                  <c:v>176.852705000001</c:v>
                </c:pt>
                <c:pt idx="78">
                  <c:v>180.040939000001</c:v>
                </c:pt>
                <c:pt idx="79">
                  <c:v>184.135013000001</c:v>
                </c:pt>
                <c:pt idx="80">
                  <c:v>186.3266620000011</c:v>
                </c:pt>
                <c:pt idx="81">
                  <c:v>182.4340250000011</c:v>
                </c:pt>
                <c:pt idx="82">
                  <c:v>185.1247440000011</c:v>
                </c:pt>
                <c:pt idx="83">
                  <c:v>186.1718680000011</c:v>
                </c:pt>
                <c:pt idx="84">
                  <c:v>183.2052160000011</c:v>
                </c:pt>
                <c:pt idx="85">
                  <c:v>185.6572500000011</c:v>
                </c:pt>
                <c:pt idx="86">
                  <c:v>188.1092840000011</c:v>
                </c:pt>
                <c:pt idx="87">
                  <c:v>196.3272060000011</c:v>
                </c:pt>
                <c:pt idx="88">
                  <c:v>193.6007940000011</c:v>
                </c:pt>
                <c:pt idx="89">
                  <c:v>195.7939980000012</c:v>
                </c:pt>
                <c:pt idx="90">
                  <c:v>202.8472500000011</c:v>
                </c:pt>
                <c:pt idx="91">
                  <c:v>200.1208380000011</c:v>
                </c:pt>
                <c:pt idx="92">
                  <c:v>202.3140420000011</c:v>
                </c:pt>
                <c:pt idx="93">
                  <c:v>204.5072460000011</c:v>
                </c:pt>
                <c:pt idx="94">
                  <c:v>206.7004500000012</c:v>
                </c:pt>
                <c:pt idx="95">
                  <c:v>213.7537020000012</c:v>
                </c:pt>
                <c:pt idx="96">
                  <c:v>211.0272900000011</c:v>
                </c:pt>
                <c:pt idx="97">
                  <c:v>213.2204940000012</c:v>
                </c:pt>
                <c:pt idx="98">
                  <c:v>215.4136980000011</c:v>
                </c:pt>
                <c:pt idx="99">
                  <c:v>222.4669500000012</c:v>
                </c:pt>
                <c:pt idx="100">
                  <c:v>219.7405380000012</c:v>
                </c:pt>
              </c:numCache>
            </c:numRef>
          </c:yVal>
          <c:smooth val="0"/>
        </c:ser>
        <c:ser>
          <c:idx val="2"/>
          <c:order val="2"/>
          <c:tx>
            <c:v>Separated TRU in storage after fuel fabrication for existing SFR fleet and new SFR builds - Excel</c:v>
          </c:tx>
          <c:spPr>
            <a:ln w="25400"/>
            <a:effectLst/>
          </c:spPr>
          <c:marker>
            <c:symbol val="triangle"/>
            <c:size val="5"/>
            <c:spPr>
              <a:effectLst/>
            </c:spPr>
          </c:marker>
          <c:xVal>
            <c:numRef>
              <c:f>SeparatedTRUStorageb4fuelfab!$G$2:$G$102</c:f>
              <c:numCache>
                <c:formatCode>General</c:formatCode>
                <c:ptCount val="101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  <c:pt idx="27">
                  <c:v>2041.0</c:v>
                </c:pt>
                <c:pt idx="28">
                  <c:v>2042.0</c:v>
                </c:pt>
                <c:pt idx="29">
                  <c:v>2043.0</c:v>
                </c:pt>
                <c:pt idx="30">
                  <c:v>2044.0</c:v>
                </c:pt>
                <c:pt idx="31">
                  <c:v>2045.0</c:v>
                </c:pt>
                <c:pt idx="32">
                  <c:v>2046.0</c:v>
                </c:pt>
                <c:pt idx="33">
                  <c:v>2047.0</c:v>
                </c:pt>
                <c:pt idx="34">
                  <c:v>2048.0</c:v>
                </c:pt>
                <c:pt idx="35">
                  <c:v>2049.0</c:v>
                </c:pt>
                <c:pt idx="36">
                  <c:v>2050.0</c:v>
                </c:pt>
                <c:pt idx="37">
                  <c:v>2051.0</c:v>
                </c:pt>
                <c:pt idx="38">
                  <c:v>2052.0</c:v>
                </c:pt>
                <c:pt idx="39">
                  <c:v>2053.0</c:v>
                </c:pt>
                <c:pt idx="40">
                  <c:v>2054.0</c:v>
                </c:pt>
                <c:pt idx="41">
                  <c:v>2055.0</c:v>
                </c:pt>
                <c:pt idx="42">
                  <c:v>2056.0</c:v>
                </c:pt>
                <c:pt idx="43">
                  <c:v>2057.0</c:v>
                </c:pt>
                <c:pt idx="44">
                  <c:v>2058.0</c:v>
                </c:pt>
                <c:pt idx="45">
                  <c:v>2059.0</c:v>
                </c:pt>
                <c:pt idx="46">
                  <c:v>2060.0</c:v>
                </c:pt>
                <c:pt idx="47">
                  <c:v>2061.0</c:v>
                </c:pt>
                <c:pt idx="48">
                  <c:v>2062.0</c:v>
                </c:pt>
                <c:pt idx="49">
                  <c:v>2063.0</c:v>
                </c:pt>
                <c:pt idx="50">
                  <c:v>2064.0</c:v>
                </c:pt>
                <c:pt idx="51">
                  <c:v>2065.0</c:v>
                </c:pt>
                <c:pt idx="52">
                  <c:v>2066.0</c:v>
                </c:pt>
                <c:pt idx="53">
                  <c:v>2067.0</c:v>
                </c:pt>
                <c:pt idx="54">
                  <c:v>2068.0</c:v>
                </c:pt>
                <c:pt idx="55">
                  <c:v>2069.0</c:v>
                </c:pt>
                <c:pt idx="56">
                  <c:v>2070.0</c:v>
                </c:pt>
                <c:pt idx="57">
                  <c:v>2071.0</c:v>
                </c:pt>
                <c:pt idx="58">
                  <c:v>2072.0</c:v>
                </c:pt>
                <c:pt idx="59">
                  <c:v>2073.0</c:v>
                </c:pt>
                <c:pt idx="60">
                  <c:v>2074.0</c:v>
                </c:pt>
                <c:pt idx="61">
                  <c:v>2075.0</c:v>
                </c:pt>
                <c:pt idx="62">
                  <c:v>2076.0</c:v>
                </c:pt>
                <c:pt idx="63">
                  <c:v>2077.0</c:v>
                </c:pt>
                <c:pt idx="64">
                  <c:v>2078.0</c:v>
                </c:pt>
                <c:pt idx="65">
                  <c:v>2079.0</c:v>
                </c:pt>
                <c:pt idx="66">
                  <c:v>2080.0</c:v>
                </c:pt>
                <c:pt idx="67">
                  <c:v>2081.0</c:v>
                </c:pt>
                <c:pt idx="68">
                  <c:v>2082.0</c:v>
                </c:pt>
                <c:pt idx="69">
                  <c:v>2083.0</c:v>
                </c:pt>
                <c:pt idx="70">
                  <c:v>2084.0</c:v>
                </c:pt>
                <c:pt idx="71">
                  <c:v>2085.0</c:v>
                </c:pt>
                <c:pt idx="72">
                  <c:v>2086.0</c:v>
                </c:pt>
                <c:pt idx="73">
                  <c:v>2087.0</c:v>
                </c:pt>
                <c:pt idx="74">
                  <c:v>2088.0</c:v>
                </c:pt>
                <c:pt idx="75">
                  <c:v>2089.0</c:v>
                </c:pt>
                <c:pt idx="76">
                  <c:v>2090.0</c:v>
                </c:pt>
                <c:pt idx="77">
                  <c:v>2091.0</c:v>
                </c:pt>
                <c:pt idx="78">
                  <c:v>2092.0</c:v>
                </c:pt>
                <c:pt idx="79">
                  <c:v>2093.0</c:v>
                </c:pt>
                <c:pt idx="80">
                  <c:v>2094.0</c:v>
                </c:pt>
                <c:pt idx="81">
                  <c:v>2095.0</c:v>
                </c:pt>
                <c:pt idx="82">
                  <c:v>2096.0</c:v>
                </c:pt>
                <c:pt idx="83">
                  <c:v>2097.0</c:v>
                </c:pt>
                <c:pt idx="84">
                  <c:v>2098.0</c:v>
                </c:pt>
                <c:pt idx="85">
                  <c:v>2099.0</c:v>
                </c:pt>
                <c:pt idx="86">
                  <c:v>2100.0</c:v>
                </c:pt>
                <c:pt idx="87">
                  <c:v>2101.0</c:v>
                </c:pt>
                <c:pt idx="88">
                  <c:v>2102.0</c:v>
                </c:pt>
                <c:pt idx="89">
                  <c:v>2103.0</c:v>
                </c:pt>
                <c:pt idx="90">
                  <c:v>2104.0</c:v>
                </c:pt>
                <c:pt idx="91">
                  <c:v>2105.0</c:v>
                </c:pt>
                <c:pt idx="92">
                  <c:v>2106.0</c:v>
                </c:pt>
                <c:pt idx="93">
                  <c:v>2107.0</c:v>
                </c:pt>
                <c:pt idx="94">
                  <c:v>2108.0</c:v>
                </c:pt>
                <c:pt idx="95">
                  <c:v>2109.0</c:v>
                </c:pt>
                <c:pt idx="96">
                  <c:v>2110.0</c:v>
                </c:pt>
                <c:pt idx="97">
                  <c:v>2111.0</c:v>
                </c:pt>
                <c:pt idx="98">
                  <c:v>2112.0</c:v>
                </c:pt>
                <c:pt idx="99">
                  <c:v>2113.0</c:v>
                </c:pt>
                <c:pt idx="100">
                  <c:v>2114.0</c:v>
                </c:pt>
              </c:numCache>
            </c:numRef>
          </c:xVal>
          <c:yVal>
            <c:numRef>
              <c:f>SeparatedTRUStorageb4fuelfab!$I$2:$I$101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6.489071</c:v>
                </c:pt>
                <c:pt idx="12">
                  <c:v>1.543713999999994</c:v>
                </c:pt>
                <c:pt idx="13">
                  <c:v>3.031262999999996</c:v>
                </c:pt>
                <c:pt idx="14">
                  <c:v>6.222841999999993</c:v>
                </c:pt>
                <c:pt idx="15">
                  <c:v>6.278547999999994</c:v>
                </c:pt>
                <c:pt idx="16">
                  <c:v>4.730948999999992</c:v>
                </c:pt>
                <c:pt idx="17">
                  <c:v>1.580045000000002</c:v>
                </c:pt>
                <c:pt idx="18">
                  <c:v>4.993219000000003</c:v>
                </c:pt>
                <c:pt idx="19">
                  <c:v>3.606780000000004</c:v>
                </c:pt>
                <c:pt idx="20">
                  <c:v>2.280776000000006</c:v>
                </c:pt>
                <c:pt idx="21">
                  <c:v>5.855110000000003</c:v>
                </c:pt>
                <c:pt idx="22">
                  <c:v>4.629831000000006</c:v>
                </c:pt>
                <c:pt idx="23">
                  <c:v>3.464987000000004</c:v>
                </c:pt>
                <c:pt idx="24">
                  <c:v>0.69683800000001</c:v>
                </c:pt>
                <c:pt idx="25">
                  <c:v>4.492767000000021</c:v>
                </c:pt>
                <c:pt idx="26">
                  <c:v>3.489083000000026</c:v>
                </c:pt>
                <c:pt idx="27">
                  <c:v>2.545834000000045</c:v>
                </c:pt>
                <c:pt idx="28">
                  <c:v>6.50292300000006</c:v>
                </c:pt>
                <c:pt idx="29">
                  <c:v>5.66039900000003</c:v>
                </c:pt>
                <c:pt idx="30">
                  <c:v>4.878310000000031</c:v>
                </c:pt>
                <c:pt idx="31">
                  <c:v>2.49291600000004</c:v>
                </c:pt>
                <c:pt idx="32">
                  <c:v>0.167957000000019</c:v>
                </c:pt>
                <c:pt idx="33">
                  <c:v>4.407076000000024</c:v>
                </c:pt>
                <c:pt idx="34">
                  <c:v>3.846582000000016</c:v>
                </c:pt>
                <c:pt idx="35">
                  <c:v>3.346523000000037</c:v>
                </c:pt>
                <c:pt idx="36">
                  <c:v>1.24315900000008</c:v>
                </c:pt>
                <c:pt idx="37">
                  <c:v>5.703873000000108</c:v>
                </c:pt>
                <c:pt idx="38">
                  <c:v>5.364974000000135</c:v>
                </c:pt>
                <c:pt idx="39">
                  <c:v>5.086510000000164</c:v>
                </c:pt>
                <c:pt idx="40">
                  <c:v>2.666801000000309</c:v>
                </c:pt>
                <c:pt idx="41">
                  <c:v>5.09764600000031</c:v>
                </c:pt>
                <c:pt idx="42">
                  <c:v>4.333738000000334</c:v>
                </c:pt>
                <c:pt idx="43">
                  <c:v>0.801992000000375</c:v>
                </c:pt>
                <c:pt idx="44">
                  <c:v>6.213852000000401</c:v>
                </c:pt>
                <c:pt idx="45">
                  <c:v>6.009319000000414</c:v>
                </c:pt>
                <c:pt idx="46">
                  <c:v>3.994661000000445</c:v>
                </c:pt>
                <c:pt idx="47">
                  <c:v>1.242248000000426</c:v>
                </c:pt>
                <c:pt idx="48">
                  <c:v>5.660633000000416</c:v>
                </c:pt>
                <c:pt idx="49">
                  <c:v>2.909775000000376</c:v>
                </c:pt>
                <c:pt idx="50">
                  <c:v>1.084902000000408</c:v>
                </c:pt>
                <c:pt idx="51">
                  <c:v>3.861247000000446</c:v>
                </c:pt>
                <c:pt idx="52">
                  <c:v>1.538859000000468</c:v>
                </c:pt>
                <c:pt idx="53">
                  <c:v>4.575589000000491</c:v>
                </c:pt>
                <c:pt idx="54">
                  <c:v>2.014516000000537</c:v>
                </c:pt>
                <c:pt idx="55">
                  <c:v>5.71840100000054</c:v>
                </c:pt>
                <c:pt idx="56">
                  <c:v>1.753973000000553</c:v>
                </c:pt>
                <c:pt idx="57">
                  <c:v>5.219173000000552</c:v>
                </c:pt>
                <c:pt idx="58">
                  <c:v>1.016060000000561</c:v>
                </c:pt>
                <c:pt idx="59">
                  <c:v>4.242575000000585</c:v>
                </c:pt>
                <c:pt idx="60">
                  <c:v>6.304420000000618</c:v>
                </c:pt>
                <c:pt idx="61">
                  <c:v>4.432202000000625</c:v>
                </c:pt>
                <c:pt idx="62">
                  <c:v>6.255362000000616</c:v>
                </c:pt>
                <c:pt idx="63">
                  <c:v>8.98436200000063</c:v>
                </c:pt>
                <c:pt idx="64">
                  <c:v>12.21243200000066</c:v>
                </c:pt>
                <c:pt idx="65">
                  <c:v>15.4405020000007</c:v>
                </c:pt>
                <c:pt idx="66">
                  <c:v>19.57441200000073</c:v>
                </c:pt>
                <c:pt idx="67">
                  <c:v>22.54365200000078</c:v>
                </c:pt>
                <c:pt idx="68">
                  <c:v>25.51289200000082</c:v>
                </c:pt>
                <c:pt idx="69">
                  <c:v>28.48213200000086</c:v>
                </c:pt>
                <c:pt idx="70">
                  <c:v>31.4513720000009</c:v>
                </c:pt>
                <c:pt idx="71">
                  <c:v>19.84046800000093</c:v>
                </c:pt>
                <c:pt idx="72">
                  <c:v>3.369516000000956</c:v>
                </c:pt>
                <c:pt idx="73">
                  <c:v>4.873865000000993</c:v>
                </c:pt>
                <c:pt idx="74">
                  <c:v>9.654235000001027</c:v>
                </c:pt>
                <c:pt idx="75">
                  <c:v>4.59537300000105</c:v>
                </c:pt>
                <c:pt idx="76">
                  <c:v>1.200251000001064</c:v>
                </c:pt>
                <c:pt idx="77">
                  <c:v>4.388485000001058</c:v>
                </c:pt>
                <c:pt idx="78">
                  <c:v>6.838964000001059</c:v>
                </c:pt>
                <c:pt idx="79">
                  <c:v>9.030613000001072</c:v>
                </c:pt>
                <c:pt idx="80">
                  <c:v>5.137976000001093</c:v>
                </c:pt>
                <c:pt idx="81">
                  <c:v>6.185100000001146</c:v>
                </c:pt>
                <c:pt idx="82">
                  <c:v>7.232224000001142</c:v>
                </c:pt>
                <c:pt idx="83">
                  <c:v>4.26557200000116</c:v>
                </c:pt>
                <c:pt idx="84">
                  <c:v>6.717606000001158</c:v>
                </c:pt>
                <c:pt idx="85">
                  <c:v>14.02968800000115</c:v>
                </c:pt>
                <c:pt idx="86">
                  <c:v>17.38756200000117</c:v>
                </c:pt>
                <c:pt idx="87">
                  <c:v>14.66115000000113</c:v>
                </c:pt>
                <c:pt idx="88">
                  <c:v>21.71440200000116</c:v>
                </c:pt>
                <c:pt idx="89">
                  <c:v>23.90760600000116</c:v>
                </c:pt>
                <c:pt idx="90">
                  <c:v>21.18119400000115</c:v>
                </c:pt>
                <c:pt idx="91">
                  <c:v>23.37439800000115</c:v>
                </c:pt>
                <c:pt idx="92">
                  <c:v>25.56760200000116</c:v>
                </c:pt>
                <c:pt idx="93">
                  <c:v>32.62085400000117</c:v>
                </c:pt>
                <c:pt idx="94">
                  <c:v>34.81405800000118</c:v>
                </c:pt>
                <c:pt idx="95">
                  <c:v>32.08764600000114</c:v>
                </c:pt>
                <c:pt idx="96">
                  <c:v>34.28085000000118</c:v>
                </c:pt>
                <c:pt idx="97">
                  <c:v>41.33410200000116</c:v>
                </c:pt>
                <c:pt idx="98">
                  <c:v>43.5273060000012</c:v>
                </c:pt>
                <c:pt idx="99">
                  <c:v>40.80089400000119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46584"/>
        <c:axId val="2116795432"/>
      </c:scatterChart>
      <c:valAx>
        <c:axId val="-2140446584"/>
        <c:scaling>
          <c:orientation val="minMax"/>
          <c:max val="2114.0"/>
          <c:min val="201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795432"/>
        <c:crosses val="autoZero"/>
        <c:crossBetween val="midCat"/>
      </c:valAx>
      <c:valAx>
        <c:axId val="2116795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of TRU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4465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6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tabSelected="1" zoomScale="160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6" tint="0.59999389629810485"/>
  </sheetPr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276" cy="62902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50" zoomScaleNormal="150" zoomScalePageLayoutView="150" workbookViewId="0">
      <selection activeCell="M25" sqref="M25"/>
    </sheetView>
  </sheetViews>
  <sheetFormatPr baseColWidth="10" defaultColWidth="11.5" defaultRowHeight="14" x14ac:dyDescent="0"/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8" spans="1:1">
      <c r="A8" t="s">
        <v>41</v>
      </c>
    </row>
    <row r="9" spans="1:1">
      <c r="A9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U230"/>
  <sheetViews>
    <sheetView topLeftCell="F2" workbookViewId="0">
      <selection activeCell="W4" sqref="W4"/>
    </sheetView>
  </sheetViews>
  <sheetFormatPr baseColWidth="10" defaultColWidth="8.83203125" defaultRowHeight="14" x14ac:dyDescent="0"/>
  <cols>
    <col min="1" max="1" width="6" style="3" bestFit="1" customWidth="1"/>
    <col min="2" max="2" width="19.5" style="4" bestFit="1" customWidth="1"/>
    <col min="3" max="3" width="24.83203125" style="3" bestFit="1" customWidth="1"/>
    <col min="4" max="4" width="19.1640625" style="4" bestFit="1" customWidth="1"/>
    <col min="5" max="5" width="24.1640625" style="3" bestFit="1" customWidth="1"/>
    <col min="6" max="6" width="8.83203125" style="3"/>
    <col min="7" max="7" width="16.5" style="3" bestFit="1" customWidth="1"/>
    <col min="9" max="9" width="12.83203125" bestFit="1" customWidth="1"/>
    <col min="10" max="10" width="16.6640625" bestFit="1" customWidth="1"/>
    <col min="11" max="11" width="32.1640625" bestFit="1" customWidth="1"/>
    <col min="13" max="13" width="8.83203125" style="2"/>
    <col min="14" max="14" width="21.1640625" style="2" bestFit="1" customWidth="1"/>
    <col min="15" max="15" width="20.5" style="2" bestFit="1" customWidth="1"/>
    <col min="16" max="16" width="25.33203125" style="2" bestFit="1" customWidth="1"/>
    <col min="18" max="18" width="8.83203125" style="7"/>
    <col min="19" max="19" width="11.5" style="7" bestFit="1" customWidth="1"/>
    <col min="20" max="20" width="10.83203125" style="7" bestFit="1" customWidth="1"/>
    <col min="21" max="21" width="11.33203125" style="7" bestFit="1" customWidth="1"/>
  </cols>
  <sheetData>
    <row r="1" spans="1:21">
      <c r="A1" s="3" t="s">
        <v>0</v>
      </c>
      <c r="B1" s="4" t="s">
        <v>1</v>
      </c>
      <c r="C1" s="3" t="s">
        <v>10</v>
      </c>
      <c r="D1" s="4" t="s">
        <v>2</v>
      </c>
      <c r="E1" s="3" t="s">
        <v>11</v>
      </c>
      <c r="F1" s="3" t="s">
        <v>3</v>
      </c>
      <c r="G1" s="3" t="s">
        <v>4</v>
      </c>
      <c r="I1" s="3" t="s">
        <v>0</v>
      </c>
      <c r="J1" s="3" t="s">
        <v>5</v>
      </c>
      <c r="K1" s="3" t="s">
        <v>6</v>
      </c>
      <c r="M1" s="1" t="s">
        <v>0</v>
      </c>
      <c r="N1" s="1" t="s">
        <v>12</v>
      </c>
      <c r="O1" s="1" t="s">
        <v>14</v>
      </c>
      <c r="P1" s="1" t="s">
        <v>13</v>
      </c>
      <c r="S1" s="7" t="s">
        <v>7</v>
      </c>
      <c r="T1" s="7" t="s">
        <v>8</v>
      </c>
      <c r="U1" s="7" t="s">
        <v>9</v>
      </c>
    </row>
    <row r="2" spans="1:21">
      <c r="A2" s="3">
        <v>0</v>
      </c>
      <c r="B2" s="4">
        <v>0</v>
      </c>
      <c r="D2" s="4">
        <v>0</v>
      </c>
      <c r="F2" s="3">
        <f t="shared" ref="F2:F65" si="0">B2+D2</f>
        <v>0</v>
      </c>
      <c r="G2" s="3">
        <f>F2/0.9</f>
        <v>0</v>
      </c>
      <c r="I2">
        <f t="shared" ref="I2:I65" si="1">2000+A2</f>
        <v>2000</v>
      </c>
      <c r="J2">
        <f>G2</f>
        <v>0</v>
      </c>
      <c r="M2" s="2">
        <v>2000</v>
      </c>
      <c r="N2" s="2">
        <f>C3/0.9</f>
        <v>0</v>
      </c>
      <c r="O2" s="2">
        <f>D3/0.9</f>
        <v>0</v>
      </c>
      <c r="P2" s="2">
        <f>K3</f>
        <v>0</v>
      </c>
      <c r="R2" s="7">
        <v>2014</v>
      </c>
      <c r="S2" s="7">
        <v>100</v>
      </c>
      <c r="T2" s="7">
        <v>0</v>
      </c>
      <c r="U2" s="7">
        <v>100</v>
      </c>
    </row>
    <row r="3" spans="1:21">
      <c r="A3" s="3">
        <v>0.5</v>
      </c>
      <c r="B3" s="4">
        <v>0</v>
      </c>
      <c r="C3" s="3">
        <f>(B2+B3)/2</f>
        <v>0</v>
      </c>
      <c r="D3" s="4">
        <v>0</v>
      </c>
      <c r="E3" s="3">
        <f>(D2+D3)/2</f>
        <v>0</v>
      </c>
      <c r="F3" s="3">
        <f t="shared" si="0"/>
        <v>0</v>
      </c>
      <c r="G3" s="3">
        <f t="shared" ref="G3:G66" si="2">F3/0.9</f>
        <v>0</v>
      </c>
      <c r="I3" s="4">
        <f t="shared" si="1"/>
        <v>2000.5</v>
      </c>
      <c r="J3" s="4">
        <f t="shared" ref="J3:J66" si="3">G3</f>
        <v>0</v>
      </c>
      <c r="K3">
        <f>(J2+J3)/2</f>
        <v>0</v>
      </c>
      <c r="M3" s="2">
        <f ca="1">INDIRECT("I"&amp;ROW(I2)*2)</f>
        <v>2001</v>
      </c>
      <c r="N3" s="2">
        <f ca="1">INDIRECT("C"&amp;ROW(C3)*2-1)/0.9</f>
        <v>0</v>
      </c>
      <c r="O3" s="2">
        <f ca="1">INDIRECT("E"&amp;ROW(E3)*2-1)/0.9</f>
        <v>0</v>
      </c>
      <c r="P3" s="2">
        <f ca="1">INDIRECT("k"&amp;ROW(K3)*2-1)</f>
        <v>0</v>
      </c>
      <c r="R3" s="7">
        <v>2015</v>
      </c>
      <c r="S3" s="7">
        <v>100</v>
      </c>
      <c r="T3" s="7">
        <v>0</v>
      </c>
      <c r="U3" s="7">
        <v>100</v>
      </c>
    </row>
    <row r="4" spans="1:21">
      <c r="A4" s="3">
        <v>1</v>
      </c>
      <c r="B4" s="4">
        <v>0</v>
      </c>
      <c r="D4" s="4">
        <v>0</v>
      </c>
      <c r="F4" s="3">
        <f t="shared" si="0"/>
        <v>0</v>
      </c>
      <c r="G4" s="3">
        <f t="shared" si="2"/>
        <v>0</v>
      </c>
      <c r="I4" s="4">
        <f t="shared" si="1"/>
        <v>2001</v>
      </c>
      <c r="J4" s="4">
        <f t="shared" si="3"/>
        <v>0</v>
      </c>
      <c r="M4" s="2">
        <f t="shared" ref="M4:M67" ca="1" si="4">INDIRECT("I"&amp;ROW(I3)*2)</f>
        <v>2002</v>
      </c>
      <c r="N4" s="2">
        <f t="shared" ref="N4:N67" ca="1" si="5">INDIRECT("C"&amp;ROW(C4)*2-1)/0.9</f>
        <v>0</v>
      </c>
      <c r="O4" s="2">
        <f t="shared" ref="O4:O67" ca="1" si="6">INDIRECT("E"&amp;ROW(E4)*2-1)/0.9</f>
        <v>0</v>
      </c>
      <c r="P4" s="2">
        <f t="shared" ref="P4:P67" ca="1" si="7">INDIRECT("k"&amp;ROW(K4)*2-1)</f>
        <v>0</v>
      </c>
      <c r="R4" s="7">
        <v>2016</v>
      </c>
      <c r="S4" s="7">
        <v>100</v>
      </c>
      <c r="T4" s="7">
        <v>0</v>
      </c>
      <c r="U4" s="7">
        <v>100</v>
      </c>
    </row>
    <row r="5" spans="1:21">
      <c r="A5" s="3">
        <v>1.5</v>
      </c>
      <c r="B5" s="4">
        <v>0</v>
      </c>
      <c r="C5" s="3">
        <f>(B4+B5)/2</f>
        <v>0</v>
      </c>
      <c r="D5" s="4">
        <v>0</v>
      </c>
      <c r="E5" s="3">
        <f>(D4+D5)/2</f>
        <v>0</v>
      </c>
      <c r="F5" s="3">
        <f t="shared" si="0"/>
        <v>0</v>
      </c>
      <c r="G5" s="3">
        <f t="shared" si="2"/>
        <v>0</v>
      </c>
      <c r="I5" s="4">
        <f t="shared" si="1"/>
        <v>2001.5</v>
      </c>
      <c r="J5" s="4">
        <f t="shared" si="3"/>
        <v>0</v>
      </c>
      <c r="K5" s="4">
        <f>(J4+J5)/2</f>
        <v>0</v>
      </c>
      <c r="M5" s="2">
        <f t="shared" ca="1" si="4"/>
        <v>2003</v>
      </c>
      <c r="N5" s="2">
        <f t="shared" ca="1" si="5"/>
        <v>0</v>
      </c>
      <c r="O5" s="2">
        <f t="shared" ca="1" si="6"/>
        <v>0</v>
      </c>
      <c r="P5" s="2">
        <f t="shared" ca="1" si="7"/>
        <v>0</v>
      </c>
      <c r="R5" s="7">
        <v>2017</v>
      </c>
      <c r="S5" s="7">
        <v>100</v>
      </c>
      <c r="T5" s="7">
        <v>0</v>
      </c>
      <c r="U5" s="7">
        <v>100</v>
      </c>
    </row>
    <row r="6" spans="1:21">
      <c r="A6" s="3">
        <v>2</v>
      </c>
      <c r="B6" s="4">
        <v>0</v>
      </c>
      <c r="D6" s="4">
        <v>0</v>
      </c>
      <c r="F6" s="3">
        <f t="shared" si="0"/>
        <v>0</v>
      </c>
      <c r="G6" s="3">
        <f t="shared" si="2"/>
        <v>0</v>
      </c>
      <c r="I6" s="4">
        <f t="shared" si="1"/>
        <v>2002</v>
      </c>
      <c r="J6" s="4">
        <f t="shared" si="3"/>
        <v>0</v>
      </c>
      <c r="M6" s="2">
        <f t="shared" ca="1" si="4"/>
        <v>2004</v>
      </c>
      <c r="N6" s="2">
        <f t="shared" ca="1" si="5"/>
        <v>0</v>
      </c>
      <c r="O6" s="2">
        <f t="shared" ca="1" si="6"/>
        <v>0</v>
      </c>
      <c r="P6" s="2">
        <f t="shared" ca="1" si="7"/>
        <v>0</v>
      </c>
      <c r="R6" s="7">
        <v>2018</v>
      </c>
      <c r="S6" s="7">
        <v>100</v>
      </c>
      <c r="T6" s="7">
        <v>0</v>
      </c>
      <c r="U6" s="7">
        <v>100</v>
      </c>
    </row>
    <row r="7" spans="1:21">
      <c r="A7" s="3">
        <v>2.5</v>
      </c>
      <c r="B7" s="4">
        <v>0</v>
      </c>
      <c r="C7" s="3">
        <f>(B6+B7)/2</f>
        <v>0</v>
      </c>
      <c r="D7" s="4">
        <v>0</v>
      </c>
      <c r="E7" s="3">
        <f>(D6+D7)/2</f>
        <v>0</v>
      </c>
      <c r="F7" s="3">
        <f t="shared" si="0"/>
        <v>0</v>
      </c>
      <c r="G7" s="3">
        <f t="shared" si="2"/>
        <v>0</v>
      </c>
      <c r="I7" s="4">
        <f t="shared" si="1"/>
        <v>2002.5</v>
      </c>
      <c r="J7" s="4">
        <f t="shared" si="3"/>
        <v>0</v>
      </c>
      <c r="K7" s="4">
        <f>(J6+J7)/2</f>
        <v>0</v>
      </c>
      <c r="M7" s="2">
        <f t="shared" ca="1" si="4"/>
        <v>2005</v>
      </c>
      <c r="N7" s="2">
        <f t="shared" ca="1" si="5"/>
        <v>0</v>
      </c>
      <c r="O7" s="2">
        <f t="shared" ca="1" si="6"/>
        <v>0</v>
      </c>
      <c r="P7" s="2">
        <f t="shared" ca="1" si="7"/>
        <v>0</v>
      </c>
      <c r="R7" s="7">
        <v>2019</v>
      </c>
      <c r="S7" s="7">
        <v>100</v>
      </c>
      <c r="T7" s="7">
        <v>0</v>
      </c>
      <c r="U7" s="7">
        <v>100</v>
      </c>
    </row>
    <row r="8" spans="1:21">
      <c r="A8" s="3">
        <v>3</v>
      </c>
      <c r="B8" s="4">
        <v>0</v>
      </c>
      <c r="D8" s="4">
        <v>0</v>
      </c>
      <c r="F8" s="3">
        <f t="shared" si="0"/>
        <v>0</v>
      </c>
      <c r="G8" s="3">
        <f t="shared" si="2"/>
        <v>0</v>
      </c>
      <c r="I8" s="4">
        <f t="shared" si="1"/>
        <v>2003</v>
      </c>
      <c r="J8" s="4">
        <f t="shared" si="3"/>
        <v>0</v>
      </c>
      <c r="M8" s="2">
        <f t="shared" ca="1" si="4"/>
        <v>2006</v>
      </c>
      <c r="N8" s="2">
        <f t="shared" ca="1" si="5"/>
        <v>0</v>
      </c>
      <c r="O8" s="2">
        <f t="shared" ca="1" si="6"/>
        <v>0</v>
      </c>
      <c r="P8" s="2">
        <f t="shared" ca="1" si="7"/>
        <v>0</v>
      </c>
      <c r="R8" s="7">
        <v>2020</v>
      </c>
      <c r="S8" s="7">
        <v>100</v>
      </c>
      <c r="T8" s="7">
        <v>0</v>
      </c>
      <c r="U8" s="7">
        <v>100</v>
      </c>
    </row>
    <row r="9" spans="1:21">
      <c r="A9" s="3">
        <v>3.5</v>
      </c>
      <c r="B9" s="4">
        <v>0</v>
      </c>
      <c r="C9" s="3">
        <f>(B8+B9)/2</f>
        <v>0</v>
      </c>
      <c r="D9" s="4">
        <v>0</v>
      </c>
      <c r="E9" s="3">
        <f>(D8+D9)/2</f>
        <v>0</v>
      </c>
      <c r="F9" s="3">
        <f t="shared" si="0"/>
        <v>0</v>
      </c>
      <c r="G9" s="3">
        <f t="shared" si="2"/>
        <v>0</v>
      </c>
      <c r="I9" s="4">
        <f t="shared" si="1"/>
        <v>2003.5</v>
      </c>
      <c r="J9" s="4">
        <f t="shared" si="3"/>
        <v>0</v>
      </c>
      <c r="K9" s="4">
        <f>(J8+J9)/2</f>
        <v>0</v>
      </c>
      <c r="M9" s="2">
        <f t="shared" ca="1" si="4"/>
        <v>2007</v>
      </c>
      <c r="N9" s="2">
        <f t="shared" ca="1" si="5"/>
        <v>0</v>
      </c>
      <c r="O9" s="2">
        <f t="shared" ca="1" si="6"/>
        <v>0</v>
      </c>
      <c r="P9" s="2">
        <f t="shared" ca="1" si="7"/>
        <v>0</v>
      </c>
      <c r="R9" s="7">
        <v>2021</v>
      </c>
      <c r="S9" s="7">
        <v>100</v>
      </c>
      <c r="T9" s="7">
        <v>0</v>
      </c>
      <c r="U9" s="7">
        <v>100</v>
      </c>
    </row>
    <row r="10" spans="1:21">
      <c r="A10" s="3">
        <v>4</v>
      </c>
      <c r="B10" s="4">
        <v>0</v>
      </c>
      <c r="D10" s="4">
        <v>0</v>
      </c>
      <c r="F10" s="3">
        <f t="shared" si="0"/>
        <v>0</v>
      </c>
      <c r="G10" s="3">
        <f t="shared" si="2"/>
        <v>0</v>
      </c>
      <c r="I10" s="4">
        <f t="shared" si="1"/>
        <v>2004</v>
      </c>
      <c r="J10" s="4">
        <f t="shared" si="3"/>
        <v>0</v>
      </c>
      <c r="M10" s="2">
        <f t="shared" ca="1" si="4"/>
        <v>2008</v>
      </c>
      <c r="N10" s="2">
        <f t="shared" ca="1" si="5"/>
        <v>0</v>
      </c>
      <c r="O10" s="2">
        <f t="shared" ca="1" si="6"/>
        <v>0</v>
      </c>
      <c r="P10" s="2">
        <f t="shared" ca="1" si="7"/>
        <v>0</v>
      </c>
      <c r="R10" s="7">
        <v>2022</v>
      </c>
      <c r="S10" s="7">
        <v>100</v>
      </c>
      <c r="T10" s="7">
        <v>0</v>
      </c>
      <c r="U10" s="7">
        <v>100</v>
      </c>
    </row>
    <row r="11" spans="1:21">
      <c r="A11" s="3">
        <v>4.5</v>
      </c>
      <c r="B11" s="4">
        <v>0</v>
      </c>
      <c r="C11" s="3">
        <f>(B10+B11)/2</f>
        <v>0</v>
      </c>
      <c r="D11" s="4">
        <v>0</v>
      </c>
      <c r="E11" s="3">
        <f>(D10+D11)/2</f>
        <v>0</v>
      </c>
      <c r="F11" s="3">
        <f t="shared" si="0"/>
        <v>0</v>
      </c>
      <c r="G11" s="3">
        <f t="shared" si="2"/>
        <v>0</v>
      </c>
      <c r="I11" s="4">
        <f t="shared" si="1"/>
        <v>2004.5</v>
      </c>
      <c r="J11" s="4">
        <f t="shared" si="3"/>
        <v>0</v>
      </c>
      <c r="K11" s="4">
        <f>(J10+J11)/2</f>
        <v>0</v>
      </c>
      <c r="M11" s="2">
        <f t="shared" ca="1" si="4"/>
        <v>2009</v>
      </c>
      <c r="N11" s="2">
        <f t="shared" ca="1" si="5"/>
        <v>0</v>
      </c>
      <c r="O11" s="2">
        <f t="shared" ca="1" si="6"/>
        <v>0</v>
      </c>
      <c r="P11" s="2">
        <f t="shared" ca="1" si="7"/>
        <v>0</v>
      </c>
      <c r="R11" s="7">
        <v>2023</v>
      </c>
      <c r="S11" s="7">
        <v>100</v>
      </c>
      <c r="T11" s="7">
        <v>0</v>
      </c>
      <c r="U11" s="7">
        <v>100</v>
      </c>
    </row>
    <row r="12" spans="1:21">
      <c r="A12" s="3">
        <v>5</v>
      </c>
      <c r="B12" s="4">
        <v>0</v>
      </c>
      <c r="D12" s="4">
        <v>0</v>
      </c>
      <c r="F12" s="3">
        <f t="shared" si="0"/>
        <v>0</v>
      </c>
      <c r="G12" s="3">
        <f t="shared" si="2"/>
        <v>0</v>
      </c>
      <c r="I12" s="4">
        <f t="shared" si="1"/>
        <v>2005</v>
      </c>
      <c r="J12" s="4">
        <f t="shared" si="3"/>
        <v>0</v>
      </c>
      <c r="M12" s="2">
        <f t="shared" ca="1" si="4"/>
        <v>2010</v>
      </c>
      <c r="N12" s="2">
        <f t="shared" ca="1" si="5"/>
        <v>0</v>
      </c>
      <c r="O12" s="2">
        <f t="shared" ca="1" si="6"/>
        <v>0</v>
      </c>
      <c r="P12" s="2">
        <f t="shared" ca="1" si="7"/>
        <v>0</v>
      </c>
      <c r="R12" s="7">
        <v>2024</v>
      </c>
      <c r="S12" s="7">
        <v>100</v>
      </c>
      <c r="T12" s="7">
        <v>0</v>
      </c>
      <c r="U12" s="7">
        <v>100</v>
      </c>
    </row>
    <row r="13" spans="1:21">
      <c r="A13" s="3">
        <v>5.5</v>
      </c>
      <c r="B13" s="4">
        <v>0</v>
      </c>
      <c r="C13" s="3">
        <f>(B12+B13)/2</f>
        <v>0</v>
      </c>
      <c r="D13" s="4">
        <v>0</v>
      </c>
      <c r="E13" s="3">
        <f>(D12+D13)/2</f>
        <v>0</v>
      </c>
      <c r="F13" s="3">
        <f t="shared" si="0"/>
        <v>0</v>
      </c>
      <c r="G13" s="3">
        <f t="shared" si="2"/>
        <v>0</v>
      </c>
      <c r="I13" s="4">
        <f t="shared" si="1"/>
        <v>2005.5</v>
      </c>
      <c r="J13" s="4">
        <f t="shared" si="3"/>
        <v>0</v>
      </c>
      <c r="K13" s="4">
        <f>(J12+J13)/2</f>
        <v>0</v>
      </c>
      <c r="M13" s="2">
        <f t="shared" ca="1" si="4"/>
        <v>2011</v>
      </c>
      <c r="N13" s="2">
        <f t="shared" ca="1" si="5"/>
        <v>0</v>
      </c>
      <c r="O13" s="2">
        <f t="shared" ca="1" si="6"/>
        <v>0</v>
      </c>
      <c r="P13" s="2">
        <f t="shared" ca="1" si="7"/>
        <v>0</v>
      </c>
      <c r="R13" s="7">
        <v>2025</v>
      </c>
      <c r="S13" s="7">
        <v>100</v>
      </c>
      <c r="T13" s="7">
        <v>0</v>
      </c>
      <c r="U13" s="7">
        <v>100</v>
      </c>
    </row>
    <row r="14" spans="1:21">
      <c r="A14" s="3">
        <v>6</v>
      </c>
      <c r="B14" s="4">
        <v>0</v>
      </c>
      <c r="D14" s="4">
        <v>0</v>
      </c>
      <c r="F14" s="3">
        <f t="shared" si="0"/>
        <v>0</v>
      </c>
      <c r="G14" s="3">
        <f t="shared" si="2"/>
        <v>0</v>
      </c>
      <c r="I14" s="4">
        <f t="shared" si="1"/>
        <v>2006</v>
      </c>
      <c r="J14" s="4">
        <f t="shared" si="3"/>
        <v>0</v>
      </c>
      <c r="M14" s="2">
        <f t="shared" ca="1" si="4"/>
        <v>2012</v>
      </c>
      <c r="N14" s="2">
        <f t="shared" ca="1" si="5"/>
        <v>0</v>
      </c>
      <c r="O14" s="2">
        <f t="shared" ca="1" si="6"/>
        <v>0</v>
      </c>
      <c r="P14" s="2">
        <f t="shared" ca="1" si="7"/>
        <v>0</v>
      </c>
      <c r="R14" s="7">
        <v>2026</v>
      </c>
      <c r="S14" s="7">
        <v>97</v>
      </c>
      <c r="T14" s="7">
        <v>3</v>
      </c>
      <c r="U14" s="7">
        <v>100</v>
      </c>
    </row>
    <row r="15" spans="1:21">
      <c r="A15" s="3">
        <v>6.5</v>
      </c>
      <c r="B15" s="4">
        <v>0</v>
      </c>
      <c r="C15" s="3">
        <f>(B14+B15)/2</f>
        <v>0</v>
      </c>
      <c r="D15" s="4">
        <v>0</v>
      </c>
      <c r="E15" s="3">
        <f>(D14+D15)/2</f>
        <v>0</v>
      </c>
      <c r="F15" s="3">
        <f t="shared" si="0"/>
        <v>0</v>
      </c>
      <c r="G15" s="3">
        <f t="shared" si="2"/>
        <v>0</v>
      </c>
      <c r="I15" s="4">
        <f t="shared" si="1"/>
        <v>2006.5</v>
      </c>
      <c r="J15" s="4">
        <f t="shared" si="3"/>
        <v>0</v>
      </c>
      <c r="K15" s="4">
        <f>(J14+J15)/2</f>
        <v>0</v>
      </c>
      <c r="M15" s="2">
        <f t="shared" ca="1" si="4"/>
        <v>2013</v>
      </c>
      <c r="N15" s="2">
        <f t="shared" ca="1" si="5"/>
        <v>0</v>
      </c>
      <c r="O15" s="2">
        <f t="shared" ca="1" si="6"/>
        <v>0</v>
      </c>
      <c r="P15" s="2">
        <f t="shared" ca="1" si="7"/>
        <v>0</v>
      </c>
      <c r="R15" s="7">
        <v>2027</v>
      </c>
      <c r="S15" s="7">
        <v>93</v>
      </c>
      <c r="T15" s="7">
        <v>7</v>
      </c>
      <c r="U15" s="7">
        <v>100</v>
      </c>
    </row>
    <row r="16" spans="1:21">
      <c r="A16" s="3">
        <v>7</v>
      </c>
      <c r="B16" s="4">
        <v>0</v>
      </c>
      <c r="D16" s="4">
        <v>0</v>
      </c>
      <c r="F16" s="3">
        <f t="shared" si="0"/>
        <v>0</v>
      </c>
      <c r="G16" s="3">
        <f t="shared" si="2"/>
        <v>0</v>
      </c>
      <c r="I16" s="4">
        <f t="shared" si="1"/>
        <v>2007</v>
      </c>
      <c r="J16" s="4">
        <f t="shared" si="3"/>
        <v>0</v>
      </c>
      <c r="M16" s="2">
        <f t="shared" ca="1" si="4"/>
        <v>2014</v>
      </c>
      <c r="N16" s="2">
        <f t="shared" ca="1" si="5"/>
        <v>100</v>
      </c>
      <c r="O16" s="2">
        <f t="shared" ca="1" si="6"/>
        <v>0</v>
      </c>
      <c r="P16" s="2">
        <f t="shared" ca="1" si="7"/>
        <v>100</v>
      </c>
      <c r="R16" s="7">
        <v>2028</v>
      </c>
      <c r="S16" s="7">
        <v>91</v>
      </c>
      <c r="T16" s="7">
        <v>9</v>
      </c>
      <c r="U16" s="7">
        <v>100</v>
      </c>
    </row>
    <row r="17" spans="1:21">
      <c r="A17" s="3">
        <v>7.5</v>
      </c>
      <c r="B17" s="4">
        <v>0</v>
      </c>
      <c r="C17" s="3">
        <f>(B16+B17)/2</f>
        <v>0</v>
      </c>
      <c r="D17" s="4">
        <v>0</v>
      </c>
      <c r="E17" s="3">
        <f>(D16+D17)/2</f>
        <v>0</v>
      </c>
      <c r="F17" s="3">
        <f t="shared" si="0"/>
        <v>0</v>
      </c>
      <c r="G17" s="3">
        <f t="shared" si="2"/>
        <v>0</v>
      </c>
      <c r="I17" s="4">
        <f t="shared" si="1"/>
        <v>2007.5</v>
      </c>
      <c r="J17" s="4">
        <f t="shared" si="3"/>
        <v>0</v>
      </c>
      <c r="K17" s="4">
        <f>(J16+J17)/2</f>
        <v>0</v>
      </c>
      <c r="M17" s="2">
        <f t="shared" ca="1" si="4"/>
        <v>2015</v>
      </c>
      <c r="N17" s="2">
        <f t="shared" ca="1" si="5"/>
        <v>100</v>
      </c>
      <c r="O17" s="2">
        <f t="shared" ca="1" si="6"/>
        <v>0</v>
      </c>
      <c r="P17" s="2">
        <f t="shared" ca="1" si="7"/>
        <v>100</v>
      </c>
      <c r="R17" s="7">
        <v>2029</v>
      </c>
      <c r="S17" s="7">
        <v>89</v>
      </c>
      <c r="T17" s="7">
        <v>11</v>
      </c>
      <c r="U17" s="7">
        <v>100</v>
      </c>
    </row>
    <row r="18" spans="1:21">
      <c r="A18" s="3">
        <v>8</v>
      </c>
      <c r="B18" s="4">
        <v>0</v>
      </c>
      <c r="D18" s="4">
        <v>0</v>
      </c>
      <c r="F18" s="3">
        <f t="shared" si="0"/>
        <v>0</v>
      </c>
      <c r="G18" s="3">
        <f t="shared" si="2"/>
        <v>0</v>
      </c>
      <c r="I18" s="4">
        <f t="shared" si="1"/>
        <v>2008</v>
      </c>
      <c r="J18" s="4">
        <f t="shared" si="3"/>
        <v>0</v>
      </c>
      <c r="K18" s="4"/>
      <c r="M18" s="2">
        <f t="shared" ca="1" si="4"/>
        <v>2016</v>
      </c>
      <c r="N18" s="2">
        <f t="shared" ca="1" si="5"/>
        <v>100</v>
      </c>
      <c r="O18" s="2">
        <f t="shared" ca="1" si="6"/>
        <v>0</v>
      </c>
      <c r="P18" s="2">
        <f t="shared" ca="1" si="7"/>
        <v>100</v>
      </c>
      <c r="R18" s="7">
        <v>2030</v>
      </c>
      <c r="S18" s="7">
        <v>86</v>
      </c>
      <c r="T18" s="7">
        <v>14</v>
      </c>
      <c r="U18" s="7">
        <v>100</v>
      </c>
    </row>
    <row r="19" spans="1:21">
      <c r="A19" s="3">
        <v>8.5</v>
      </c>
      <c r="B19" s="4">
        <v>0</v>
      </c>
      <c r="C19" s="3">
        <f>(B18+B19)/2</f>
        <v>0</v>
      </c>
      <c r="D19" s="4">
        <v>0</v>
      </c>
      <c r="E19" s="3">
        <f>(D18+D19)/2</f>
        <v>0</v>
      </c>
      <c r="F19" s="3">
        <f t="shared" si="0"/>
        <v>0</v>
      </c>
      <c r="G19" s="3">
        <f t="shared" si="2"/>
        <v>0</v>
      </c>
      <c r="I19" s="4">
        <f t="shared" si="1"/>
        <v>2008.5</v>
      </c>
      <c r="J19" s="4">
        <f t="shared" si="3"/>
        <v>0</v>
      </c>
      <c r="K19" s="4">
        <f>(J18+J19)/2</f>
        <v>0</v>
      </c>
      <c r="M19" s="2">
        <f t="shared" ca="1" si="4"/>
        <v>2017</v>
      </c>
      <c r="N19" s="2">
        <f t="shared" ca="1" si="5"/>
        <v>100</v>
      </c>
      <c r="O19" s="2">
        <f t="shared" ca="1" si="6"/>
        <v>0</v>
      </c>
      <c r="P19" s="2">
        <f t="shared" ca="1" si="7"/>
        <v>100</v>
      </c>
      <c r="R19" s="7">
        <v>2031</v>
      </c>
      <c r="S19" s="7">
        <v>83</v>
      </c>
      <c r="T19" s="7">
        <v>17</v>
      </c>
      <c r="U19" s="7">
        <v>100</v>
      </c>
    </row>
    <row r="20" spans="1:21">
      <c r="A20" s="3">
        <v>9</v>
      </c>
      <c r="B20" s="4">
        <v>0</v>
      </c>
      <c r="D20" s="4">
        <v>0</v>
      </c>
      <c r="F20" s="3">
        <f t="shared" si="0"/>
        <v>0</v>
      </c>
      <c r="G20" s="3">
        <f t="shared" si="2"/>
        <v>0</v>
      </c>
      <c r="I20" s="4">
        <f t="shared" si="1"/>
        <v>2009</v>
      </c>
      <c r="J20" s="4">
        <f t="shared" si="3"/>
        <v>0</v>
      </c>
      <c r="M20" s="2">
        <f t="shared" ca="1" si="4"/>
        <v>2018</v>
      </c>
      <c r="N20" s="2">
        <f t="shared" ca="1" si="5"/>
        <v>100</v>
      </c>
      <c r="O20" s="2">
        <f t="shared" ca="1" si="6"/>
        <v>0</v>
      </c>
      <c r="P20" s="2">
        <f t="shared" ca="1" si="7"/>
        <v>100</v>
      </c>
      <c r="R20" s="7">
        <v>2032</v>
      </c>
      <c r="S20" s="7">
        <v>80</v>
      </c>
      <c r="T20" s="7">
        <v>20</v>
      </c>
      <c r="U20" s="7">
        <v>100</v>
      </c>
    </row>
    <row r="21" spans="1:21">
      <c r="A21" s="3">
        <v>9.5</v>
      </c>
      <c r="B21" s="4">
        <v>0</v>
      </c>
      <c r="C21" s="3">
        <f>(B20+B21)/2</f>
        <v>0</v>
      </c>
      <c r="D21" s="4">
        <v>0</v>
      </c>
      <c r="E21" s="3">
        <f>(D20+D21)/2</f>
        <v>0</v>
      </c>
      <c r="F21" s="3">
        <f t="shared" si="0"/>
        <v>0</v>
      </c>
      <c r="G21" s="3">
        <f t="shared" si="2"/>
        <v>0</v>
      </c>
      <c r="I21" s="4">
        <f t="shared" si="1"/>
        <v>2009.5</v>
      </c>
      <c r="J21" s="4">
        <f t="shared" si="3"/>
        <v>0</v>
      </c>
      <c r="K21" s="4">
        <f>(J20+J21)/2</f>
        <v>0</v>
      </c>
      <c r="M21" s="2">
        <f t="shared" ca="1" si="4"/>
        <v>2019</v>
      </c>
      <c r="N21" s="2">
        <f t="shared" ca="1" si="5"/>
        <v>100</v>
      </c>
      <c r="O21" s="2">
        <f t="shared" ca="1" si="6"/>
        <v>0</v>
      </c>
      <c r="P21" s="2">
        <f t="shared" ca="1" si="7"/>
        <v>100</v>
      </c>
      <c r="R21" s="7">
        <v>2033</v>
      </c>
      <c r="S21" s="7">
        <v>78</v>
      </c>
      <c r="T21" s="7">
        <v>22</v>
      </c>
      <c r="U21" s="7">
        <v>100</v>
      </c>
    </row>
    <row r="22" spans="1:21">
      <c r="A22" s="3">
        <v>10</v>
      </c>
      <c r="B22" s="4">
        <v>0</v>
      </c>
      <c r="D22" s="4">
        <v>0</v>
      </c>
      <c r="F22" s="3">
        <f t="shared" si="0"/>
        <v>0</v>
      </c>
      <c r="G22" s="3">
        <f t="shared" si="2"/>
        <v>0</v>
      </c>
      <c r="I22" s="4">
        <f t="shared" si="1"/>
        <v>2010</v>
      </c>
      <c r="J22" s="4">
        <f t="shared" si="3"/>
        <v>0</v>
      </c>
      <c r="M22" s="2">
        <f t="shared" ca="1" si="4"/>
        <v>2020</v>
      </c>
      <c r="N22" s="2">
        <f t="shared" ca="1" si="5"/>
        <v>100</v>
      </c>
      <c r="O22" s="2">
        <f t="shared" ca="1" si="6"/>
        <v>0</v>
      </c>
      <c r="P22" s="2">
        <f t="shared" ca="1" si="7"/>
        <v>100</v>
      </c>
      <c r="R22" s="7">
        <v>2034</v>
      </c>
      <c r="S22" s="7">
        <v>75</v>
      </c>
      <c r="T22" s="7">
        <v>25</v>
      </c>
      <c r="U22" s="7">
        <v>100</v>
      </c>
    </row>
    <row r="23" spans="1:21">
      <c r="A23" s="3">
        <v>10.5</v>
      </c>
      <c r="B23" s="4">
        <v>0</v>
      </c>
      <c r="C23" s="3">
        <f>(B22+B23)/2</f>
        <v>0</v>
      </c>
      <c r="D23" s="4">
        <v>0</v>
      </c>
      <c r="E23" s="3">
        <f>(D22+D23)/2</f>
        <v>0</v>
      </c>
      <c r="F23" s="3">
        <f t="shared" si="0"/>
        <v>0</v>
      </c>
      <c r="G23" s="3">
        <f t="shared" si="2"/>
        <v>0</v>
      </c>
      <c r="I23" s="4">
        <f t="shared" si="1"/>
        <v>2010.5</v>
      </c>
      <c r="J23" s="4">
        <f t="shared" si="3"/>
        <v>0</v>
      </c>
      <c r="K23" s="4">
        <f>(J22+J23)/2</f>
        <v>0</v>
      </c>
      <c r="M23" s="2">
        <f t="shared" ca="1" si="4"/>
        <v>2021</v>
      </c>
      <c r="N23" s="2">
        <f t="shared" ca="1" si="5"/>
        <v>100</v>
      </c>
      <c r="O23" s="2">
        <f t="shared" ca="1" si="6"/>
        <v>0</v>
      </c>
      <c r="P23" s="2">
        <f t="shared" ca="1" si="7"/>
        <v>100</v>
      </c>
      <c r="R23" s="7">
        <v>2035</v>
      </c>
      <c r="S23" s="7">
        <v>72</v>
      </c>
      <c r="T23" s="7">
        <v>28</v>
      </c>
      <c r="U23" s="7">
        <v>100</v>
      </c>
    </row>
    <row r="24" spans="1:21">
      <c r="A24" s="3">
        <v>11</v>
      </c>
      <c r="B24" s="4">
        <v>0</v>
      </c>
      <c r="D24" s="4">
        <v>0</v>
      </c>
      <c r="F24" s="3">
        <f t="shared" si="0"/>
        <v>0</v>
      </c>
      <c r="G24" s="3">
        <f t="shared" si="2"/>
        <v>0</v>
      </c>
      <c r="I24" s="4">
        <f t="shared" si="1"/>
        <v>2011</v>
      </c>
      <c r="J24" s="4">
        <f t="shared" si="3"/>
        <v>0</v>
      </c>
      <c r="M24" s="2">
        <f t="shared" ca="1" si="4"/>
        <v>2022</v>
      </c>
      <c r="N24" s="2">
        <f t="shared" ca="1" si="5"/>
        <v>100</v>
      </c>
      <c r="O24" s="2">
        <f t="shared" ca="1" si="6"/>
        <v>0</v>
      </c>
      <c r="P24" s="2">
        <f t="shared" ca="1" si="7"/>
        <v>100</v>
      </c>
      <c r="R24" s="7">
        <v>2036</v>
      </c>
      <c r="S24" s="7">
        <v>70</v>
      </c>
      <c r="T24" s="7">
        <v>30</v>
      </c>
      <c r="U24" s="7">
        <v>100</v>
      </c>
    </row>
    <row r="25" spans="1:21">
      <c r="A25" s="3">
        <v>11.5</v>
      </c>
      <c r="B25" s="4">
        <v>0</v>
      </c>
      <c r="C25" s="3">
        <f>(B24+B25)/2</f>
        <v>0</v>
      </c>
      <c r="D25" s="4">
        <v>0</v>
      </c>
      <c r="E25" s="3">
        <f>(D24+D25)/2</f>
        <v>0</v>
      </c>
      <c r="F25" s="3">
        <f t="shared" si="0"/>
        <v>0</v>
      </c>
      <c r="G25" s="3">
        <f t="shared" si="2"/>
        <v>0</v>
      </c>
      <c r="I25" s="4">
        <f t="shared" si="1"/>
        <v>2011.5</v>
      </c>
      <c r="J25" s="4">
        <f t="shared" si="3"/>
        <v>0</v>
      </c>
      <c r="K25" s="4">
        <f>(J24+J25)/2</f>
        <v>0</v>
      </c>
      <c r="M25" s="2">
        <f t="shared" ca="1" si="4"/>
        <v>2023</v>
      </c>
      <c r="N25" s="2">
        <f t="shared" ca="1" si="5"/>
        <v>100</v>
      </c>
      <c r="O25" s="2">
        <f t="shared" ca="1" si="6"/>
        <v>0</v>
      </c>
      <c r="P25" s="2">
        <f t="shared" ca="1" si="7"/>
        <v>100</v>
      </c>
      <c r="R25" s="7">
        <v>2037</v>
      </c>
      <c r="S25" s="7">
        <v>67</v>
      </c>
      <c r="T25" s="7">
        <v>33</v>
      </c>
      <c r="U25" s="7">
        <v>100</v>
      </c>
    </row>
    <row r="26" spans="1:21">
      <c r="A26" s="3">
        <v>12</v>
      </c>
      <c r="B26" s="4">
        <v>0</v>
      </c>
      <c r="D26" s="4">
        <v>0</v>
      </c>
      <c r="F26" s="3">
        <f t="shared" si="0"/>
        <v>0</v>
      </c>
      <c r="G26" s="3">
        <f t="shared" si="2"/>
        <v>0</v>
      </c>
      <c r="I26" s="4">
        <f t="shared" si="1"/>
        <v>2012</v>
      </c>
      <c r="J26" s="4">
        <f t="shared" si="3"/>
        <v>0</v>
      </c>
      <c r="M26" s="2">
        <f t="shared" ca="1" si="4"/>
        <v>2024</v>
      </c>
      <c r="N26" s="2">
        <f t="shared" ca="1" si="5"/>
        <v>100</v>
      </c>
      <c r="O26" s="2">
        <f t="shared" ca="1" si="6"/>
        <v>0</v>
      </c>
      <c r="P26" s="2">
        <f t="shared" ca="1" si="7"/>
        <v>100</v>
      </c>
      <c r="R26" s="7">
        <v>2038</v>
      </c>
      <c r="S26" s="7">
        <v>64</v>
      </c>
      <c r="T26" s="7">
        <v>36</v>
      </c>
      <c r="U26" s="7">
        <v>100</v>
      </c>
    </row>
    <row r="27" spans="1:21">
      <c r="A27" s="3">
        <v>12.5</v>
      </c>
      <c r="B27" s="4">
        <v>0</v>
      </c>
      <c r="C27" s="3">
        <f>(B26+B27)/2</f>
        <v>0</v>
      </c>
      <c r="D27" s="4">
        <v>0</v>
      </c>
      <c r="E27" s="3">
        <f>(D26+D27)/2</f>
        <v>0</v>
      </c>
      <c r="F27" s="3">
        <f t="shared" si="0"/>
        <v>0</v>
      </c>
      <c r="G27" s="3">
        <f t="shared" si="2"/>
        <v>0</v>
      </c>
      <c r="I27" s="4">
        <f t="shared" si="1"/>
        <v>2012.5</v>
      </c>
      <c r="J27" s="4">
        <f t="shared" si="3"/>
        <v>0</v>
      </c>
      <c r="K27" s="4">
        <f>(J26+J27)/2</f>
        <v>0</v>
      </c>
      <c r="M27" s="2">
        <f t="shared" ca="1" si="4"/>
        <v>2025</v>
      </c>
      <c r="N27" s="2">
        <f t="shared" ca="1" si="5"/>
        <v>100</v>
      </c>
      <c r="O27" s="2">
        <f t="shared" ca="1" si="6"/>
        <v>0</v>
      </c>
      <c r="P27" s="2">
        <f t="shared" ca="1" si="7"/>
        <v>100</v>
      </c>
      <c r="R27" s="7">
        <v>2039</v>
      </c>
      <c r="S27" s="7">
        <v>61</v>
      </c>
      <c r="T27" s="7">
        <v>39</v>
      </c>
      <c r="U27" s="7">
        <v>100</v>
      </c>
    </row>
    <row r="28" spans="1:21">
      <c r="A28" s="3">
        <v>13</v>
      </c>
      <c r="B28" s="4">
        <v>0</v>
      </c>
      <c r="D28" s="4">
        <v>0</v>
      </c>
      <c r="F28" s="3">
        <f t="shared" si="0"/>
        <v>0</v>
      </c>
      <c r="G28" s="3">
        <f t="shared" si="2"/>
        <v>0</v>
      </c>
      <c r="I28" s="4">
        <f t="shared" si="1"/>
        <v>2013</v>
      </c>
      <c r="J28" s="4">
        <f t="shared" si="3"/>
        <v>0</v>
      </c>
      <c r="M28" s="2">
        <f t="shared" ca="1" si="4"/>
        <v>2026</v>
      </c>
      <c r="N28" s="2">
        <f t="shared" ca="1" si="5"/>
        <v>97</v>
      </c>
      <c r="O28" s="2">
        <f t="shared" ca="1" si="6"/>
        <v>1</v>
      </c>
      <c r="P28" s="2">
        <f t="shared" ca="1" si="7"/>
        <v>98</v>
      </c>
      <c r="R28" s="7">
        <v>2040</v>
      </c>
      <c r="S28" s="7">
        <v>59</v>
      </c>
      <c r="T28" s="7">
        <v>41</v>
      </c>
      <c r="U28" s="7">
        <v>100</v>
      </c>
    </row>
    <row r="29" spans="1:21">
      <c r="A29" s="3">
        <v>13.5</v>
      </c>
      <c r="B29" s="4">
        <v>0</v>
      </c>
      <c r="C29" s="3">
        <f>(B28+B29)/2</f>
        <v>0</v>
      </c>
      <c r="D29" s="4">
        <v>0</v>
      </c>
      <c r="E29" s="3">
        <f>(D28+D29)/2</f>
        <v>0</v>
      </c>
      <c r="F29" s="3">
        <f t="shared" si="0"/>
        <v>0</v>
      </c>
      <c r="G29" s="3">
        <f t="shared" si="2"/>
        <v>0</v>
      </c>
      <c r="I29" s="4">
        <f t="shared" si="1"/>
        <v>2013.5</v>
      </c>
      <c r="J29" s="4">
        <f t="shared" si="3"/>
        <v>0</v>
      </c>
      <c r="K29" s="4">
        <f>(J28+J29)/2</f>
        <v>0</v>
      </c>
      <c r="M29" s="2">
        <f t="shared" ca="1" si="4"/>
        <v>2027</v>
      </c>
      <c r="N29" s="2">
        <f t="shared" ca="1" si="5"/>
        <v>95</v>
      </c>
      <c r="O29" s="2">
        <f t="shared" ca="1" si="6"/>
        <v>3</v>
      </c>
      <c r="P29" s="2">
        <f t="shared" ca="1" si="7"/>
        <v>98</v>
      </c>
      <c r="R29" s="7">
        <v>2041</v>
      </c>
      <c r="S29" s="7">
        <v>56</v>
      </c>
      <c r="T29" s="7">
        <v>44</v>
      </c>
      <c r="U29" s="7">
        <v>100</v>
      </c>
    </row>
    <row r="30" spans="1:21">
      <c r="A30" s="3">
        <v>14</v>
      </c>
      <c r="B30" s="4">
        <v>90</v>
      </c>
      <c r="D30" s="4">
        <v>0</v>
      </c>
      <c r="F30" s="3">
        <f t="shared" si="0"/>
        <v>90</v>
      </c>
      <c r="G30" s="3">
        <f t="shared" si="2"/>
        <v>100</v>
      </c>
      <c r="I30" s="4">
        <f t="shared" si="1"/>
        <v>2014</v>
      </c>
      <c r="J30" s="4">
        <f t="shared" si="3"/>
        <v>100</v>
      </c>
      <c r="M30" s="2">
        <f t="shared" ca="1" si="4"/>
        <v>2028</v>
      </c>
      <c r="N30" s="2">
        <f t="shared" ca="1" si="5"/>
        <v>93</v>
      </c>
      <c r="O30" s="2">
        <f t="shared" ca="1" si="6"/>
        <v>5</v>
      </c>
      <c r="P30" s="2">
        <f t="shared" ca="1" si="7"/>
        <v>98</v>
      </c>
      <c r="R30" s="7">
        <v>2042</v>
      </c>
      <c r="S30" s="7">
        <v>53</v>
      </c>
      <c r="T30" s="7">
        <v>47</v>
      </c>
      <c r="U30" s="7">
        <v>100</v>
      </c>
    </row>
    <row r="31" spans="1:21">
      <c r="A31" s="3">
        <v>14.5</v>
      </c>
      <c r="B31" s="4">
        <v>90</v>
      </c>
      <c r="C31" s="3">
        <f>(B30+B31)/2</f>
        <v>90</v>
      </c>
      <c r="D31" s="4">
        <v>0</v>
      </c>
      <c r="E31" s="3">
        <f>(D30+D31)/2</f>
        <v>0</v>
      </c>
      <c r="F31" s="3">
        <f t="shared" si="0"/>
        <v>90</v>
      </c>
      <c r="G31" s="3">
        <f t="shared" si="2"/>
        <v>100</v>
      </c>
      <c r="I31" s="4">
        <f t="shared" si="1"/>
        <v>2014.5</v>
      </c>
      <c r="J31" s="4">
        <f t="shared" si="3"/>
        <v>100</v>
      </c>
      <c r="K31" s="4">
        <f>(J30+J31)/2</f>
        <v>100</v>
      </c>
      <c r="M31" s="2">
        <f t="shared" ca="1" si="4"/>
        <v>2029</v>
      </c>
      <c r="N31" s="2">
        <f t="shared" ca="1" si="5"/>
        <v>88.999999999999986</v>
      </c>
      <c r="O31" s="2">
        <f t="shared" ca="1" si="6"/>
        <v>8</v>
      </c>
      <c r="P31" s="2">
        <f t="shared" ca="1" si="7"/>
        <v>97</v>
      </c>
      <c r="R31" s="7">
        <v>2043</v>
      </c>
      <c r="S31" s="7">
        <v>51</v>
      </c>
      <c r="T31" s="7">
        <v>49</v>
      </c>
      <c r="U31" s="7">
        <v>100</v>
      </c>
    </row>
    <row r="32" spans="1:21">
      <c r="A32" s="3">
        <v>15</v>
      </c>
      <c r="B32" s="4">
        <v>90</v>
      </c>
      <c r="D32" s="4">
        <v>0</v>
      </c>
      <c r="F32" s="3">
        <f t="shared" si="0"/>
        <v>90</v>
      </c>
      <c r="G32" s="3">
        <f t="shared" si="2"/>
        <v>100</v>
      </c>
      <c r="I32" s="4">
        <f t="shared" si="1"/>
        <v>2015</v>
      </c>
      <c r="J32" s="4">
        <f t="shared" si="3"/>
        <v>100</v>
      </c>
      <c r="M32" s="2">
        <f t="shared" ca="1" si="4"/>
        <v>2030</v>
      </c>
      <c r="N32" s="2">
        <f t="shared" ca="1" si="5"/>
        <v>87.5</v>
      </c>
      <c r="O32" s="2">
        <f t="shared" ca="1" si="6"/>
        <v>11</v>
      </c>
      <c r="P32" s="2">
        <f t="shared" ca="1" si="7"/>
        <v>98.5</v>
      </c>
      <c r="R32" s="7">
        <v>2044</v>
      </c>
      <c r="S32" s="7">
        <v>48</v>
      </c>
      <c r="T32" s="7">
        <v>52</v>
      </c>
      <c r="U32" s="7">
        <v>100</v>
      </c>
    </row>
    <row r="33" spans="1:21">
      <c r="A33" s="3">
        <v>15.5</v>
      </c>
      <c r="B33" s="4">
        <v>90</v>
      </c>
      <c r="C33" s="3">
        <f>(B32+B33)/2</f>
        <v>90</v>
      </c>
      <c r="D33" s="4">
        <v>0</v>
      </c>
      <c r="E33" s="3">
        <f>(D32+D33)/2</f>
        <v>0</v>
      </c>
      <c r="F33" s="3">
        <f t="shared" si="0"/>
        <v>90</v>
      </c>
      <c r="G33" s="3">
        <f t="shared" si="2"/>
        <v>100</v>
      </c>
      <c r="I33" s="4">
        <f t="shared" si="1"/>
        <v>2015.5</v>
      </c>
      <c r="J33" s="4">
        <f t="shared" si="3"/>
        <v>100</v>
      </c>
      <c r="K33" s="4">
        <f>(J32+J33)/2</f>
        <v>100</v>
      </c>
      <c r="M33" s="2">
        <f t="shared" ca="1" si="4"/>
        <v>2031</v>
      </c>
      <c r="N33" s="2">
        <f t="shared" ca="1" si="5"/>
        <v>86</v>
      </c>
      <c r="O33" s="2">
        <f t="shared" ca="1" si="6"/>
        <v>12.999999999999998</v>
      </c>
      <c r="P33" s="2">
        <f t="shared" ca="1" si="7"/>
        <v>99</v>
      </c>
      <c r="R33" s="7">
        <v>2045</v>
      </c>
      <c r="S33" s="7">
        <v>45</v>
      </c>
      <c r="T33" s="7">
        <v>55</v>
      </c>
      <c r="U33" s="7">
        <v>100</v>
      </c>
    </row>
    <row r="34" spans="1:21">
      <c r="A34" s="3">
        <v>16</v>
      </c>
      <c r="B34" s="4">
        <v>90</v>
      </c>
      <c r="D34" s="4">
        <v>0</v>
      </c>
      <c r="F34" s="3">
        <f t="shared" si="0"/>
        <v>90</v>
      </c>
      <c r="G34" s="3">
        <f t="shared" si="2"/>
        <v>100</v>
      </c>
      <c r="I34" s="4">
        <f t="shared" si="1"/>
        <v>2016</v>
      </c>
      <c r="J34" s="4">
        <f t="shared" si="3"/>
        <v>100</v>
      </c>
      <c r="M34" s="2">
        <f t="shared" ca="1" si="4"/>
        <v>2032</v>
      </c>
      <c r="N34" s="2">
        <f t="shared" ca="1" si="5"/>
        <v>80</v>
      </c>
      <c r="O34" s="2">
        <f t="shared" ca="1" si="6"/>
        <v>16</v>
      </c>
      <c r="P34" s="2">
        <f t="shared" ca="1" si="7"/>
        <v>96</v>
      </c>
      <c r="R34" s="7">
        <v>2046</v>
      </c>
      <c r="S34" s="7">
        <v>42</v>
      </c>
      <c r="T34" s="7">
        <v>58</v>
      </c>
      <c r="U34" s="7">
        <v>100</v>
      </c>
    </row>
    <row r="35" spans="1:21">
      <c r="A35" s="3">
        <v>16.5</v>
      </c>
      <c r="B35" s="4">
        <v>90</v>
      </c>
      <c r="C35" s="3">
        <f>(B34+B35)/2</f>
        <v>90</v>
      </c>
      <c r="D35" s="4">
        <v>0</v>
      </c>
      <c r="E35" s="3">
        <f>(D34+D35)/2</f>
        <v>0</v>
      </c>
      <c r="F35" s="3">
        <f t="shared" si="0"/>
        <v>90</v>
      </c>
      <c r="G35" s="3">
        <f t="shared" si="2"/>
        <v>100</v>
      </c>
      <c r="I35" s="4">
        <f t="shared" si="1"/>
        <v>2016.5</v>
      </c>
      <c r="J35" s="4">
        <f t="shared" si="3"/>
        <v>100</v>
      </c>
      <c r="K35" s="4">
        <f>(J34+J35)/2</f>
        <v>100</v>
      </c>
      <c r="M35" s="2">
        <f t="shared" ca="1" si="4"/>
        <v>2033</v>
      </c>
      <c r="N35" s="2">
        <f t="shared" ca="1" si="5"/>
        <v>78.999999999999986</v>
      </c>
      <c r="O35" s="2">
        <f t="shared" ca="1" si="6"/>
        <v>19</v>
      </c>
      <c r="P35" s="2">
        <f t="shared" ca="1" si="7"/>
        <v>98</v>
      </c>
      <c r="R35" s="7">
        <v>2047</v>
      </c>
      <c r="S35" s="7">
        <v>39</v>
      </c>
      <c r="T35" s="7">
        <v>61</v>
      </c>
      <c r="U35" s="7">
        <v>100</v>
      </c>
    </row>
    <row r="36" spans="1:21">
      <c r="A36" s="3">
        <v>17</v>
      </c>
      <c r="B36" s="4">
        <v>90</v>
      </c>
      <c r="D36" s="4">
        <v>0</v>
      </c>
      <c r="F36" s="3">
        <f t="shared" si="0"/>
        <v>90</v>
      </c>
      <c r="G36" s="3">
        <f t="shared" si="2"/>
        <v>100</v>
      </c>
      <c r="I36" s="4">
        <f t="shared" si="1"/>
        <v>2017</v>
      </c>
      <c r="J36" s="4">
        <f t="shared" si="3"/>
        <v>100</v>
      </c>
      <c r="M36" s="2">
        <f t="shared" ca="1" si="4"/>
        <v>2034</v>
      </c>
      <c r="N36" s="2">
        <f t="shared" ca="1" si="5"/>
        <v>78</v>
      </c>
      <c r="O36" s="2">
        <f t="shared" ca="1" si="6"/>
        <v>22</v>
      </c>
      <c r="P36" s="2">
        <f t="shared" ca="1" si="7"/>
        <v>100</v>
      </c>
      <c r="R36" s="7">
        <v>2048</v>
      </c>
      <c r="S36" s="7">
        <v>37</v>
      </c>
      <c r="T36" s="7">
        <v>63</v>
      </c>
      <c r="U36" s="7">
        <v>100</v>
      </c>
    </row>
    <row r="37" spans="1:21">
      <c r="A37" s="3">
        <v>17.5</v>
      </c>
      <c r="B37" s="4">
        <v>90</v>
      </c>
      <c r="C37" s="3">
        <f>(B36+B37)/2</f>
        <v>90</v>
      </c>
      <c r="D37" s="4">
        <v>0</v>
      </c>
      <c r="E37" s="3">
        <f>(D36+D37)/2</f>
        <v>0</v>
      </c>
      <c r="F37" s="3">
        <f t="shared" si="0"/>
        <v>90</v>
      </c>
      <c r="G37" s="3">
        <f t="shared" si="2"/>
        <v>100</v>
      </c>
      <c r="I37" s="4">
        <f t="shared" si="1"/>
        <v>2017.5</v>
      </c>
      <c r="J37" s="4">
        <f t="shared" si="3"/>
        <v>100</v>
      </c>
      <c r="K37" s="4">
        <f>(J36+J37)/2</f>
        <v>100</v>
      </c>
      <c r="M37" s="2">
        <f t="shared" ca="1" si="4"/>
        <v>2035</v>
      </c>
      <c r="N37" s="2">
        <f t="shared" ca="1" si="5"/>
        <v>72</v>
      </c>
      <c r="O37" s="2">
        <f t="shared" ca="1" si="6"/>
        <v>24</v>
      </c>
      <c r="P37" s="2">
        <f t="shared" ca="1" si="7"/>
        <v>96</v>
      </c>
      <c r="R37" s="7">
        <v>2049</v>
      </c>
      <c r="S37" s="7">
        <v>34</v>
      </c>
      <c r="T37" s="7">
        <v>66</v>
      </c>
      <c r="U37" s="7">
        <v>100</v>
      </c>
    </row>
    <row r="38" spans="1:21">
      <c r="A38" s="3">
        <v>18</v>
      </c>
      <c r="B38" s="4">
        <v>90</v>
      </c>
      <c r="D38" s="4">
        <v>0</v>
      </c>
      <c r="F38" s="3">
        <f t="shared" si="0"/>
        <v>90</v>
      </c>
      <c r="G38" s="3">
        <f t="shared" si="2"/>
        <v>100</v>
      </c>
      <c r="I38" s="4">
        <f t="shared" si="1"/>
        <v>2018</v>
      </c>
      <c r="J38" s="4">
        <f t="shared" si="3"/>
        <v>100</v>
      </c>
      <c r="M38" s="2">
        <f t="shared" ca="1" si="4"/>
        <v>2036</v>
      </c>
      <c r="N38" s="2">
        <f t="shared" ca="1" si="5"/>
        <v>71</v>
      </c>
      <c r="O38" s="2">
        <f t="shared" ca="1" si="6"/>
        <v>27</v>
      </c>
      <c r="P38" s="2">
        <f t="shared" ca="1" si="7"/>
        <v>98</v>
      </c>
      <c r="R38" s="7">
        <v>2050</v>
      </c>
      <c r="S38" s="7">
        <v>31</v>
      </c>
      <c r="T38" s="7">
        <v>69</v>
      </c>
      <c r="U38" s="7">
        <v>100</v>
      </c>
    </row>
    <row r="39" spans="1:21">
      <c r="A39" s="3">
        <v>18.5</v>
      </c>
      <c r="B39" s="4">
        <v>90</v>
      </c>
      <c r="C39" s="3">
        <f>(B38+B39)/2</f>
        <v>90</v>
      </c>
      <c r="D39" s="4">
        <v>0</v>
      </c>
      <c r="E39" s="3">
        <f>(D38+D39)/2</f>
        <v>0</v>
      </c>
      <c r="F39" s="3">
        <f t="shared" si="0"/>
        <v>90</v>
      </c>
      <c r="G39" s="3">
        <f t="shared" si="2"/>
        <v>100</v>
      </c>
      <c r="I39" s="4">
        <f t="shared" si="1"/>
        <v>2018.5</v>
      </c>
      <c r="J39" s="4">
        <f t="shared" si="3"/>
        <v>100</v>
      </c>
      <c r="K39" s="4">
        <f>(J38+J39)/2</f>
        <v>100</v>
      </c>
      <c r="M39" s="2">
        <f t="shared" ca="1" si="4"/>
        <v>2037</v>
      </c>
      <c r="N39" s="2">
        <f t="shared" ca="1" si="5"/>
        <v>70</v>
      </c>
      <c r="O39" s="2">
        <f t="shared" ca="1" si="6"/>
        <v>30</v>
      </c>
      <c r="P39" s="2">
        <f t="shared" ca="1" si="7"/>
        <v>100</v>
      </c>
      <c r="R39" s="7">
        <v>2051</v>
      </c>
      <c r="S39" s="7">
        <v>28</v>
      </c>
      <c r="T39" s="7">
        <v>72</v>
      </c>
      <c r="U39" s="7">
        <v>100</v>
      </c>
    </row>
    <row r="40" spans="1:21">
      <c r="A40" s="3">
        <v>19</v>
      </c>
      <c r="B40" s="4">
        <v>90</v>
      </c>
      <c r="D40" s="4">
        <v>0</v>
      </c>
      <c r="F40" s="3">
        <f t="shared" si="0"/>
        <v>90</v>
      </c>
      <c r="G40" s="3">
        <f t="shared" si="2"/>
        <v>100</v>
      </c>
      <c r="I40" s="4">
        <f t="shared" si="1"/>
        <v>2019</v>
      </c>
      <c r="J40" s="4">
        <f t="shared" si="3"/>
        <v>100</v>
      </c>
      <c r="M40" s="2">
        <f t="shared" ca="1" si="4"/>
        <v>2038</v>
      </c>
      <c r="N40" s="2">
        <f t="shared" ca="1" si="5"/>
        <v>64</v>
      </c>
      <c r="O40" s="2">
        <f t="shared" ca="1" si="6"/>
        <v>32</v>
      </c>
      <c r="P40" s="2">
        <f t="shared" ca="1" si="7"/>
        <v>96</v>
      </c>
      <c r="R40" s="7">
        <v>2052</v>
      </c>
      <c r="S40" s="7">
        <v>26</v>
      </c>
      <c r="T40" s="7">
        <v>74</v>
      </c>
      <c r="U40" s="7">
        <v>100</v>
      </c>
    </row>
    <row r="41" spans="1:21">
      <c r="A41" s="3">
        <v>19.5</v>
      </c>
      <c r="B41" s="4">
        <v>90</v>
      </c>
      <c r="C41" s="3">
        <f>(B40+B41)/2</f>
        <v>90</v>
      </c>
      <c r="D41" s="4">
        <v>0</v>
      </c>
      <c r="E41" s="3">
        <f>(D40+D41)/2</f>
        <v>0</v>
      </c>
      <c r="F41" s="3">
        <f t="shared" si="0"/>
        <v>90</v>
      </c>
      <c r="G41" s="3">
        <f t="shared" si="2"/>
        <v>100</v>
      </c>
      <c r="I41" s="4">
        <f t="shared" si="1"/>
        <v>2019.5</v>
      </c>
      <c r="J41" s="4">
        <f t="shared" si="3"/>
        <v>100</v>
      </c>
      <c r="K41" s="4">
        <f>(J40+J41)/2</f>
        <v>100</v>
      </c>
      <c r="M41" s="2">
        <f t="shared" ca="1" si="4"/>
        <v>2039</v>
      </c>
      <c r="N41" s="2">
        <f t="shared" ca="1" si="5"/>
        <v>62.5</v>
      </c>
      <c r="O41" s="2">
        <f t="shared" ca="1" si="6"/>
        <v>35</v>
      </c>
      <c r="P41" s="2">
        <f t="shared" ca="1" si="7"/>
        <v>97.5</v>
      </c>
      <c r="R41" s="7">
        <v>2053</v>
      </c>
      <c r="S41" s="7">
        <v>23</v>
      </c>
      <c r="T41" s="7">
        <v>77</v>
      </c>
      <c r="U41" s="7">
        <v>100</v>
      </c>
    </row>
    <row r="42" spans="1:21">
      <c r="A42" s="3">
        <v>20</v>
      </c>
      <c r="B42" s="4">
        <v>90</v>
      </c>
      <c r="D42" s="4">
        <v>0</v>
      </c>
      <c r="F42" s="3">
        <f t="shared" si="0"/>
        <v>90</v>
      </c>
      <c r="G42" s="3">
        <f t="shared" si="2"/>
        <v>100</v>
      </c>
      <c r="I42" s="4">
        <f t="shared" si="1"/>
        <v>2020</v>
      </c>
      <c r="J42" s="4">
        <f t="shared" si="3"/>
        <v>100</v>
      </c>
      <c r="M42" s="2">
        <f t="shared" ca="1" si="4"/>
        <v>2040</v>
      </c>
      <c r="N42" s="2">
        <f t="shared" ca="1" si="5"/>
        <v>61</v>
      </c>
      <c r="O42" s="2">
        <f t="shared" ca="1" si="6"/>
        <v>38</v>
      </c>
      <c r="P42" s="2">
        <f t="shared" ca="1" si="7"/>
        <v>98.999999999999986</v>
      </c>
      <c r="R42" s="7">
        <v>2054</v>
      </c>
      <c r="S42" s="7">
        <v>20</v>
      </c>
      <c r="T42" s="7">
        <v>80</v>
      </c>
      <c r="U42" s="7">
        <v>100</v>
      </c>
    </row>
    <row r="43" spans="1:21">
      <c r="A43" s="3">
        <v>20.5</v>
      </c>
      <c r="B43" s="4">
        <v>90</v>
      </c>
      <c r="C43" s="3">
        <f>(B42+B43)/2</f>
        <v>90</v>
      </c>
      <c r="D43" s="4">
        <v>0</v>
      </c>
      <c r="E43" s="3">
        <f>(D42+D43)/2</f>
        <v>0</v>
      </c>
      <c r="F43" s="3">
        <f t="shared" si="0"/>
        <v>90</v>
      </c>
      <c r="G43" s="3">
        <f t="shared" si="2"/>
        <v>100</v>
      </c>
      <c r="I43" s="4">
        <f t="shared" si="1"/>
        <v>2020.5</v>
      </c>
      <c r="J43" s="4">
        <f t="shared" si="3"/>
        <v>100</v>
      </c>
      <c r="K43" s="4">
        <f>(J42+J43)/2</f>
        <v>100</v>
      </c>
      <c r="M43" s="2">
        <f t="shared" ca="1" si="4"/>
        <v>2041</v>
      </c>
      <c r="N43" s="2">
        <f t="shared" ca="1" si="5"/>
        <v>56</v>
      </c>
      <c r="O43" s="2">
        <f t="shared" ca="1" si="6"/>
        <v>41</v>
      </c>
      <c r="P43" s="2">
        <f t="shared" ca="1" si="7"/>
        <v>97</v>
      </c>
      <c r="R43" s="7">
        <v>2055</v>
      </c>
      <c r="S43" s="7">
        <v>17</v>
      </c>
      <c r="T43" s="7">
        <v>83</v>
      </c>
      <c r="U43" s="7">
        <v>100</v>
      </c>
    </row>
    <row r="44" spans="1:21">
      <c r="A44" s="3">
        <v>21</v>
      </c>
      <c r="B44" s="4">
        <v>90</v>
      </c>
      <c r="D44" s="4">
        <v>0</v>
      </c>
      <c r="F44" s="3">
        <f t="shared" si="0"/>
        <v>90</v>
      </c>
      <c r="G44" s="3">
        <f t="shared" si="2"/>
        <v>100</v>
      </c>
      <c r="I44" s="4">
        <f t="shared" si="1"/>
        <v>2021</v>
      </c>
      <c r="J44" s="4">
        <f t="shared" si="3"/>
        <v>100</v>
      </c>
      <c r="M44" s="2">
        <f t="shared" ca="1" si="4"/>
        <v>2042</v>
      </c>
      <c r="N44" s="2">
        <f t="shared" ca="1" si="5"/>
        <v>54.499999999999993</v>
      </c>
      <c r="O44" s="2">
        <f t="shared" ca="1" si="6"/>
        <v>43</v>
      </c>
      <c r="P44" s="2">
        <f t="shared" ca="1" si="7"/>
        <v>97.5</v>
      </c>
      <c r="R44" s="7">
        <v>2056</v>
      </c>
      <c r="S44" s="7">
        <v>17</v>
      </c>
      <c r="T44" s="7">
        <v>83</v>
      </c>
      <c r="U44" s="7">
        <v>100</v>
      </c>
    </row>
    <row r="45" spans="1:21">
      <c r="A45" s="3">
        <v>21.5</v>
      </c>
      <c r="B45" s="4">
        <v>90</v>
      </c>
      <c r="C45" s="3">
        <f>(B44+B45)/2</f>
        <v>90</v>
      </c>
      <c r="D45" s="4">
        <v>0</v>
      </c>
      <c r="E45" s="3">
        <f>(D44+D45)/2</f>
        <v>0</v>
      </c>
      <c r="F45" s="3">
        <f t="shared" si="0"/>
        <v>90</v>
      </c>
      <c r="G45" s="3">
        <f t="shared" si="2"/>
        <v>100</v>
      </c>
      <c r="I45" s="4">
        <f t="shared" si="1"/>
        <v>2021.5</v>
      </c>
      <c r="J45" s="4">
        <f t="shared" si="3"/>
        <v>100</v>
      </c>
      <c r="K45" s="4">
        <f>(J44+J45)/2</f>
        <v>100</v>
      </c>
      <c r="M45" s="2">
        <f t="shared" ca="1" si="4"/>
        <v>2043</v>
      </c>
      <c r="N45" s="2">
        <f t="shared" ca="1" si="5"/>
        <v>53</v>
      </c>
      <c r="O45" s="2">
        <f t="shared" ca="1" si="6"/>
        <v>46</v>
      </c>
      <c r="P45" s="2">
        <f t="shared" ca="1" si="7"/>
        <v>98.999999999999986</v>
      </c>
      <c r="R45" s="7">
        <v>2057</v>
      </c>
      <c r="S45" s="7">
        <v>16</v>
      </c>
      <c r="T45" s="7">
        <v>84</v>
      </c>
      <c r="U45" s="7">
        <v>100</v>
      </c>
    </row>
    <row r="46" spans="1:21">
      <c r="A46" s="3">
        <v>22</v>
      </c>
      <c r="B46" s="4">
        <v>90</v>
      </c>
      <c r="D46" s="4">
        <v>0</v>
      </c>
      <c r="F46" s="3">
        <f t="shared" si="0"/>
        <v>90</v>
      </c>
      <c r="G46" s="3">
        <f t="shared" si="2"/>
        <v>100</v>
      </c>
      <c r="I46" s="4">
        <f t="shared" si="1"/>
        <v>2022</v>
      </c>
      <c r="J46" s="4">
        <f t="shared" si="3"/>
        <v>100</v>
      </c>
      <c r="M46" s="2">
        <f t="shared" ca="1" si="4"/>
        <v>2044</v>
      </c>
      <c r="N46" s="2">
        <f t="shared" ca="1" si="5"/>
        <v>48</v>
      </c>
      <c r="O46" s="2">
        <f t="shared" ca="1" si="6"/>
        <v>49</v>
      </c>
      <c r="P46" s="2">
        <f t="shared" ca="1" si="7"/>
        <v>97.000000000000014</v>
      </c>
      <c r="R46" s="7">
        <v>2058</v>
      </c>
      <c r="S46" s="7">
        <v>14</v>
      </c>
      <c r="T46" s="7">
        <v>86</v>
      </c>
      <c r="U46" s="7">
        <v>100</v>
      </c>
    </row>
    <row r="47" spans="1:21">
      <c r="A47" s="3">
        <v>22.5</v>
      </c>
      <c r="B47" s="4">
        <v>90</v>
      </c>
      <c r="C47" s="3">
        <f>(B46+B47)/2</f>
        <v>90</v>
      </c>
      <c r="D47" s="4">
        <v>0</v>
      </c>
      <c r="E47" s="3">
        <f>(D46+D47)/2</f>
        <v>0</v>
      </c>
      <c r="F47" s="3">
        <f t="shared" si="0"/>
        <v>90</v>
      </c>
      <c r="G47" s="3">
        <f t="shared" si="2"/>
        <v>100</v>
      </c>
      <c r="I47" s="4">
        <f t="shared" si="1"/>
        <v>2022.5</v>
      </c>
      <c r="J47" s="4">
        <f t="shared" si="3"/>
        <v>100</v>
      </c>
      <c r="K47" s="4">
        <f>(J46+J47)/2</f>
        <v>100</v>
      </c>
      <c r="M47" s="2">
        <f t="shared" ca="1" si="4"/>
        <v>2045</v>
      </c>
      <c r="N47" s="2">
        <f t="shared" ca="1" si="5"/>
        <v>46.5</v>
      </c>
      <c r="O47" s="2">
        <f t="shared" ca="1" si="6"/>
        <v>51.999999999999993</v>
      </c>
      <c r="P47" s="2">
        <f t="shared" ca="1" si="7"/>
        <v>98.5</v>
      </c>
      <c r="R47" s="7">
        <v>2059</v>
      </c>
      <c r="S47" s="7">
        <v>14</v>
      </c>
      <c r="T47" s="7">
        <v>86</v>
      </c>
      <c r="U47" s="7">
        <v>100</v>
      </c>
    </row>
    <row r="48" spans="1:21">
      <c r="A48" s="3">
        <v>23</v>
      </c>
      <c r="B48" s="4">
        <v>90</v>
      </c>
      <c r="D48" s="4">
        <v>0</v>
      </c>
      <c r="F48" s="3">
        <f t="shared" si="0"/>
        <v>90</v>
      </c>
      <c r="G48" s="3">
        <f t="shared" si="2"/>
        <v>100</v>
      </c>
      <c r="I48" s="4">
        <f t="shared" si="1"/>
        <v>2023</v>
      </c>
      <c r="J48" s="4">
        <f t="shared" si="3"/>
        <v>100</v>
      </c>
      <c r="M48" s="2">
        <f t="shared" ca="1" si="4"/>
        <v>2046</v>
      </c>
      <c r="N48" s="2">
        <f t="shared" ca="1" si="5"/>
        <v>45</v>
      </c>
      <c r="O48" s="2">
        <f t="shared" ca="1" si="6"/>
        <v>54</v>
      </c>
      <c r="P48" s="2">
        <f t="shared" ca="1" si="7"/>
        <v>98.999999999999986</v>
      </c>
      <c r="R48" s="7">
        <v>2060</v>
      </c>
      <c r="S48" s="7">
        <v>13</v>
      </c>
      <c r="T48" s="7">
        <v>87</v>
      </c>
      <c r="U48" s="7">
        <v>100</v>
      </c>
    </row>
    <row r="49" spans="1:21">
      <c r="A49" s="3">
        <v>23.5</v>
      </c>
      <c r="B49" s="4">
        <v>90</v>
      </c>
      <c r="C49" s="3">
        <f>(B48+B49)/2</f>
        <v>90</v>
      </c>
      <c r="D49" s="4">
        <v>0</v>
      </c>
      <c r="E49" s="3">
        <f>(D48+D49)/2</f>
        <v>0</v>
      </c>
      <c r="F49" s="3">
        <f t="shared" si="0"/>
        <v>90</v>
      </c>
      <c r="G49" s="3">
        <f t="shared" si="2"/>
        <v>100</v>
      </c>
      <c r="I49" s="4">
        <f t="shared" si="1"/>
        <v>2023.5</v>
      </c>
      <c r="J49" s="4">
        <f t="shared" si="3"/>
        <v>100</v>
      </c>
      <c r="K49" s="4">
        <f>(J48+J49)/2</f>
        <v>100</v>
      </c>
      <c r="M49" s="2">
        <f t="shared" ca="1" si="4"/>
        <v>2047</v>
      </c>
      <c r="N49" s="2">
        <f t="shared" ca="1" si="5"/>
        <v>39</v>
      </c>
      <c r="O49" s="2">
        <f t="shared" ca="1" si="6"/>
        <v>56.999999999999993</v>
      </c>
      <c r="P49" s="2">
        <f t="shared" ca="1" si="7"/>
        <v>96</v>
      </c>
      <c r="R49" s="7">
        <v>2061</v>
      </c>
      <c r="S49" s="7">
        <v>12</v>
      </c>
      <c r="T49" s="7">
        <v>88</v>
      </c>
      <c r="U49" s="7">
        <v>100</v>
      </c>
    </row>
    <row r="50" spans="1:21">
      <c r="A50" s="3">
        <v>24</v>
      </c>
      <c r="B50" s="4">
        <v>90</v>
      </c>
      <c r="D50" s="4">
        <v>0</v>
      </c>
      <c r="F50" s="3">
        <f t="shared" si="0"/>
        <v>90</v>
      </c>
      <c r="G50" s="3">
        <f t="shared" si="2"/>
        <v>100</v>
      </c>
      <c r="I50" s="4">
        <f t="shared" si="1"/>
        <v>2024</v>
      </c>
      <c r="J50" s="4">
        <f t="shared" si="3"/>
        <v>100</v>
      </c>
      <c r="M50" s="2">
        <f t="shared" ca="1" si="4"/>
        <v>2048</v>
      </c>
      <c r="N50" s="2">
        <f t="shared" ca="1" si="5"/>
        <v>38</v>
      </c>
      <c r="O50" s="2">
        <f t="shared" ca="1" si="6"/>
        <v>60</v>
      </c>
      <c r="P50" s="2">
        <f t="shared" ca="1" si="7"/>
        <v>98</v>
      </c>
      <c r="R50" s="7">
        <v>2062</v>
      </c>
      <c r="S50" s="7">
        <v>11</v>
      </c>
      <c r="T50" s="7">
        <v>89</v>
      </c>
      <c r="U50" s="7">
        <v>100</v>
      </c>
    </row>
    <row r="51" spans="1:21">
      <c r="A51" s="3">
        <v>24.5</v>
      </c>
      <c r="B51" s="4">
        <v>90</v>
      </c>
      <c r="C51" s="3">
        <f>(B50+B51)/2</f>
        <v>90</v>
      </c>
      <c r="D51" s="4">
        <v>0</v>
      </c>
      <c r="E51" s="3">
        <f>(D50+D51)/2</f>
        <v>0</v>
      </c>
      <c r="F51" s="3">
        <f t="shared" si="0"/>
        <v>90</v>
      </c>
      <c r="G51" s="3">
        <f t="shared" si="2"/>
        <v>100</v>
      </c>
      <c r="I51" s="4">
        <f t="shared" si="1"/>
        <v>2024.5</v>
      </c>
      <c r="J51" s="4">
        <f t="shared" si="3"/>
        <v>100</v>
      </c>
      <c r="K51" s="4">
        <f>(J50+J51)/2</f>
        <v>100</v>
      </c>
      <c r="M51" s="2">
        <f t="shared" ca="1" si="4"/>
        <v>2049</v>
      </c>
      <c r="N51" s="2">
        <f t="shared" ca="1" si="5"/>
        <v>36.999999999999993</v>
      </c>
      <c r="O51" s="2">
        <f t="shared" ca="1" si="6"/>
        <v>63</v>
      </c>
      <c r="P51" s="2">
        <f t="shared" ca="1" si="7"/>
        <v>100</v>
      </c>
      <c r="R51" s="7">
        <v>2063</v>
      </c>
      <c r="S51" s="7">
        <v>11</v>
      </c>
      <c r="T51" s="7">
        <v>89</v>
      </c>
      <c r="U51" s="7">
        <v>100</v>
      </c>
    </row>
    <row r="52" spans="1:21">
      <c r="A52" s="3">
        <v>25</v>
      </c>
      <c r="B52" s="4">
        <v>90</v>
      </c>
      <c r="D52" s="4">
        <v>0</v>
      </c>
      <c r="F52" s="3">
        <f t="shared" si="0"/>
        <v>90</v>
      </c>
      <c r="G52" s="3">
        <f t="shared" si="2"/>
        <v>100</v>
      </c>
      <c r="I52" s="4">
        <f t="shared" si="1"/>
        <v>2025</v>
      </c>
      <c r="J52" s="4">
        <f t="shared" si="3"/>
        <v>100</v>
      </c>
      <c r="M52" s="2">
        <f t="shared" ca="1" si="4"/>
        <v>2050</v>
      </c>
      <c r="N52" s="2">
        <f t="shared" ca="1" si="5"/>
        <v>30.999999999999996</v>
      </c>
      <c r="O52" s="2">
        <f t="shared" ca="1" si="6"/>
        <v>65</v>
      </c>
      <c r="P52" s="2">
        <f t="shared" ca="1" si="7"/>
        <v>96</v>
      </c>
      <c r="R52" s="7">
        <v>2064</v>
      </c>
      <c r="S52" s="7">
        <v>10</v>
      </c>
      <c r="T52" s="7">
        <v>90</v>
      </c>
      <c r="U52" s="7">
        <v>100</v>
      </c>
    </row>
    <row r="53" spans="1:21">
      <c r="A53" s="3">
        <v>25.5</v>
      </c>
      <c r="B53" s="4">
        <v>90</v>
      </c>
      <c r="C53" s="3">
        <f>(B52+B53)/2</f>
        <v>90</v>
      </c>
      <c r="D53" s="4">
        <v>0</v>
      </c>
      <c r="E53" s="3">
        <f>(D52+D53)/2</f>
        <v>0</v>
      </c>
      <c r="F53" s="3">
        <f t="shared" si="0"/>
        <v>90</v>
      </c>
      <c r="G53" s="3">
        <f t="shared" si="2"/>
        <v>100</v>
      </c>
      <c r="I53" s="4">
        <f t="shared" si="1"/>
        <v>2025.5</v>
      </c>
      <c r="J53" s="4">
        <f t="shared" si="3"/>
        <v>100</v>
      </c>
      <c r="K53" s="4">
        <f>(J52+J53)/2</f>
        <v>100</v>
      </c>
      <c r="M53" s="2">
        <f t="shared" ca="1" si="4"/>
        <v>2051</v>
      </c>
      <c r="N53" s="2">
        <f t="shared" ca="1" si="5"/>
        <v>29.499999999999996</v>
      </c>
      <c r="O53" s="2">
        <f t="shared" ca="1" si="6"/>
        <v>68</v>
      </c>
      <c r="P53" s="2">
        <f t="shared" ca="1" si="7"/>
        <v>97.5</v>
      </c>
      <c r="R53" s="7">
        <v>2065</v>
      </c>
      <c r="S53" s="7">
        <v>9</v>
      </c>
      <c r="T53" s="7">
        <v>91</v>
      </c>
      <c r="U53" s="7">
        <v>100</v>
      </c>
    </row>
    <row r="54" spans="1:21">
      <c r="A54" s="3">
        <v>26</v>
      </c>
      <c r="B54" s="4">
        <v>87.3</v>
      </c>
      <c r="D54" s="4">
        <v>0.9</v>
      </c>
      <c r="F54" s="3">
        <f t="shared" si="0"/>
        <v>88.2</v>
      </c>
      <c r="G54" s="3">
        <f t="shared" si="2"/>
        <v>98</v>
      </c>
      <c r="I54" s="4">
        <f t="shared" si="1"/>
        <v>2026</v>
      </c>
      <c r="J54" s="4">
        <f t="shared" si="3"/>
        <v>98</v>
      </c>
      <c r="M54" s="2">
        <f t="shared" ca="1" si="4"/>
        <v>2052</v>
      </c>
      <c r="N54" s="2">
        <f t="shared" ca="1" si="5"/>
        <v>28</v>
      </c>
      <c r="O54" s="2">
        <f t="shared" ca="1" si="6"/>
        <v>71</v>
      </c>
      <c r="P54" s="2">
        <f t="shared" ca="1" si="7"/>
        <v>98.999999999999986</v>
      </c>
      <c r="R54" s="7">
        <v>2066</v>
      </c>
      <c r="S54" s="7">
        <v>9</v>
      </c>
      <c r="T54" s="7">
        <v>91</v>
      </c>
      <c r="U54" s="7">
        <v>100</v>
      </c>
    </row>
    <row r="55" spans="1:21">
      <c r="A55" s="3">
        <v>26.5</v>
      </c>
      <c r="B55" s="4">
        <v>87.3</v>
      </c>
      <c r="C55" s="3">
        <f>(B54+B55)/2</f>
        <v>87.3</v>
      </c>
      <c r="D55" s="4">
        <v>0.9</v>
      </c>
      <c r="E55" s="3">
        <f>(D54+D55)/2</f>
        <v>0.9</v>
      </c>
      <c r="F55" s="3">
        <f t="shared" si="0"/>
        <v>88.2</v>
      </c>
      <c r="G55" s="3">
        <f t="shared" si="2"/>
        <v>98</v>
      </c>
      <c r="I55" s="4">
        <f t="shared" si="1"/>
        <v>2026.5</v>
      </c>
      <c r="J55" s="4">
        <f t="shared" si="3"/>
        <v>98</v>
      </c>
      <c r="K55" s="4">
        <f>(J54+J55)/2</f>
        <v>98</v>
      </c>
      <c r="M55" s="2">
        <f t="shared" ca="1" si="4"/>
        <v>2053</v>
      </c>
      <c r="N55" s="2">
        <f t="shared" ca="1" si="5"/>
        <v>23</v>
      </c>
      <c r="O55" s="2">
        <f t="shared" ca="1" si="6"/>
        <v>73.999999999999986</v>
      </c>
      <c r="P55" s="2">
        <f t="shared" ca="1" si="7"/>
        <v>97</v>
      </c>
      <c r="R55" s="7">
        <v>2067</v>
      </c>
      <c r="S55" s="7">
        <v>8</v>
      </c>
      <c r="T55" s="7">
        <v>92</v>
      </c>
      <c r="U55" s="7">
        <v>100</v>
      </c>
    </row>
    <row r="56" spans="1:21">
      <c r="A56" s="3">
        <v>27</v>
      </c>
      <c r="B56" s="4">
        <v>87.3</v>
      </c>
      <c r="D56" s="4">
        <v>2.7</v>
      </c>
      <c r="F56" s="3">
        <f t="shared" si="0"/>
        <v>90</v>
      </c>
      <c r="G56" s="3">
        <f t="shared" si="2"/>
        <v>100</v>
      </c>
      <c r="I56" s="4">
        <f t="shared" si="1"/>
        <v>2027</v>
      </c>
      <c r="J56" s="4">
        <f t="shared" si="3"/>
        <v>100</v>
      </c>
      <c r="M56" s="2">
        <f t="shared" ca="1" si="4"/>
        <v>2054</v>
      </c>
      <c r="N56" s="2">
        <f t="shared" ca="1" si="5"/>
        <v>21.5</v>
      </c>
      <c r="O56" s="2">
        <f t="shared" ca="1" si="6"/>
        <v>77</v>
      </c>
      <c r="P56" s="2">
        <f t="shared" ca="1" si="7"/>
        <v>98.5</v>
      </c>
      <c r="R56" s="7">
        <v>2068</v>
      </c>
      <c r="S56" s="7">
        <v>8</v>
      </c>
      <c r="T56" s="7">
        <v>92</v>
      </c>
      <c r="U56" s="7">
        <v>100</v>
      </c>
    </row>
    <row r="57" spans="1:21">
      <c r="A57" s="3">
        <v>27.5</v>
      </c>
      <c r="B57" s="4">
        <v>83.7</v>
      </c>
      <c r="C57" s="3">
        <f>(B56+B57)/2</f>
        <v>85.5</v>
      </c>
      <c r="D57" s="4">
        <v>2.7</v>
      </c>
      <c r="E57" s="3">
        <f>(D56+D57)/2</f>
        <v>2.7</v>
      </c>
      <c r="F57" s="3">
        <f t="shared" si="0"/>
        <v>86.4</v>
      </c>
      <c r="G57" s="3">
        <f t="shared" si="2"/>
        <v>96</v>
      </c>
      <c r="I57" s="4">
        <f t="shared" si="1"/>
        <v>2027.5</v>
      </c>
      <c r="J57" s="4">
        <f t="shared" si="3"/>
        <v>96</v>
      </c>
      <c r="K57" s="4">
        <f>(J56+J57)/2</f>
        <v>98</v>
      </c>
      <c r="M57" s="2">
        <f t="shared" ca="1" si="4"/>
        <v>2055</v>
      </c>
      <c r="N57" s="2">
        <f t="shared" ca="1" si="5"/>
        <v>20</v>
      </c>
      <c r="O57" s="2">
        <f t="shared" ca="1" si="6"/>
        <v>78.999999999999986</v>
      </c>
      <c r="P57" s="2">
        <f t="shared" ca="1" si="7"/>
        <v>98.999999999999986</v>
      </c>
      <c r="R57" s="7">
        <v>2069</v>
      </c>
      <c r="S57" s="7">
        <v>7</v>
      </c>
      <c r="T57" s="7">
        <v>93</v>
      </c>
      <c r="U57" s="7">
        <v>100</v>
      </c>
    </row>
    <row r="58" spans="1:21">
      <c r="A58" s="3">
        <v>28</v>
      </c>
      <c r="B58" s="4">
        <v>83.7</v>
      </c>
      <c r="D58" s="4">
        <v>4.5</v>
      </c>
      <c r="F58" s="3">
        <f t="shared" si="0"/>
        <v>88.2</v>
      </c>
      <c r="G58" s="3">
        <f t="shared" si="2"/>
        <v>98</v>
      </c>
      <c r="I58" s="4">
        <f t="shared" si="1"/>
        <v>2028</v>
      </c>
      <c r="J58" s="4">
        <f t="shared" si="3"/>
        <v>98</v>
      </c>
      <c r="M58" s="2">
        <f t="shared" ca="1" si="4"/>
        <v>2056</v>
      </c>
      <c r="N58" s="2">
        <f t="shared" ca="1" si="5"/>
        <v>17</v>
      </c>
      <c r="O58" s="2">
        <f t="shared" ca="1" si="6"/>
        <v>82</v>
      </c>
      <c r="P58" s="2">
        <f t="shared" ca="1" si="7"/>
        <v>98.999999999999986</v>
      </c>
      <c r="R58" s="7">
        <v>2070</v>
      </c>
      <c r="S58" s="7">
        <v>7</v>
      </c>
      <c r="T58" s="7">
        <v>93</v>
      </c>
      <c r="U58" s="7">
        <v>100</v>
      </c>
    </row>
    <row r="59" spans="1:21">
      <c r="A59" s="3">
        <v>28.5</v>
      </c>
      <c r="B59" s="4">
        <v>83.7</v>
      </c>
      <c r="C59" s="3">
        <f>(B58+B59)/2</f>
        <v>83.7</v>
      </c>
      <c r="D59" s="4">
        <v>4.5</v>
      </c>
      <c r="E59" s="3">
        <f>(D58+D59)/2</f>
        <v>4.5</v>
      </c>
      <c r="F59" s="3">
        <f t="shared" si="0"/>
        <v>88.2</v>
      </c>
      <c r="G59" s="3">
        <f t="shared" si="2"/>
        <v>98</v>
      </c>
      <c r="I59" s="4">
        <f t="shared" si="1"/>
        <v>2028.5</v>
      </c>
      <c r="J59" s="4">
        <f t="shared" si="3"/>
        <v>98</v>
      </c>
      <c r="K59" s="4">
        <f>(J58+J59)/2</f>
        <v>98</v>
      </c>
      <c r="M59" s="2">
        <f t="shared" ca="1" si="4"/>
        <v>2057</v>
      </c>
      <c r="N59" s="2">
        <f t="shared" ca="1" si="5"/>
        <v>16.5</v>
      </c>
      <c r="O59" s="2">
        <f t="shared" ca="1" si="6"/>
        <v>83</v>
      </c>
      <c r="P59" s="2">
        <f t="shared" ca="1" si="7"/>
        <v>99.5</v>
      </c>
      <c r="R59" s="7">
        <v>2071</v>
      </c>
      <c r="S59" s="7">
        <v>6</v>
      </c>
      <c r="T59" s="7">
        <v>94</v>
      </c>
      <c r="U59" s="7">
        <v>100</v>
      </c>
    </row>
    <row r="60" spans="1:21">
      <c r="A60" s="3">
        <v>29</v>
      </c>
      <c r="B60" s="4">
        <v>80.099999999999994</v>
      </c>
      <c r="D60" s="4">
        <v>7.2</v>
      </c>
      <c r="F60" s="3">
        <f t="shared" si="0"/>
        <v>87.3</v>
      </c>
      <c r="G60" s="3">
        <f t="shared" si="2"/>
        <v>97</v>
      </c>
      <c r="I60" s="4">
        <f t="shared" si="1"/>
        <v>2029</v>
      </c>
      <c r="J60" s="4">
        <f t="shared" si="3"/>
        <v>97</v>
      </c>
      <c r="M60" s="2">
        <f t="shared" ca="1" si="4"/>
        <v>2058</v>
      </c>
      <c r="N60" s="2">
        <f t="shared" ca="1" si="5"/>
        <v>16</v>
      </c>
      <c r="O60" s="2">
        <f t="shared" ca="1" si="6"/>
        <v>83.999999999999986</v>
      </c>
      <c r="P60" s="2">
        <f t="shared" ca="1" si="7"/>
        <v>100</v>
      </c>
      <c r="R60" s="7">
        <v>2072</v>
      </c>
      <c r="S60" s="7">
        <v>6</v>
      </c>
      <c r="T60" s="7">
        <v>94</v>
      </c>
      <c r="U60" s="7">
        <v>100</v>
      </c>
    </row>
    <row r="61" spans="1:21">
      <c r="A61" s="3">
        <v>29.5</v>
      </c>
      <c r="B61" s="4">
        <v>80.099999999999994</v>
      </c>
      <c r="C61" s="3">
        <f>(B60+B61)/2</f>
        <v>80.099999999999994</v>
      </c>
      <c r="D61" s="4">
        <v>7.2</v>
      </c>
      <c r="E61" s="3">
        <f>(D60+D61)/2</f>
        <v>7.2</v>
      </c>
      <c r="F61" s="3">
        <f t="shared" si="0"/>
        <v>87.3</v>
      </c>
      <c r="G61" s="3">
        <f t="shared" si="2"/>
        <v>97</v>
      </c>
      <c r="I61" s="4">
        <f t="shared" si="1"/>
        <v>2029.5</v>
      </c>
      <c r="J61" s="4">
        <f t="shared" si="3"/>
        <v>97</v>
      </c>
      <c r="K61" s="4">
        <f>(J60+J61)/2</f>
        <v>97</v>
      </c>
      <c r="M61" s="2">
        <f t="shared" ca="1" si="4"/>
        <v>2059</v>
      </c>
      <c r="N61" s="2">
        <f t="shared" ca="1" si="5"/>
        <v>14</v>
      </c>
      <c r="O61" s="2">
        <f t="shared" ca="1" si="6"/>
        <v>86</v>
      </c>
      <c r="P61" s="2">
        <f t="shared" ca="1" si="7"/>
        <v>100</v>
      </c>
      <c r="R61" s="7">
        <v>2073</v>
      </c>
      <c r="S61" s="7">
        <v>5</v>
      </c>
      <c r="T61" s="7">
        <v>95</v>
      </c>
      <c r="U61" s="7">
        <v>100</v>
      </c>
    </row>
    <row r="62" spans="1:21">
      <c r="A62" s="3">
        <v>30</v>
      </c>
      <c r="B62" s="4">
        <v>80.099999999999994</v>
      </c>
      <c r="D62" s="4">
        <v>9.9</v>
      </c>
      <c r="F62" s="3">
        <f t="shared" si="0"/>
        <v>90</v>
      </c>
      <c r="G62" s="3">
        <f t="shared" si="2"/>
        <v>100</v>
      </c>
      <c r="I62" s="4">
        <f t="shared" si="1"/>
        <v>2030</v>
      </c>
      <c r="J62" s="4">
        <f t="shared" si="3"/>
        <v>100</v>
      </c>
      <c r="M62" s="2">
        <f t="shared" ca="1" si="4"/>
        <v>2060</v>
      </c>
      <c r="N62" s="2">
        <f t="shared" ca="1" si="5"/>
        <v>13.499999999999998</v>
      </c>
      <c r="O62" s="2">
        <f t="shared" ca="1" si="6"/>
        <v>86</v>
      </c>
      <c r="P62" s="2">
        <f t="shared" ca="1" si="7"/>
        <v>99.5</v>
      </c>
      <c r="R62" s="7">
        <v>2074</v>
      </c>
      <c r="S62" s="7">
        <v>5</v>
      </c>
      <c r="T62" s="7">
        <v>95</v>
      </c>
      <c r="U62" s="7">
        <v>100</v>
      </c>
    </row>
    <row r="63" spans="1:21">
      <c r="A63" s="3">
        <v>30.5</v>
      </c>
      <c r="B63" s="4">
        <v>77.400000000000006</v>
      </c>
      <c r="C63" s="3">
        <f>(B62+B63)/2</f>
        <v>78.75</v>
      </c>
      <c r="D63" s="4">
        <v>9.9</v>
      </c>
      <c r="E63" s="3">
        <f>(D62+D63)/2</f>
        <v>9.9</v>
      </c>
      <c r="F63" s="3">
        <f t="shared" si="0"/>
        <v>87.300000000000011</v>
      </c>
      <c r="G63" s="3">
        <f t="shared" si="2"/>
        <v>97.000000000000014</v>
      </c>
      <c r="I63" s="4">
        <f t="shared" si="1"/>
        <v>2030.5</v>
      </c>
      <c r="J63" s="4">
        <f t="shared" si="3"/>
        <v>97.000000000000014</v>
      </c>
      <c r="K63" s="4">
        <f>(J62+J63)/2</f>
        <v>98.5</v>
      </c>
      <c r="M63" s="2">
        <f t="shared" ca="1" si="4"/>
        <v>2061</v>
      </c>
      <c r="N63" s="2">
        <f t="shared" ca="1" si="5"/>
        <v>12.999999999999998</v>
      </c>
      <c r="O63" s="2">
        <f t="shared" ca="1" si="6"/>
        <v>87</v>
      </c>
      <c r="P63" s="2">
        <f t="shared" ca="1" si="7"/>
        <v>100</v>
      </c>
      <c r="R63" s="7">
        <v>2075</v>
      </c>
      <c r="S63" s="7">
        <v>5</v>
      </c>
      <c r="T63" s="7">
        <v>95</v>
      </c>
      <c r="U63" s="7">
        <v>100</v>
      </c>
    </row>
    <row r="64" spans="1:21">
      <c r="A64" s="3">
        <v>31</v>
      </c>
      <c r="B64" s="4">
        <v>77.400000000000006</v>
      </c>
      <c r="D64" s="4">
        <v>11.7</v>
      </c>
      <c r="F64" s="3">
        <f t="shared" si="0"/>
        <v>89.100000000000009</v>
      </c>
      <c r="G64" s="3">
        <f t="shared" si="2"/>
        <v>99</v>
      </c>
      <c r="I64" s="4">
        <f t="shared" si="1"/>
        <v>2031</v>
      </c>
      <c r="J64" s="4">
        <f t="shared" si="3"/>
        <v>99</v>
      </c>
      <c r="M64" s="2">
        <f t="shared" ca="1" si="4"/>
        <v>2062</v>
      </c>
      <c r="N64" s="2">
        <f t="shared" ca="1" si="5"/>
        <v>11</v>
      </c>
      <c r="O64" s="2">
        <f t="shared" ca="1" si="6"/>
        <v>88</v>
      </c>
      <c r="P64" s="2">
        <f t="shared" ca="1" si="7"/>
        <v>99</v>
      </c>
      <c r="R64" s="7">
        <v>2076</v>
      </c>
      <c r="S64" s="7">
        <v>4</v>
      </c>
      <c r="T64" s="7">
        <v>96</v>
      </c>
      <c r="U64" s="7">
        <v>100</v>
      </c>
    </row>
    <row r="65" spans="1:21">
      <c r="A65" s="3">
        <v>31.5</v>
      </c>
      <c r="B65" s="4">
        <v>77.400000000000006</v>
      </c>
      <c r="C65" s="3">
        <f>(B64+B65)/2</f>
        <v>77.400000000000006</v>
      </c>
      <c r="D65" s="4">
        <v>11.7</v>
      </c>
      <c r="E65" s="3">
        <f>(D64+D65)/2</f>
        <v>11.7</v>
      </c>
      <c r="F65" s="3">
        <f t="shared" si="0"/>
        <v>89.100000000000009</v>
      </c>
      <c r="G65" s="3">
        <f t="shared" si="2"/>
        <v>99</v>
      </c>
      <c r="I65" s="4">
        <f t="shared" si="1"/>
        <v>2031.5</v>
      </c>
      <c r="J65" s="4">
        <f t="shared" si="3"/>
        <v>99</v>
      </c>
      <c r="K65" s="4">
        <f>(J64+J65)/2</f>
        <v>99</v>
      </c>
      <c r="M65" s="2">
        <f t="shared" ca="1" si="4"/>
        <v>2063</v>
      </c>
      <c r="N65" s="2">
        <f t="shared" ca="1" si="5"/>
        <v>11</v>
      </c>
      <c r="O65" s="2">
        <f t="shared" ca="1" si="6"/>
        <v>88</v>
      </c>
      <c r="P65" s="2">
        <f t="shared" ca="1" si="7"/>
        <v>99</v>
      </c>
      <c r="R65" s="7">
        <v>2077</v>
      </c>
      <c r="S65" s="7">
        <v>4</v>
      </c>
      <c r="T65" s="7">
        <v>96</v>
      </c>
      <c r="U65" s="7">
        <v>100</v>
      </c>
    </row>
    <row r="66" spans="1:21">
      <c r="A66" s="3">
        <v>32</v>
      </c>
      <c r="B66" s="4">
        <v>72</v>
      </c>
      <c r="D66" s="4">
        <v>14.4</v>
      </c>
      <c r="F66" s="3">
        <f t="shared" ref="F66:F129" si="8">B66+D66</f>
        <v>86.4</v>
      </c>
      <c r="G66" s="3">
        <f t="shared" si="2"/>
        <v>96</v>
      </c>
      <c r="I66" s="4">
        <f t="shared" ref="I66:I129" si="9">2000+A66</f>
        <v>2032</v>
      </c>
      <c r="J66" s="4">
        <f t="shared" si="3"/>
        <v>96</v>
      </c>
      <c r="M66" s="2">
        <f t="shared" ca="1" si="4"/>
        <v>2064</v>
      </c>
      <c r="N66" s="2">
        <f t="shared" ca="1" si="5"/>
        <v>11</v>
      </c>
      <c r="O66" s="2">
        <f t="shared" ca="1" si="6"/>
        <v>88.999999999999986</v>
      </c>
      <c r="P66" s="2">
        <f t="shared" ca="1" si="7"/>
        <v>100</v>
      </c>
      <c r="R66" s="7">
        <v>2078</v>
      </c>
      <c r="S66" s="7">
        <v>4</v>
      </c>
      <c r="T66" s="7">
        <v>96</v>
      </c>
      <c r="U66" s="7">
        <v>100</v>
      </c>
    </row>
    <row r="67" spans="1:21">
      <c r="A67" s="3">
        <v>32.5</v>
      </c>
      <c r="B67" s="4">
        <v>72</v>
      </c>
      <c r="C67" s="3">
        <f>(B66+B67)/2</f>
        <v>72</v>
      </c>
      <c r="D67" s="4">
        <v>14.4</v>
      </c>
      <c r="E67" s="3">
        <f>(D66+D67)/2</f>
        <v>14.4</v>
      </c>
      <c r="F67" s="3">
        <f t="shared" si="8"/>
        <v>86.4</v>
      </c>
      <c r="G67" s="3">
        <f t="shared" ref="G67:G130" si="10">F67/0.9</f>
        <v>96</v>
      </c>
      <c r="I67" s="4">
        <f t="shared" si="9"/>
        <v>2032.5</v>
      </c>
      <c r="J67" s="4">
        <f t="shared" ref="J67:J130" si="11">G67</f>
        <v>96</v>
      </c>
      <c r="K67" s="4">
        <f>(J66+J67)/2</f>
        <v>96</v>
      </c>
      <c r="M67" s="2">
        <f t="shared" ca="1" si="4"/>
        <v>2065</v>
      </c>
      <c r="N67" s="2">
        <f t="shared" ca="1" si="5"/>
        <v>9</v>
      </c>
      <c r="O67" s="2">
        <f t="shared" ca="1" si="6"/>
        <v>90</v>
      </c>
      <c r="P67" s="2">
        <f t="shared" ca="1" si="7"/>
        <v>98.999999999999986</v>
      </c>
      <c r="R67" s="7">
        <v>2079</v>
      </c>
      <c r="S67" s="7">
        <v>4</v>
      </c>
      <c r="T67" s="7">
        <v>96</v>
      </c>
      <c r="U67" s="7">
        <v>100</v>
      </c>
    </row>
    <row r="68" spans="1:21">
      <c r="A68" s="3">
        <v>33</v>
      </c>
      <c r="B68" s="4">
        <v>72</v>
      </c>
      <c r="D68" s="4">
        <v>17.100000000000001</v>
      </c>
      <c r="F68" s="3">
        <f t="shared" si="8"/>
        <v>89.1</v>
      </c>
      <c r="G68" s="3">
        <f t="shared" si="10"/>
        <v>98.999999999999986</v>
      </c>
      <c r="I68" s="4">
        <f t="shared" si="9"/>
        <v>2033</v>
      </c>
      <c r="J68" s="4">
        <f t="shared" si="11"/>
        <v>98.999999999999986</v>
      </c>
      <c r="M68" s="2">
        <f t="shared" ref="M68:M116" ca="1" si="12">INDIRECT("I"&amp;ROW(I67)*2)</f>
        <v>2066</v>
      </c>
      <c r="N68" s="2">
        <f t="shared" ref="N68:N116" ca="1" si="13">INDIRECT("C"&amp;ROW(C68)*2-1)/0.9</f>
        <v>9</v>
      </c>
      <c r="O68" s="2">
        <f t="shared" ref="O68:O115" ca="1" si="14">INDIRECT("E"&amp;ROW(E68)*2-1)/0.9</f>
        <v>90</v>
      </c>
      <c r="P68" s="2">
        <f t="shared" ref="P68:P115" ca="1" si="15">INDIRECT("k"&amp;ROW(K68)*2-1)</f>
        <v>98.999999999999986</v>
      </c>
      <c r="R68" s="7">
        <v>2080</v>
      </c>
      <c r="S68" s="7">
        <v>4</v>
      </c>
      <c r="T68" s="7">
        <v>96</v>
      </c>
      <c r="U68" s="7">
        <v>100</v>
      </c>
    </row>
    <row r="69" spans="1:21">
      <c r="A69" s="3">
        <v>33.5</v>
      </c>
      <c r="B69" s="4">
        <v>70.2</v>
      </c>
      <c r="C69" s="3">
        <f>(B68+B69)/2</f>
        <v>71.099999999999994</v>
      </c>
      <c r="D69" s="4">
        <v>17.100000000000001</v>
      </c>
      <c r="E69" s="3">
        <f>(D68+D69)/2</f>
        <v>17.100000000000001</v>
      </c>
      <c r="F69" s="3">
        <f t="shared" si="8"/>
        <v>87.300000000000011</v>
      </c>
      <c r="G69" s="3">
        <f t="shared" si="10"/>
        <v>97.000000000000014</v>
      </c>
      <c r="I69" s="4">
        <f t="shared" si="9"/>
        <v>2033.5</v>
      </c>
      <c r="J69" s="4">
        <f t="shared" si="11"/>
        <v>97.000000000000014</v>
      </c>
      <c r="K69" s="4">
        <f>(J68+J69)/2</f>
        <v>98</v>
      </c>
      <c r="M69" s="2">
        <f t="shared" ca="1" si="12"/>
        <v>2067</v>
      </c>
      <c r="N69" s="2">
        <f t="shared" ca="1" si="13"/>
        <v>9</v>
      </c>
      <c r="O69" s="2">
        <f t="shared" ca="1" si="14"/>
        <v>91</v>
      </c>
      <c r="P69" s="2">
        <f t="shared" ca="1" si="15"/>
        <v>100</v>
      </c>
      <c r="R69" s="7">
        <v>2081</v>
      </c>
      <c r="S69" s="7">
        <v>4</v>
      </c>
      <c r="T69" s="7">
        <v>96</v>
      </c>
      <c r="U69" s="7">
        <v>100</v>
      </c>
    </row>
    <row r="70" spans="1:21">
      <c r="A70" s="3">
        <v>34</v>
      </c>
      <c r="B70" s="4">
        <v>70.2</v>
      </c>
      <c r="D70" s="4">
        <v>19.8</v>
      </c>
      <c r="F70" s="3">
        <f t="shared" si="8"/>
        <v>90</v>
      </c>
      <c r="G70" s="3">
        <f t="shared" si="10"/>
        <v>100</v>
      </c>
      <c r="I70" s="4">
        <f t="shared" si="9"/>
        <v>2034</v>
      </c>
      <c r="J70" s="4">
        <f t="shared" si="11"/>
        <v>100</v>
      </c>
      <c r="M70" s="2">
        <f t="shared" ca="1" si="12"/>
        <v>2068</v>
      </c>
      <c r="N70" s="2">
        <f t="shared" ca="1" si="13"/>
        <v>8</v>
      </c>
      <c r="O70" s="2">
        <f t="shared" ca="1" si="14"/>
        <v>92</v>
      </c>
      <c r="P70" s="2">
        <f t="shared" ca="1" si="15"/>
        <v>100</v>
      </c>
      <c r="R70" s="7">
        <v>2082</v>
      </c>
      <c r="S70" s="7">
        <v>4</v>
      </c>
      <c r="T70" s="7">
        <v>96</v>
      </c>
      <c r="U70" s="7">
        <v>100</v>
      </c>
    </row>
    <row r="71" spans="1:21">
      <c r="A71" s="3">
        <v>34.5</v>
      </c>
      <c r="B71" s="4">
        <v>70.2</v>
      </c>
      <c r="C71" s="3">
        <f>(B70+B71)/2</f>
        <v>70.2</v>
      </c>
      <c r="D71" s="4">
        <v>19.8</v>
      </c>
      <c r="E71" s="3">
        <f>(D70+D71)/2</f>
        <v>19.8</v>
      </c>
      <c r="F71" s="3">
        <f t="shared" si="8"/>
        <v>90</v>
      </c>
      <c r="G71" s="3">
        <f t="shared" si="10"/>
        <v>100</v>
      </c>
      <c r="I71" s="4">
        <f t="shared" si="9"/>
        <v>2034.5</v>
      </c>
      <c r="J71" s="4">
        <f t="shared" si="11"/>
        <v>100</v>
      </c>
      <c r="K71" s="4">
        <f>(J70+J71)/2</f>
        <v>100</v>
      </c>
      <c r="M71" s="2">
        <f t="shared" ca="1" si="12"/>
        <v>2069</v>
      </c>
      <c r="N71" s="2">
        <f t="shared" ca="1" si="13"/>
        <v>7.5</v>
      </c>
      <c r="O71" s="2">
        <f t="shared" ca="1" si="14"/>
        <v>92</v>
      </c>
      <c r="P71" s="2">
        <f t="shared" ca="1" si="15"/>
        <v>99.5</v>
      </c>
      <c r="R71" s="7">
        <v>2083</v>
      </c>
      <c r="S71" s="7">
        <v>4</v>
      </c>
      <c r="T71" s="7">
        <v>96</v>
      </c>
      <c r="U71" s="7">
        <v>100</v>
      </c>
    </row>
    <row r="72" spans="1:21">
      <c r="A72" s="3">
        <v>35</v>
      </c>
      <c r="B72" s="4">
        <v>64.8</v>
      </c>
      <c r="D72" s="4">
        <v>21.6</v>
      </c>
      <c r="F72" s="3">
        <f t="shared" si="8"/>
        <v>86.4</v>
      </c>
      <c r="G72" s="3">
        <f t="shared" si="10"/>
        <v>96</v>
      </c>
      <c r="I72" s="4">
        <f t="shared" si="9"/>
        <v>2035</v>
      </c>
      <c r="J72" s="4">
        <f t="shared" si="11"/>
        <v>96</v>
      </c>
      <c r="M72" s="2">
        <f t="shared" ca="1" si="12"/>
        <v>2070</v>
      </c>
      <c r="N72" s="2">
        <f t="shared" ca="1" si="13"/>
        <v>7</v>
      </c>
      <c r="O72" s="2">
        <f t="shared" ca="1" si="14"/>
        <v>93</v>
      </c>
      <c r="P72" s="2">
        <f t="shared" ca="1" si="15"/>
        <v>100</v>
      </c>
      <c r="R72" s="7">
        <v>2084</v>
      </c>
      <c r="S72" s="7">
        <v>4</v>
      </c>
      <c r="T72" s="7">
        <v>96</v>
      </c>
      <c r="U72" s="7">
        <v>100</v>
      </c>
    </row>
    <row r="73" spans="1:21">
      <c r="A73" s="3">
        <v>35.5</v>
      </c>
      <c r="B73" s="4">
        <v>64.8</v>
      </c>
      <c r="C73" s="3">
        <f>(B72+B73)/2</f>
        <v>64.8</v>
      </c>
      <c r="D73" s="4">
        <v>21.6</v>
      </c>
      <c r="E73" s="3">
        <f>(D72+D73)/2</f>
        <v>21.6</v>
      </c>
      <c r="F73" s="3">
        <f t="shared" si="8"/>
        <v>86.4</v>
      </c>
      <c r="G73" s="3">
        <f t="shared" si="10"/>
        <v>96</v>
      </c>
      <c r="I73" s="4">
        <f t="shared" si="9"/>
        <v>2035.5</v>
      </c>
      <c r="J73" s="4">
        <f t="shared" si="11"/>
        <v>96</v>
      </c>
      <c r="K73" s="4">
        <f>(J72+J73)/2</f>
        <v>96</v>
      </c>
      <c r="M73" s="2">
        <f t="shared" ca="1" si="12"/>
        <v>2071</v>
      </c>
      <c r="N73" s="2">
        <f t="shared" ca="1" si="13"/>
        <v>6</v>
      </c>
      <c r="O73" s="2">
        <f t="shared" ca="1" si="14"/>
        <v>93</v>
      </c>
      <c r="P73" s="2">
        <f t="shared" ca="1" si="15"/>
        <v>99</v>
      </c>
      <c r="R73" s="7">
        <v>2085</v>
      </c>
      <c r="S73" s="7">
        <v>4</v>
      </c>
      <c r="T73" s="7">
        <v>96</v>
      </c>
      <c r="U73" s="7">
        <v>100</v>
      </c>
    </row>
    <row r="74" spans="1:21">
      <c r="A74" s="3">
        <v>36</v>
      </c>
      <c r="B74" s="4">
        <v>64.8</v>
      </c>
      <c r="D74" s="4">
        <v>24.3</v>
      </c>
      <c r="F74" s="3">
        <f t="shared" si="8"/>
        <v>89.1</v>
      </c>
      <c r="G74" s="3">
        <f t="shared" si="10"/>
        <v>98.999999999999986</v>
      </c>
      <c r="I74" s="4">
        <f t="shared" si="9"/>
        <v>2036</v>
      </c>
      <c r="J74" s="4">
        <f t="shared" si="11"/>
        <v>98.999999999999986</v>
      </c>
      <c r="M74" s="2">
        <f t="shared" ca="1" si="12"/>
        <v>2072</v>
      </c>
      <c r="N74" s="2">
        <f t="shared" ca="1" si="13"/>
        <v>6</v>
      </c>
      <c r="O74" s="2">
        <f t="shared" ca="1" si="14"/>
        <v>93</v>
      </c>
      <c r="P74" s="2">
        <f t="shared" ca="1" si="15"/>
        <v>99</v>
      </c>
      <c r="R74" s="7">
        <v>2086</v>
      </c>
      <c r="S74" s="7">
        <v>4</v>
      </c>
      <c r="T74" s="7">
        <v>96</v>
      </c>
      <c r="U74" s="7">
        <v>100</v>
      </c>
    </row>
    <row r="75" spans="1:21">
      <c r="A75" s="3">
        <v>36.5</v>
      </c>
      <c r="B75" s="4">
        <v>63</v>
      </c>
      <c r="C75" s="3">
        <f>(B74+B75)/2</f>
        <v>63.9</v>
      </c>
      <c r="D75" s="4">
        <v>24.3</v>
      </c>
      <c r="E75" s="3">
        <f>(D74+D75)/2</f>
        <v>24.3</v>
      </c>
      <c r="F75" s="3">
        <f t="shared" si="8"/>
        <v>87.3</v>
      </c>
      <c r="G75" s="3">
        <f t="shared" si="10"/>
        <v>97</v>
      </c>
      <c r="I75" s="4">
        <f t="shared" si="9"/>
        <v>2036.5</v>
      </c>
      <c r="J75" s="4">
        <f t="shared" si="11"/>
        <v>97</v>
      </c>
      <c r="K75" s="4">
        <f>(J74+J75)/2</f>
        <v>98</v>
      </c>
      <c r="M75" s="2">
        <f t="shared" ca="1" si="12"/>
        <v>2073</v>
      </c>
      <c r="N75" s="2">
        <f t="shared" ca="1" si="13"/>
        <v>6</v>
      </c>
      <c r="O75" s="2">
        <f t="shared" ca="1" si="14"/>
        <v>93.999999999999986</v>
      </c>
      <c r="P75" s="2">
        <f t="shared" ca="1" si="15"/>
        <v>100</v>
      </c>
      <c r="R75" s="7">
        <v>2087</v>
      </c>
      <c r="S75" s="7">
        <v>4</v>
      </c>
      <c r="T75" s="7">
        <v>96</v>
      </c>
      <c r="U75" s="7">
        <v>100</v>
      </c>
    </row>
    <row r="76" spans="1:21">
      <c r="A76" s="3">
        <v>37</v>
      </c>
      <c r="B76" s="4">
        <v>63</v>
      </c>
      <c r="D76" s="4">
        <v>27</v>
      </c>
      <c r="F76" s="3">
        <f t="shared" si="8"/>
        <v>90</v>
      </c>
      <c r="G76" s="3">
        <f t="shared" si="10"/>
        <v>100</v>
      </c>
      <c r="I76" s="4">
        <f t="shared" si="9"/>
        <v>2037</v>
      </c>
      <c r="J76" s="4">
        <f t="shared" si="11"/>
        <v>100</v>
      </c>
      <c r="M76" s="2">
        <f t="shared" ca="1" si="12"/>
        <v>2074</v>
      </c>
      <c r="N76" s="2">
        <f t="shared" ca="1" si="13"/>
        <v>5</v>
      </c>
      <c r="O76" s="2">
        <f t="shared" ca="1" si="14"/>
        <v>95</v>
      </c>
      <c r="P76" s="2">
        <f t="shared" ca="1" si="15"/>
        <v>100</v>
      </c>
      <c r="R76" s="7">
        <v>2088</v>
      </c>
      <c r="S76" s="7">
        <v>3</v>
      </c>
      <c r="T76" s="7">
        <v>97</v>
      </c>
      <c r="U76" s="7">
        <v>100</v>
      </c>
    </row>
    <row r="77" spans="1:21">
      <c r="A77" s="3">
        <v>37.5</v>
      </c>
      <c r="B77" s="4">
        <v>63</v>
      </c>
      <c r="C77" s="3">
        <f>(B76+B77)/2</f>
        <v>63</v>
      </c>
      <c r="D77" s="4">
        <v>27</v>
      </c>
      <c r="E77" s="3">
        <f>(D76+D77)/2</f>
        <v>27</v>
      </c>
      <c r="F77" s="3">
        <f t="shared" si="8"/>
        <v>90</v>
      </c>
      <c r="G77" s="3">
        <f t="shared" si="10"/>
        <v>100</v>
      </c>
      <c r="I77" s="4">
        <f t="shared" si="9"/>
        <v>2037.5</v>
      </c>
      <c r="J77" s="4">
        <f t="shared" si="11"/>
        <v>100</v>
      </c>
      <c r="K77" s="4">
        <f>(J76+J77)/2</f>
        <v>100</v>
      </c>
      <c r="M77" s="2">
        <f t="shared" ca="1" si="12"/>
        <v>2075</v>
      </c>
      <c r="N77" s="2">
        <f t="shared" ca="1" si="13"/>
        <v>5</v>
      </c>
      <c r="O77" s="2">
        <f t="shared" ca="1" si="14"/>
        <v>95</v>
      </c>
      <c r="P77" s="2">
        <f t="shared" ca="1" si="15"/>
        <v>100</v>
      </c>
      <c r="R77" s="7">
        <v>2089</v>
      </c>
      <c r="S77" s="7">
        <v>2</v>
      </c>
      <c r="T77" s="7">
        <v>98</v>
      </c>
      <c r="U77" s="7">
        <v>100</v>
      </c>
    </row>
    <row r="78" spans="1:21">
      <c r="A78" s="3">
        <v>38</v>
      </c>
      <c r="B78" s="4">
        <v>57.6</v>
      </c>
      <c r="D78" s="4">
        <v>28.8</v>
      </c>
      <c r="F78" s="3">
        <f t="shared" si="8"/>
        <v>86.4</v>
      </c>
      <c r="G78" s="3">
        <f t="shared" si="10"/>
        <v>96</v>
      </c>
      <c r="I78" s="4">
        <f t="shared" si="9"/>
        <v>2038</v>
      </c>
      <c r="J78" s="4">
        <f t="shared" si="11"/>
        <v>96</v>
      </c>
      <c r="M78" s="2">
        <f t="shared" ca="1" si="12"/>
        <v>2076</v>
      </c>
      <c r="N78" s="2">
        <f t="shared" ca="1" si="13"/>
        <v>5</v>
      </c>
      <c r="O78" s="2">
        <f t="shared" ca="1" si="14"/>
        <v>95</v>
      </c>
      <c r="P78" s="2">
        <f t="shared" ca="1" si="15"/>
        <v>100</v>
      </c>
      <c r="R78" s="7">
        <v>2090</v>
      </c>
      <c r="S78" s="7">
        <v>2</v>
      </c>
      <c r="T78" s="7">
        <v>98</v>
      </c>
      <c r="U78" s="7">
        <v>100</v>
      </c>
    </row>
    <row r="79" spans="1:21">
      <c r="A79" s="3">
        <v>38.5</v>
      </c>
      <c r="B79" s="4">
        <v>57.6</v>
      </c>
      <c r="C79" s="3">
        <f>(B78+B79)/2</f>
        <v>57.6</v>
      </c>
      <c r="D79" s="4">
        <v>28.8</v>
      </c>
      <c r="E79" s="3">
        <f>(D78+D79)/2</f>
        <v>28.8</v>
      </c>
      <c r="F79" s="3">
        <f t="shared" si="8"/>
        <v>86.4</v>
      </c>
      <c r="G79" s="3">
        <f t="shared" si="10"/>
        <v>96</v>
      </c>
      <c r="I79" s="4">
        <f t="shared" si="9"/>
        <v>2038.5</v>
      </c>
      <c r="J79" s="4">
        <f t="shared" si="11"/>
        <v>96</v>
      </c>
      <c r="K79" s="4">
        <f>(J78+J79)/2</f>
        <v>96</v>
      </c>
      <c r="M79" s="2">
        <f t="shared" ca="1" si="12"/>
        <v>2077</v>
      </c>
      <c r="N79" s="2">
        <f t="shared" ca="1" si="13"/>
        <v>4</v>
      </c>
      <c r="O79" s="2">
        <f t="shared" ca="1" si="14"/>
        <v>96</v>
      </c>
      <c r="P79" s="2">
        <f t="shared" ca="1" si="15"/>
        <v>100</v>
      </c>
      <c r="R79" s="7">
        <v>2091</v>
      </c>
      <c r="S79" s="7">
        <v>2</v>
      </c>
      <c r="T79" s="7">
        <v>98</v>
      </c>
      <c r="U79" s="7">
        <v>100</v>
      </c>
    </row>
    <row r="80" spans="1:21">
      <c r="A80" s="3">
        <v>39</v>
      </c>
      <c r="B80" s="4">
        <v>57.6</v>
      </c>
      <c r="D80" s="4">
        <v>31.5</v>
      </c>
      <c r="F80" s="3">
        <f t="shared" si="8"/>
        <v>89.1</v>
      </c>
      <c r="G80" s="3">
        <f t="shared" si="10"/>
        <v>98.999999999999986</v>
      </c>
      <c r="I80" s="4">
        <f t="shared" si="9"/>
        <v>2039</v>
      </c>
      <c r="J80" s="4">
        <f t="shared" si="11"/>
        <v>98.999999999999986</v>
      </c>
      <c r="M80" s="2">
        <f t="shared" ca="1" si="12"/>
        <v>2078</v>
      </c>
      <c r="N80" s="2">
        <f t="shared" ca="1" si="13"/>
        <v>4</v>
      </c>
      <c r="O80" s="2">
        <f t="shared" ca="1" si="14"/>
        <v>96</v>
      </c>
      <c r="P80" s="2">
        <f t="shared" ca="1" si="15"/>
        <v>100</v>
      </c>
      <c r="R80" s="7">
        <v>2092</v>
      </c>
      <c r="S80" s="7">
        <v>2</v>
      </c>
      <c r="T80" s="7">
        <v>98</v>
      </c>
      <c r="U80" s="7">
        <v>100</v>
      </c>
    </row>
    <row r="81" spans="1:21">
      <c r="A81" s="3">
        <v>39.5</v>
      </c>
      <c r="B81" s="4">
        <v>54.9</v>
      </c>
      <c r="C81" s="3">
        <f>(B80+B81)/2</f>
        <v>56.25</v>
      </c>
      <c r="D81" s="4">
        <v>31.5</v>
      </c>
      <c r="E81" s="3">
        <f>(D80+D81)/2</f>
        <v>31.5</v>
      </c>
      <c r="F81" s="3">
        <f t="shared" si="8"/>
        <v>86.4</v>
      </c>
      <c r="G81" s="3">
        <f t="shared" si="10"/>
        <v>96</v>
      </c>
      <c r="I81" s="4">
        <f t="shared" si="9"/>
        <v>2039.5</v>
      </c>
      <c r="J81" s="4">
        <f t="shared" si="11"/>
        <v>96</v>
      </c>
      <c r="K81" s="4">
        <f>(J80+J81)/2</f>
        <v>97.5</v>
      </c>
      <c r="M81" s="2">
        <f t="shared" ca="1" si="12"/>
        <v>2079</v>
      </c>
      <c r="N81" s="2">
        <f t="shared" ca="1" si="13"/>
        <v>4</v>
      </c>
      <c r="O81" s="2">
        <f t="shared" ca="1" si="14"/>
        <v>97</v>
      </c>
      <c r="P81" s="2">
        <f t="shared" ca="1" si="15"/>
        <v>100.99999999999999</v>
      </c>
      <c r="R81" s="7">
        <v>2093</v>
      </c>
      <c r="S81" s="7">
        <v>1</v>
      </c>
      <c r="T81" s="7">
        <v>99</v>
      </c>
      <c r="U81" s="7">
        <v>100</v>
      </c>
    </row>
    <row r="82" spans="1:21">
      <c r="A82" s="3">
        <v>40</v>
      </c>
      <c r="B82" s="4">
        <v>54.9</v>
      </c>
      <c r="D82" s="4">
        <v>34.200000000000003</v>
      </c>
      <c r="F82" s="3">
        <f t="shared" si="8"/>
        <v>89.1</v>
      </c>
      <c r="G82" s="3">
        <f t="shared" si="10"/>
        <v>98.999999999999986</v>
      </c>
      <c r="I82" s="4">
        <f t="shared" si="9"/>
        <v>2040</v>
      </c>
      <c r="J82" s="4">
        <f t="shared" si="11"/>
        <v>98.999999999999986</v>
      </c>
      <c r="M82" s="2">
        <f t="shared" ca="1" si="12"/>
        <v>2080</v>
      </c>
      <c r="N82" s="2">
        <f t="shared" ca="1" si="13"/>
        <v>4</v>
      </c>
      <c r="O82" s="2">
        <f t="shared" ca="1" si="14"/>
        <v>97</v>
      </c>
      <c r="P82" s="2">
        <f t="shared" ca="1" si="15"/>
        <v>100.99999999999999</v>
      </c>
      <c r="R82" s="7">
        <v>2094</v>
      </c>
      <c r="S82" s="7">
        <v>1</v>
      </c>
      <c r="T82" s="7">
        <v>99</v>
      </c>
      <c r="U82" s="7">
        <v>100</v>
      </c>
    </row>
    <row r="83" spans="1:21">
      <c r="A83" s="3">
        <v>40.5</v>
      </c>
      <c r="B83" s="4">
        <v>54.9</v>
      </c>
      <c r="C83" s="3">
        <f>(B82+B83)/2</f>
        <v>54.9</v>
      </c>
      <c r="D83" s="4">
        <v>34.200000000000003</v>
      </c>
      <c r="E83" s="3">
        <f>(D82+D83)/2</f>
        <v>34.200000000000003</v>
      </c>
      <c r="F83" s="3">
        <f t="shared" si="8"/>
        <v>89.1</v>
      </c>
      <c r="G83" s="3">
        <f t="shared" si="10"/>
        <v>98.999999999999986</v>
      </c>
      <c r="I83" s="4">
        <f t="shared" si="9"/>
        <v>2040.5</v>
      </c>
      <c r="J83" s="4">
        <f t="shared" si="11"/>
        <v>98.999999999999986</v>
      </c>
      <c r="K83" s="4">
        <f>(J82+J83)/2</f>
        <v>98.999999999999986</v>
      </c>
      <c r="M83" s="2">
        <f t="shared" ca="1" si="12"/>
        <v>2081</v>
      </c>
      <c r="N83" s="2">
        <f t="shared" ca="1" si="13"/>
        <v>4</v>
      </c>
      <c r="O83" s="2">
        <f t="shared" ca="1" si="14"/>
        <v>97</v>
      </c>
      <c r="P83" s="2">
        <f t="shared" ca="1" si="15"/>
        <v>100.99999999999999</v>
      </c>
      <c r="R83" s="7">
        <v>2095</v>
      </c>
      <c r="S83" s="7">
        <v>1</v>
      </c>
      <c r="T83" s="7">
        <v>99</v>
      </c>
      <c r="U83" s="7">
        <v>100</v>
      </c>
    </row>
    <row r="84" spans="1:21">
      <c r="A84" s="3">
        <v>41</v>
      </c>
      <c r="B84" s="4">
        <v>50.4</v>
      </c>
      <c r="D84" s="4">
        <v>36.9</v>
      </c>
      <c r="F84" s="3">
        <f t="shared" si="8"/>
        <v>87.3</v>
      </c>
      <c r="G84" s="3">
        <f t="shared" si="10"/>
        <v>97</v>
      </c>
      <c r="I84" s="4">
        <f t="shared" si="9"/>
        <v>2041</v>
      </c>
      <c r="J84" s="4">
        <f t="shared" si="11"/>
        <v>97</v>
      </c>
      <c r="M84" s="2">
        <f t="shared" ca="1" si="12"/>
        <v>2082</v>
      </c>
      <c r="N84" s="2">
        <f t="shared" ca="1" si="13"/>
        <v>4</v>
      </c>
      <c r="O84" s="2">
        <f t="shared" ca="1" si="14"/>
        <v>98</v>
      </c>
      <c r="P84" s="2">
        <f t="shared" ca="1" si="15"/>
        <v>102</v>
      </c>
      <c r="R84" s="7">
        <v>2096</v>
      </c>
      <c r="S84" s="7">
        <v>0</v>
      </c>
      <c r="T84" s="7">
        <v>100</v>
      </c>
      <c r="U84" s="7">
        <v>100</v>
      </c>
    </row>
    <row r="85" spans="1:21">
      <c r="A85" s="3">
        <v>41.5</v>
      </c>
      <c r="B85" s="4">
        <v>50.4</v>
      </c>
      <c r="C85" s="3">
        <f>(B84+B85)/2</f>
        <v>50.4</v>
      </c>
      <c r="D85" s="4">
        <v>36.9</v>
      </c>
      <c r="E85" s="3">
        <f>(D84+D85)/2</f>
        <v>36.9</v>
      </c>
      <c r="F85" s="3">
        <f t="shared" si="8"/>
        <v>87.3</v>
      </c>
      <c r="G85" s="3">
        <f t="shared" si="10"/>
        <v>97</v>
      </c>
      <c r="I85" s="4">
        <f t="shared" si="9"/>
        <v>2041.5</v>
      </c>
      <c r="J85" s="4">
        <f t="shared" si="11"/>
        <v>97</v>
      </c>
      <c r="K85" s="4">
        <f>(J84+J85)/2</f>
        <v>97</v>
      </c>
      <c r="M85" s="2">
        <f t="shared" ca="1" si="12"/>
        <v>2083</v>
      </c>
      <c r="N85" s="2">
        <f t="shared" ca="1" si="13"/>
        <v>4</v>
      </c>
      <c r="O85" s="2">
        <f t="shared" ca="1" si="14"/>
        <v>98</v>
      </c>
      <c r="P85" s="2">
        <f t="shared" ca="1" si="15"/>
        <v>102</v>
      </c>
      <c r="R85" s="7">
        <v>2097</v>
      </c>
      <c r="S85" s="7">
        <v>0</v>
      </c>
      <c r="T85" s="7">
        <v>100</v>
      </c>
      <c r="U85" s="7">
        <v>100</v>
      </c>
    </row>
    <row r="86" spans="1:21">
      <c r="A86" s="3">
        <v>42</v>
      </c>
      <c r="B86" s="4">
        <v>50.4</v>
      </c>
      <c r="D86" s="4">
        <v>38.700000000000003</v>
      </c>
      <c r="F86" s="3">
        <f t="shared" si="8"/>
        <v>89.1</v>
      </c>
      <c r="G86" s="3">
        <f t="shared" si="10"/>
        <v>98.999999999999986</v>
      </c>
      <c r="I86" s="4">
        <f t="shared" si="9"/>
        <v>2042</v>
      </c>
      <c r="J86" s="4">
        <f t="shared" si="11"/>
        <v>98.999999999999986</v>
      </c>
      <c r="M86" s="2">
        <f t="shared" ca="1" si="12"/>
        <v>2084</v>
      </c>
      <c r="N86" s="2">
        <f t="shared" ca="1" si="13"/>
        <v>4</v>
      </c>
      <c r="O86" s="2">
        <f t="shared" ca="1" si="14"/>
        <v>98</v>
      </c>
      <c r="P86" s="2">
        <f t="shared" ca="1" si="15"/>
        <v>102</v>
      </c>
      <c r="R86" s="7">
        <v>2098</v>
      </c>
      <c r="S86" s="7">
        <v>0</v>
      </c>
      <c r="T86" s="7">
        <v>100</v>
      </c>
      <c r="U86" s="7">
        <v>100</v>
      </c>
    </row>
    <row r="87" spans="1:21">
      <c r="A87" s="3">
        <v>42.5</v>
      </c>
      <c r="B87" s="4">
        <v>47.7</v>
      </c>
      <c r="C87" s="3">
        <f>(B86+B87)/2</f>
        <v>49.05</v>
      </c>
      <c r="D87" s="4">
        <v>38.700000000000003</v>
      </c>
      <c r="E87" s="3">
        <f>(D86+D87)/2</f>
        <v>38.700000000000003</v>
      </c>
      <c r="F87" s="3">
        <f t="shared" si="8"/>
        <v>86.4</v>
      </c>
      <c r="G87" s="3">
        <f t="shared" si="10"/>
        <v>96</v>
      </c>
      <c r="I87" s="4">
        <f t="shared" si="9"/>
        <v>2042.5</v>
      </c>
      <c r="J87" s="4">
        <f t="shared" si="11"/>
        <v>96</v>
      </c>
      <c r="K87" s="4">
        <f>(J86+J87)/2</f>
        <v>97.5</v>
      </c>
      <c r="M87" s="2">
        <f t="shared" ca="1" si="12"/>
        <v>2085</v>
      </c>
      <c r="N87" s="2">
        <f t="shared" ca="1" si="13"/>
        <v>4</v>
      </c>
      <c r="O87" s="2">
        <f t="shared" ca="1" si="14"/>
        <v>98</v>
      </c>
      <c r="P87" s="2">
        <f t="shared" ca="1" si="15"/>
        <v>102</v>
      </c>
      <c r="R87" s="7">
        <v>2099</v>
      </c>
      <c r="S87" s="7">
        <v>0</v>
      </c>
      <c r="T87" s="7">
        <v>100</v>
      </c>
      <c r="U87" s="7">
        <v>100</v>
      </c>
    </row>
    <row r="88" spans="1:21">
      <c r="A88" s="3">
        <v>43</v>
      </c>
      <c r="B88" s="4">
        <v>47.7</v>
      </c>
      <c r="D88" s="4">
        <v>41.4</v>
      </c>
      <c r="F88" s="3">
        <f t="shared" si="8"/>
        <v>89.1</v>
      </c>
      <c r="G88" s="3">
        <f t="shared" si="10"/>
        <v>98.999999999999986</v>
      </c>
      <c r="I88" s="4">
        <f t="shared" si="9"/>
        <v>2043</v>
      </c>
      <c r="J88" s="4">
        <f t="shared" si="11"/>
        <v>98.999999999999986</v>
      </c>
      <c r="M88" s="2">
        <f t="shared" ca="1" si="12"/>
        <v>2086</v>
      </c>
      <c r="N88" s="2">
        <f t="shared" ca="1" si="13"/>
        <v>4</v>
      </c>
      <c r="O88" s="2">
        <f t="shared" ca="1" si="14"/>
        <v>98</v>
      </c>
      <c r="P88" s="2">
        <f t="shared" ca="1" si="15"/>
        <v>102</v>
      </c>
      <c r="R88" s="7">
        <v>2100</v>
      </c>
      <c r="S88" s="7">
        <v>0</v>
      </c>
      <c r="T88" s="7">
        <v>100</v>
      </c>
      <c r="U88" s="7">
        <v>100</v>
      </c>
    </row>
    <row r="89" spans="1:21">
      <c r="A89" s="3">
        <v>43.5</v>
      </c>
      <c r="B89" s="4">
        <v>47.7</v>
      </c>
      <c r="C89" s="3">
        <f>(B88+B89)/2</f>
        <v>47.7</v>
      </c>
      <c r="D89" s="4">
        <v>41.4</v>
      </c>
      <c r="E89" s="3">
        <f>(D88+D89)/2</f>
        <v>41.4</v>
      </c>
      <c r="F89" s="3">
        <f t="shared" si="8"/>
        <v>89.1</v>
      </c>
      <c r="G89" s="3">
        <f t="shared" si="10"/>
        <v>98.999999999999986</v>
      </c>
      <c r="I89" s="4">
        <f t="shared" si="9"/>
        <v>2043.5</v>
      </c>
      <c r="J89" s="4">
        <f t="shared" si="11"/>
        <v>98.999999999999986</v>
      </c>
      <c r="K89" s="4">
        <f>(J88+J89)/2</f>
        <v>98.999999999999986</v>
      </c>
      <c r="M89" s="2">
        <f t="shared" ca="1" si="12"/>
        <v>2087</v>
      </c>
      <c r="N89" s="2">
        <f t="shared" ca="1" si="13"/>
        <v>4</v>
      </c>
      <c r="O89" s="2">
        <f t="shared" ca="1" si="14"/>
        <v>97</v>
      </c>
      <c r="P89" s="2">
        <f t="shared" ca="1" si="15"/>
        <v>100.99999999999999</v>
      </c>
      <c r="R89" s="7">
        <v>2101</v>
      </c>
      <c r="S89" s="7">
        <v>0</v>
      </c>
      <c r="T89" s="7">
        <v>100</v>
      </c>
      <c r="U89" s="7">
        <v>100</v>
      </c>
    </row>
    <row r="90" spans="1:21">
      <c r="A90" s="3">
        <v>44</v>
      </c>
      <c r="B90" s="4">
        <v>43.2</v>
      </c>
      <c r="D90" s="4">
        <v>44.1</v>
      </c>
      <c r="F90" s="3">
        <f t="shared" si="8"/>
        <v>87.300000000000011</v>
      </c>
      <c r="G90" s="3">
        <f t="shared" si="10"/>
        <v>97.000000000000014</v>
      </c>
      <c r="I90" s="4">
        <f t="shared" si="9"/>
        <v>2044</v>
      </c>
      <c r="J90" s="4">
        <f t="shared" si="11"/>
        <v>97.000000000000014</v>
      </c>
      <c r="M90" s="2">
        <f t="shared" ca="1" si="12"/>
        <v>2088</v>
      </c>
      <c r="N90" s="2">
        <f t="shared" ca="1" si="13"/>
        <v>4</v>
      </c>
      <c r="O90" s="2">
        <f t="shared" ca="1" si="14"/>
        <v>96</v>
      </c>
      <c r="P90" s="2">
        <f t="shared" ca="1" si="15"/>
        <v>100</v>
      </c>
      <c r="R90" s="7">
        <v>2102</v>
      </c>
      <c r="S90" s="7">
        <v>0</v>
      </c>
      <c r="T90" s="7">
        <v>100</v>
      </c>
      <c r="U90" s="7">
        <v>100</v>
      </c>
    </row>
    <row r="91" spans="1:21">
      <c r="A91" s="3">
        <v>44.5</v>
      </c>
      <c r="B91" s="4">
        <v>43.2</v>
      </c>
      <c r="C91" s="3">
        <f>(B90+B91)/2</f>
        <v>43.2</v>
      </c>
      <c r="D91" s="4">
        <v>44.1</v>
      </c>
      <c r="E91" s="3">
        <f>(D90+D91)/2</f>
        <v>44.1</v>
      </c>
      <c r="F91" s="3">
        <f t="shared" si="8"/>
        <v>87.300000000000011</v>
      </c>
      <c r="G91" s="3">
        <f t="shared" si="10"/>
        <v>97.000000000000014</v>
      </c>
      <c r="I91" s="4">
        <f t="shared" si="9"/>
        <v>2044.5</v>
      </c>
      <c r="J91" s="4">
        <f t="shared" si="11"/>
        <v>97.000000000000014</v>
      </c>
      <c r="K91" s="4">
        <f>(J90+J91)/2</f>
        <v>97.000000000000014</v>
      </c>
      <c r="M91" s="2">
        <f t="shared" ca="1" si="12"/>
        <v>2089</v>
      </c>
      <c r="N91" s="2">
        <f t="shared" ca="1" si="13"/>
        <v>2</v>
      </c>
      <c r="O91" s="2">
        <f t="shared" ca="1" si="14"/>
        <v>96</v>
      </c>
      <c r="P91" s="2">
        <f t="shared" ca="1" si="15"/>
        <v>98</v>
      </c>
      <c r="R91" s="7">
        <v>2103</v>
      </c>
      <c r="S91" s="7">
        <v>0</v>
      </c>
      <c r="T91" s="7">
        <v>100</v>
      </c>
      <c r="U91" s="7">
        <v>100</v>
      </c>
    </row>
    <row r="92" spans="1:21">
      <c r="A92" s="3">
        <v>45</v>
      </c>
      <c r="B92" s="4">
        <v>43.2</v>
      </c>
      <c r="D92" s="4">
        <v>46.8</v>
      </c>
      <c r="F92" s="3">
        <f t="shared" si="8"/>
        <v>90</v>
      </c>
      <c r="G92" s="3">
        <f t="shared" si="10"/>
        <v>100</v>
      </c>
      <c r="I92" s="4">
        <f t="shared" si="9"/>
        <v>2045</v>
      </c>
      <c r="J92" s="4">
        <f t="shared" si="11"/>
        <v>100</v>
      </c>
      <c r="M92" s="2">
        <f t="shared" ca="1" si="12"/>
        <v>2090</v>
      </c>
      <c r="N92" s="2">
        <f t="shared" ca="1" si="13"/>
        <v>2</v>
      </c>
      <c r="O92" s="2">
        <f t="shared" ca="1" si="14"/>
        <v>95</v>
      </c>
      <c r="P92" s="2">
        <f t="shared" ca="1" si="15"/>
        <v>97</v>
      </c>
      <c r="R92" s="7">
        <v>2104</v>
      </c>
      <c r="S92" s="7">
        <v>0</v>
      </c>
      <c r="T92" s="7">
        <v>100</v>
      </c>
      <c r="U92" s="7">
        <v>100</v>
      </c>
    </row>
    <row r="93" spans="1:21">
      <c r="A93" s="3">
        <v>45.5</v>
      </c>
      <c r="B93" s="4">
        <v>40.5</v>
      </c>
      <c r="C93" s="3">
        <f>(B92+B93)/2</f>
        <v>41.85</v>
      </c>
      <c r="D93" s="4">
        <v>46.8</v>
      </c>
      <c r="E93" s="3">
        <f>(D92+D93)/2</f>
        <v>46.8</v>
      </c>
      <c r="F93" s="3">
        <f t="shared" si="8"/>
        <v>87.3</v>
      </c>
      <c r="G93" s="3">
        <f t="shared" si="10"/>
        <v>97</v>
      </c>
      <c r="I93" s="4">
        <f t="shared" si="9"/>
        <v>2045.5</v>
      </c>
      <c r="J93" s="4">
        <f t="shared" si="11"/>
        <v>97</v>
      </c>
      <c r="K93" s="4">
        <f>(J92+J93)/2</f>
        <v>98.5</v>
      </c>
      <c r="M93" s="2">
        <f t="shared" ca="1" si="12"/>
        <v>2091</v>
      </c>
      <c r="N93" s="2">
        <f t="shared" ca="1" si="13"/>
        <v>2</v>
      </c>
      <c r="O93" s="2">
        <f t="shared" ca="1" si="14"/>
        <v>96</v>
      </c>
      <c r="P93" s="2">
        <f t="shared" ca="1" si="15"/>
        <v>98</v>
      </c>
      <c r="R93" s="7">
        <v>2105</v>
      </c>
      <c r="S93" s="7">
        <v>0</v>
      </c>
      <c r="T93" s="7">
        <v>100</v>
      </c>
      <c r="U93" s="7">
        <v>100</v>
      </c>
    </row>
    <row r="94" spans="1:21">
      <c r="A94" s="3">
        <v>46</v>
      </c>
      <c r="B94" s="4">
        <v>40.5</v>
      </c>
      <c r="D94" s="4">
        <v>48.6</v>
      </c>
      <c r="F94" s="3">
        <f t="shared" si="8"/>
        <v>89.1</v>
      </c>
      <c r="G94" s="3">
        <f t="shared" si="10"/>
        <v>98.999999999999986</v>
      </c>
      <c r="I94" s="4">
        <f t="shared" si="9"/>
        <v>2046</v>
      </c>
      <c r="J94" s="4">
        <f t="shared" si="11"/>
        <v>98.999999999999986</v>
      </c>
      <c r="M94" s="2">
        <f t="shared" ca="1" si="12"/>
        <v>2092</v>
      </c>
      <c r="N94" s="2">
        <f t="shared" ca="1" si="13"/>
        <v>2</v>
      </c>
      <c r="O94" s="2">
        <f t="shared" ca="1" si="14"/>
        <v>96</v>
      </c>
      <c r="P94" s="2">
        <f t="shared" ca="1" si="15"/>
        <v>98</v>
      </c>
      <c r="R94" s="7">
        <v>2106</v>
      </c>
      <c r="S94" s="7">
        <v>0</v>
      </c>
      <c r="T94" s="7">
        <v>100</v>
      </c>
      <c r="U94" s="7">
        <v>100</v>
      </c>
    </row>
    <row r="95" spans="1:21">
      <c r="A95" s="3">
        <v>46.5</v>
      </c>
      <c r="B95" s="4">
        <v>40.5</v>
      </c>
      <c r="C95" s="3">
        <f>(B94+B95)/2</f>
        <v>40.5</v>
      </c>
      <c r="D95" s="4">
        <v>48.6</v>
      </c>
      <c r="E95" s="3">
        <f>(D94+D95)/2</f>
        <v>48.6</v>
      </c>
      <c r="F95" s="3">
        <f t="shared" si="8"/>
        <v>89.1</v>
      </c>
      <c r="G95" s="3">
        <f t="shared" si="10"/>
        <v>98.999999999999986</v>
      </c>
      <c r="I95" s="4">
        <f t="shared" si="9"/>
        <v>2046.5</v>
      </c>
      <c r="J95" s="4">
        <f t="shared" si="11"/>
        <v>98.999999999999986</v>
      </c>
      <c r="K95" s="4">
        <f>(J94+J95)/2</f>
        <v>98.999999999999986</v>
      </c>
      <c r="M95" s="2">
        <f t="shared" ca="1" si="12"/>
        <v>2093</v>
      </c>
      <c r="N95" s="2">
        <f t="shared" ca="1" si="13"/>
        <v>1.5</v>
      </c>
      <c r="O95" s="2">
        <f t="shared" ca="1" si="14"/>
        <v>96</v>
      </c>
      <c r="P95" s="2">
        <f t="shared" ca="1" si="15"/>
        <v>97.5</v>
      </c>
      <c r="R95" s="7">
        <v>2107</v>
      </c>
      <c r="S95" s="7">
        <v>0</v>
      </c>
      <c r="T95" s="7">
        <v>100</v>
      </c>
      <c r="U95" s="7">
        <v>100</v>
      </c>
    </row>
    <row r="96" spans="1:21">
      <c r="A96" s="3">
        <v>47</v>
      </c>
      <c r="B96" s="4">
        <v>35.1</v>
      </c>
      <c r="D96" s="4">
        <v>51.3</v>
      </c>
      <c r="F96" s="3">
        <f t="shared" si="8"/>
        <v>86.4</v>
      </c>
      <c r="G96" s="3">
        <f t="shared" si="10"/>
        <v>96</v>
      </c>
      <c r="I96" s="4">
        <f t="shared" si="9"/>
        <v>2047</v>
      </c>
      <c r="J96" s="4">
        <f t="shared" si="11"/>
        <v>96</v>
      </c>
      <c r="M96" s="2">
        <f t="shared" ca="1" si="12"/>
        <v>2094</v>
      </c>
      <c r="N96" s="2">
        <f t="shared" ca="1" si="13"/>
        <v>1</v>
      </c>
      <c r="O96" s="2">
        <f t="shared" ca="1" si="14"/>
        <v>96</v>
      </c>
      <c r="P96" s="2">
        <f t="shared" ca="1" si="15"/>
        <v>97.000000000000014</v>
      </c>
      <c r="R96" s="7">
        <v>2108</v>
      </c>
      <c r="S96" s="7">
        <v>0</v>
      </c>
      <c r="T96" s="7">
        <v>100</v>
      </c>
      <c r="U96" s="7">
        <v>100</v>
      </c>
    </row>
    <row r="97" spans="1:21">
      <c r="A97" s="3">
        <v>47.5</v>
      </c>
      <c r="B97" s="4">
        <v>35.1</v>
      </c>
      <c r="C97" s="3">
        <f>(B96+B97)/2</f>
        <v>35.1</v>
      </c>
      <c r="D97" s="4">
        <v>51.3</v>
      </c>
      <c r="E97" s="3">
        <f>(D96+D97)/2</f>
        <v>51.3</v>
      </c>
      <c r="F97" s="3">
        <f t="shared" si="8"/>
        <v>86.4</v>
      </c>
      <c r="G97" s="3">
        <f t="shared" si="10"/>
        <v>96</v>
      </c>
      <c r="I97" s="4">
        <f t="shared" si="9"/>
        <v>2047.5</v>
      </c>
      <c r="J97" s="4">
        <f t="shared" si="11"/>
        <v>96</v>
      </c>
      <c r="K97" s="4">
        <f>(J96+J97)/2</f>
        <v>96</v>
      </c>
      <c r="M97" s="2">
        <f t="shared" ca="1" si="12"/>
        <v>2095</v>
      </c>
      <c r="N97" s="2">
        <f t="shared" ca="1" si="13"/>
        <v>1</v>
      </c>
      <c r="O97" s="2">
        <f t="shared" ca="1" si="14"/>
        <v>97</v>
      </c>
      <c r="P97" s="2">
        <f t="shared" ca="1" si="15"/>
        <v>98</v>
      </c>
      <c r="R97" s="7">
        <v>2109</v>
      </c>
      <c r="S97" s="7">
        <v>0</v>
      </c>
      <c r="T97" s="7">
        <v>100</v>
      </c>
      <c r="U97" s="7">
        <v>100</v>
      </c>
    </row>
    <row r="98" spans="1:21">
      <c r="A98" s="3">
        <v>48</v>
      </c>
      <c r="B98" s="4">
        <v>35.1</v>
      </c>
      <c r="D98" s="4">
        <v>54</v>
      </c>
      <c r="F98" s="3">
        <f t="shared" si="8"/>
        <v>89.1</v>
      </c>
      <c r="G98" s="3">
        <f t="shared" si="10"/>
        <v>98.999999999999986</v>
      </c>
      <c r="I98" s="4">
        <f t="shared" si="9"/>
        <v>2048</v>
      </c>
      <c r="J98" s="4">
        <f t="shared" si="11"/>
        <v>98.999999999999986</v>
      </c>
      <c r="M98" s="2">
        <f t="shared" ca="1" si="12"/>
        <v>2096</v>
      </c>
      <c r="N98" s="2">
        <f t="shared" ca="1" si="13"/>
        <v>0.5</v>
      </c>
      <c r="O98" s="2">
        <f t="shared" ca="1" si="14"/>
        <v>97</v>
      </c>
      <c r="P98" s="2">
        <f t="shared" ca="1" si="15"/>
        <v>97.5</v>
      </c>
      <c r="R98" s="7">
        <v>2110</v>
      </c>
      <c r="S98" s="7">
        <v>0</v>
      </c>
      <c r="T98" s="7">
        <v>100</v>
      </c>
      <c r="U98" s="7">
        <v>100</v>
      </c>
    </row>
    <row r="99" spans="1:21">
      <c r="A99" s="3">
        <v>48.5</v>
      </c>
      <c r="B99" s="4">
        <v>33.299999999999997</v>
      </c>
      <c r="C99" s="3">
        <f>(B98+B99)/2</f>
        <v>34.200000000000003</v>
      </c>
      <c r="D99" s="4">
        <v>54</v>
      </c>
      <c r="E99" s="3">
        <f>(D98+D99)/2</f>
        <v>54</v>
      </c>
      <c r="F99" s="3">
        <f t="shared" si="8"/>
        <v>87.3</v>
      </c>
      <c r="G99" s="3">
        <f t="shared" si="10"/>
        <v>97</v>
      </c>
      <c r="I99" s="4">
        <f t="shared" si="9"/>
        <v>2048.5</v>
      </c>
      <c r="J99" s="4">
        <f t="shared" si="11"/>
        <v>97</v>
      </c>
      <c r="K99" s="4">
        <f>(J98+J99)/2</f>
        <v>98</v>
      </c>
      <c r="M99" s="2">
        <f t="shared" ca="1" si="12"/>
        <v>2097</v>
      </c>
      <c r="N99" s="2">
        <f t="shared" ca="1" si="13"/>
        <v>0</v>
      </c>
      <c r="O99" s="2">
        <f t="shared" ca="1" si="14"/>
        <v>97</v>
      </c>
      <c r="P99" s="2">
        <f t="shared" ca="1" si="15"/>
        <v>97</v>
      </c>
      <c r="R99" s="7">
        <v>2111</v>
      </c>
      <c r="S99" s="7">
        <v>0</v>
      </c>
      <c r="T99" s="7">
        <v>100</v>
      </c>
      <c r="U99" s="7">
        <v>100</v>
      </c>
    </row>
    <row r="100" spans="1:21">
      <c r="A100" s="3">
        <v>49</v>
      </c>
      <c r="B100" s="4">
        <v>33.299999999999997</v>
      </c>
      <c r="D100" s="4">
        <v>56.7</v>
      </c>
      <c r="F100" s="3">
        <f t="shared" si="8"/>
        <v>90</v>
      </c>
      <c r="G100" s="3">
        <f t="shared" si="10"/>
        <v>100</v>
      </c>
      <c r="I100" s="4">
        <f t="shared" si="9"/>
        <v>2049</v>
      </c>
      <c r="J100" s="4">
        <f t="shared" si="11"/>
        <v>100</v>
      </c>
      <c r="M100" s="2">
        <f t="shared" ca="1" si="12"/>
        <v>2098</v>
      </c>
      <c r="N100" s="2">
        <f t="shared" ca="1" si="13"/>
        <v>0</v>
      </c>
      <c r="O100" s="2">
        <f t="shared" ca="1" si="14"/>
        <v>98</v>
      </c>
      <c r="P100" s="2">
        <f t="shared" ca="1" si="15"/>
        <v>98</v>
      </c>
      <c r="R100" s="7">
        <v>2112</v>
      </c>
      <c r="S100" s="7">
        <v>0</v>
      </c>
      <c r="T100" s="7">
        <v>100</v>
      </c>
      <c r="U100" s="7">
        <v>100</v>
      </c>
    </row>
    <row r="101" spans="1:21">
      <c r="A101" s="3">
        <v>49.5</v>
      </c>
      <c r="B101" s="4">
        <v>33.299999999999997</v>
      </c>
      <c r="C101" s="3">
        <f>(B100+B101)/2</f>
        <v>33.299999999999997</v>
      </c>
      <c r="D101" s="4">
        <v>56.7</v>
      </c>
      <c r="E101" s="3">
        <f>(D100+D101)/2</f>
        <v>56.7</v>
      </c>
      <c r="F101" s="3">
        <f t="shared" si="8"/>
        <v>90</v>
      </c>
      <c r="G101" s="3">
        <f t="shared" si="10"/>
        <v>100</v>
      </c>
      <c r="I101" s="4">
        <f t="shared" si="9"/>
        <v>2049.5</v>
      </c>
      <c r="J101" s="4">
        <f t="shared" si="11"/>
        <v>100</v>
      </c>
      <c r="K101" s="4">
        <f>(J100+J101)/2</f>
        <v>100</v>
      </c>
      <c r="M101" s="2">
        <f t="shared" ca="1" si="12"/>
        <v>2099</v>
      </c>
      <c r="N101" s="2">
        <f t="shared" ca="1" si="13"/>
        <v>0</v>
      </c>
      <c r="O101" s="2">
        <f t="shared" ca="1" si="14"/>
        <v>98</v>
      </c>
      <c r="P101" s="2">
        <f t="shared" ca="1" si="15"/>
        <v>98</v>
      </c>
      <c r="R101" s="7">
        <v>2113</v>
      </c>
      <c r="S101" s="7">
        <v>0</v>
      </c>
      <c r="T101" s="7">
        <v>100</v>
      </c>
      <c r="U101" s="7">
        <v>100</v>
      </c>
    </row>
    <row r="102" spans="1:21">
      <c r="A102" s="3">
        <v>50</v>
      </c>
      <c r="B102" s="4">
        <v>27.9</v>
      </c>
      <c r="D102" s="4">
        <v>58.5</v>
      </c>
      <c r="F102" s="3">
        <f t="shared" si="8"/>
        <v>86.4</v>
      </c>
      <c r="G102" s="3">
        <f t="shared" si="10"/>
        <v>96</v>
      </c>
      <c r="I102" s="4">
        <f t="shared" si="9"/>
        <v>2050</v>
      </c>
      <c r="J102" s="4">
        <f t="shared" si="11"/>
        <v>96</v>
      </c>
      <c r="M102" s="2">
        <f t="shared" ca="1" si="12"/>
        <v>2100</v>
      </c>
      <c r="N102" s="2">
        <f t="shared" ca="1" si="13"/>
        <v>0</v>
      </c>
      <c r="O102" s="2">
        <f t="shared" ca="1" si="14"/>
        <v>98</v>
      </c>
      <c r="P102" s="2">
        <f t="shared" ca="1" si="15"/>
        <v>98</v>
      </c>
      <c r="R102" s="7">
        <v>2114</v>
      </c>
      <c r="S102" s="7">
        <v>0</v>
      </c>
      <c r="T102" s="7">
        <v>100</v>
      </c>
      <c r="U102" s="7">
        <v>100</v>
      </c>
    </row>
    <row r="103" spans="1:21">
      <c r="A103" s="3">
        <v>50.5</v>
      </c>
      <c r="B103" s="4">
        <v>27.9</v>
      </c>
      <c r="C103" s="3">
        <f>(B102+B103)/2</f>
        <v>27.9</v>
      </c>
      <c r="D103" s="4">
        <v>58.5</v>
      </c>
      <c r="E103" s="3">
        <f>(D102+D103)/2</f>
        <v>58.5</v>
      </c>
      <c r="F103" s="3">
        <f t="shared" si="8"/>
        <v>86.4</v>
      </c>
      <c r="G103" s="3">
        <f t="shared" si="10"/>
        <v>96</v>
      </c>
      <c r="I103" s="4">
        <f t="shared" si="9"/>
        <v>2050.5</v>
      </c>
      <c r="J103" s="4">
        <f t="shared" si="11"/>
        <v>96</v>
      </c>
      <c r="K103" s="4">
        <f>(J102+J103)/2</f>
        <v>96</v>
      </c>
      <c r="M103" s="2">
        <f t="shared" ca="1" si="12"/>
        <v>2101</v>
      </c>
      <c r="N103" s="2">
        <f t="shared" ca="1" si="13"/>
        <v>0</v>
      </c>
      <c r="O103" s="2">
        <f t="shared" ca="1" si="14"/>
        <v>98</v>
      </c>
      <c r="P103" s="2">
        <f t="shared" ca="1" si="15"/>
        <v>98</v>
      </c>
    </row>
    <row r="104" spans="1:21">
      <c r="A104" s="3">
        <v>51</v>
      </c>
      <c r="B104" s="4">
        <v>27.9</v>
      </c>
      <c r="D104" s="4">
        <v>61.2</v>
      </c>
      <c r="F104" s="3">
        <f t="shared" si="8"/>
        <v>89.1</v>
      </c>
      <c r="G104" s="3">
        <f t="shared" si="10"/>
        <v>98.999999999999986</v>
      </c>
      <c r="I104" s="4">
        <f t="shared" si="9"/>
        <v>2051</v>
      </c>
      <c r="J104" s="4">
        <f t="shared" si="11"/>
        <v>98.999999999999986</v>
      </c>
      <c r="M104" s="2">
        <f t="shared" ca="1" si="12"/>
        <v>2102</v>
      </c>
      <c r="N104" s="2">
        <f t="shared" ca="1" si="13"/>
        <v>0</v>
      </c>
      <c r="O104" s="2">
        <f t="shared" ca="1" si="14"/>
        <v>98.999999999999986</v>
      </c>
      <c r="P104" s="2">
        <f t="shared" ca="1" si="15"/>
        <v>98.999999999999986</v>
      </c>
    </row>
    <row r="105" spans="1:21">
      <c r="A105" s="3">
        <v>51.5</v>
      </c>
      <c r="B105" s="4">
        <v>25.2</v>
      </c>
      <c r="C105" s="3">
        <f>(B104+B105)/2</f>
        <v>26.549999999999997</v>
      </c>
      <c r="D105" s="4">
        <v>61.2</v>
      </c>
      <c r="E105" s="3">
        <f>(D104+D105)/2</f>
        <v>61.2</v>
      </c>
      <c r="F105" s="3">
        <f t="shared" si="8"/>
        <v>86.4</v>
      </c>
      <c r="G105" s="3">
        <f t="shared" si="10"/>
        <v>96</v>
      </c>
      <c r="I105" s="4">
        <f t="shared" si="9"/>
        <v>2051.5</v>
      </c>
      <c r="J105" s="4">
        <f t="shared" si="11"/>
        <v>96</v>
      </c>
      <c r="K105" s="4">
        <f>(J104+J105)/2</f>
        <v>97.5</v>
      </c>
      <c r="M105" s="2">
        <f t="shared" ca="1" si="12"/>
        <v>2103</v>
      </c>
      <c r="N105" s="2">
        <f t="shared" ca="1" si="13"/>
        <v>0</v>
      </c>
      <c r="O105" s="2">
        <f t="shared" ca="1" si="14"/>
        <v>98.999999999999986</v>
      </c>
      <c r="P105" s="2">
        <f t="shared" ca="1" si="15"/>
        <v>98.999999999999986</v>
      </c>
    </row>
    <row r="106" spans="1:21">
      <c r="A106" s="3">
        <v>52</v>
      </c>
      <c r="B106" s="4">
        <v>25.2</v>
      </c>
      <c r="D106" s="4">
        <v>63.9</v>
      </c>
      <c r="F106" s="3">
        <f t="shared" si="8"/>
        <v>89.1</v>
      </c>
      <c r="G106" s="3">
        <f t="shared" si="10"/>
        <v>98.999999999999986</v>
      </c>
      <c r="I106" s="4">
        <f t="shared" si="9"/>
        <v>2052</v>
      </c>
      <c r="J106" s="4">
        <f t="shared" si="11"/>
        <v>98.999999999999986</v>
      </c>
      <c r="M106" s="2">
        <f t="shared" ca="1" si="12"/>
        <v>2104</v>
      </c>
      <c r="N106" s="2">
        <f t="shared" ca="1" si="13"/>
        <v>0</v>
      </c>
      <c r="O106" s="2">
        <f t="shared" ca="1" si="14"/>
        <v>98.999999999999986</v>
      </c>
      <c r="P106" s="2">
        <f t="shared" ca="1" si="15"/>
        <v>98.999999999999986</v>
      </c>
    </row>
    <row r="107" spans="1:21">
      <c r="A107" s="3">
        <v>52.5</v>
      </c>
      <c r="B107" s="4">
        <v>25.2</v>
      </c>
      <c r="C107" s="3">
        <f>(B106+B107)/2</f>
        <v>25.2</v>
      </c>
      <c r="D107" s="4">
        <v>63.9</v>
      </c>
      <c r="E107" s="3">
        <f>(D106+D107)/2</f>
        <v>63.9</v>
      </c>
      <c r="F107" s="3">
        <f t="shared" si="8"/>
        <v>89.1</v>
      </c>
      <c r="G107" s="3">
        <f t="shared" si="10"/>
        <v>98.999999999999986</v>
      </c>
      <c r="I107" s="4">
        <f t="shared" si="9"/>
        <v>2052.5</v>
      </c>
      <c r="J107" s="4">
        <f t="shared" si="11"/>
        <v>98.999999999999986</v>
      </c>
      <c r="K107" s="4">
        <f>(J106+J107)/2</f>
        <v>98.999999999999986</v>
      </c>
      <c r="M107" s="2">
        <f t="shared" ca="1" si="12"/>
        <v>2105</v>
      </c>
      <c r="N107" s="2">
        <f t="shared" ca="1" si="13"/>
        <v>0</v>
      </c>
      <c r="O107" s="2">
        <f t="shared" ca="1" si="14"/>
        <v>98.999999999999986</v>
      </c>
      <c r="P107" s="2">
        <f t="shared" ca="1" si="15"/>
        <v>98.999999999999986</v>
      </c>
    </row>
    <row r="108" spans="1:21">
      <c r="A108" s="3">
        <v>53</v>
      </c>
      <c r="B108" s="4">
        <v>20.7</v>
      </c>
      <c r="D108" s="4">
        <v>66.599999999999994</v>
      </c>
      <c r="F108" s="3">
        <f t="shared" si="8"/>
        <v>87.3</v>
      </c>
      <c r="G108" s="3">
        <f t="shared" si="10"/>
        <v>97</v>
      </c>
      <c r="I108" s="4">
        <f t="shared" si="9"/>
        <v>2053</v>
      </c>
      <c r="J108" s="4">
        <f t="shared" si="11"/>
        <v>97</v>
      </c>
      <c r="M108" s="2">
        <f t="shared" ca="1" si="12"/>
        <v>2106</v>
      </c>
      <c r="N108" s="2">
        <f t="shared" ca="1" si="13"/>
        <v>0</v>
      </c>
      <c r="O108" s="2">
        <f t="shared" ca="1" si="14"/>
        <v>100</v>
      </c>
      <c r="P108" s="2">
        <f t="shared" ca="1" si="15"/>
        <v>100</v>
      </c>
    </row>
    <row r="109" spans="1:21">
      <c r="A109" s="3">
        <v>53.5</v>
      </c>
      <c r="B109" s="4">
        <v>20.7</v>
      </c>
      <c r="C109" s="3">
        <f>(B108+B109)/2</f>
        <v>20.7</v>
      </c>
      <c r="D109" s="4">
        <v>66.599999999999994</v>
      </c>
      <c r="E109" s="3">
        <f>(D108+D109)/2</f>
        <v>66.599999999999994</v>
      </c>
      <c r="F109" s="3">
        <f t="shared" si="8"/>
        <v>87.3</v>
      </c>
      <c r="G109" s="3">
        <f t="shared" si="10"/>
        <v>97</v>
      </c>
      <c r="I109" s="4">
        <f t="shared" si="9"/>
        <v>2053.5</v>
      </c>
      <c r="J109" s="4">
        <f t="shared" si="11"/>
        <v>97</v>
      </c>
      <c r="K109" s="4">
        <f>(J108+J109)/2</f>
        <v>97</v>
      </c>
      <c r="M109" s="2">
        <f t="shared" ca="1" si="12"/>
        <v>2107</v>
      </c>
      <c r="N109" s="2">
        <f t="shared" ca="1" si="13"/>
        <v>0</v>
      </c>
      <c r="O109" s="2">
        <f t="shared" ca="1" si="14"/>
        <v>100</v>
      </c>
      <c r="P109" s="2">
        <f t="shared" ca="1" si="15"/>
        <v>100</v>
      </c>
    </row>
    <row r="110" spans="1:21">
      <c r="A110" s="3">
        <v>54</v>
      </c>
      <c r="B110" s="4">
        <v>20.7</v>
      </c>
      <c r="D110" s="4">
        <v>69.3</v>
      </c>
      <c r="F110" s="3">
        <f t="shared" si="8"/>
        <v>90</v>
      </c>
      <c r="G110" s="3">
        <f t="shared" si="10"/>
        <v>100</v>
      </c>
      <c r="I110" s="4">
        <f t="shared" si="9"/>
        <v>2054</v>
      </c>
      <c r="J110" s="4">
        <f t="shared" si="11"/>
        <v>100</v>
      </c>
      <c r="M110" s="2">
        <f t="shared" ca="1" si="12"/>
        <v>2108</v>
      </c>
      <c r="N110" s="2">
        <f t="shared" ca="1" si="13"/>
        <v>0</v>
      </c>
      <c r="O110" s="2">
        <f t="shared" ca="1" si="14"/>
        <v>100</v>
      </c>
      <c r="P110" s="2">
        <f t="shared" ca="1" si="15"/>
        <v>100</v>
      </c>
    </row>
    <row r="111" spans="1:21">
      <c r="A111" s="3">
        <v>54.5</v>
      </c>
      <c r="B111" s="4">
        <v>18</v>
      </c>
      <c r="C111" s="3">
        <f>(B110+B111)/2</f>
        <v>19.350000000000001</v>
      </c>
      <c r="D111" s="4">
        <v>69.3</v>
      </c>
      <c r="E111" s="3">
        <f>(D110+D111)/2</f>
        <v>69.3</v>
      </c>
      <c r="F111" s="3">
        <f t="shared" si="8"/>
        <v>87.3</v>
      </c>
      <c r="G111" s="3">
        <f t="shared" si="10"/>
        <v>97</v>
      </c>
      <c r="I111" s="4">
        <f t="shared" si="9"/>
        <v>2054.5</v>
      </c>
      <c r="J111" s="4">
        <f t="shared" si="11"/>
        <v>97</v>
      </c>
      <c r="K111" s="4">
        <f>(J110+J111)/2</f>
        <v>98.5</v>
      </c>
      <c r="M111" s="2">
        <f t="shared" ca="1" si="12"/>
        <v>2109</v>
      </c>
      <c r="N111" s="2">
        <f t="shared" ca="1" si="13"/>
        <v>0</v>
      </c>
      <c r="O111" s="2">
        <f t="shared" ca="1" si="14"/>
        <v>100</v>
      </c>
      <c r="P111" s="2">
        <f t="shared" ca="1" si="15"/>
        <v>100</v>
      </c>
    </row>
    <row r="112" spans="1:21">
      <c r="A112" s="3">
        <v>55</v>
      </c>
      <c r="B112" s="4">
        <v>18</v>
      </c>
      <c r="D112" s="4">
        <v>71.099999999999994</v>
      </c>
      <c r="F112" s="3">
        <f t="shared" si="8"/>
        <v>89.1</v>
      </c>
      <c r="G112" s="3">
        <f t="shared" si="10"/>
        <v>98.999999999999986</v>
      </c>
      <c r="I112" s="4">
        <f t="shared" si="9"/>
        <v>2055</v>
      </c>
      <c r="J112" s="4">
        <f t="shared" si="11"/>
        <v>98.999999999999986</v>
      </c>
      <c r="M112" s="2">
        <f t="shared" ca="1" si="12"/>
        <v>2110</v>
      </c>
      <c r="N112" s="2">
        <f t="shared" ca="1" si="13"/>
        <v>0</v>
      </c>
      <c r="O112" s="2">
        <f t="shared" ca="1" si="14"/>
        <v>100</v>
      </c>
      <c r="P112" s="2">
        <f t="shared" ca="1" si="15"/>
        <v>100</v>
      </c>
    </row>
    <row r="113" spans="1:16">
      <c r="A113" s="3">
        <v>55.5</v>
      </c>
      <c r="B113" s="4">
        <v>18</v>
      </c>
      <c r="C113" s="3">
        <f>(B112+B113)/2</f>
        <v>18</v>
      </c>
      <c r="D113" s="4">
        <v>71.099999999999994</v>
      </c>
      <c r="E113" s="3">
        <f>(D112+D113)/2</f>
        <v>71.099999999999994</v>
      </c>
      <c r="F113" s="3">
        <f t="shared" si="8"/>
        <v>89.1</v>
      </c>
      <c r="G113" s="3">
        <f t="shared" si="10"/>
        <v>98.999999999999986</v>
      </c>
      <c r="I113" s="4">
        <f t="shared" si="9"/>
        <v>2055.5</v>
      </c>
      <c r="J113" s="4">
        <f t="shared" si="11"/>
        <v>98.999999999999986</v>
      </c>
      <c r="K113" s="4">
        <f>(J112+J113)/2</f>
        <v>98.999999999999986</v>
      </c>
      <c r="M113" s="2">
        <f t="shared" ca="1" si="12"/>
        <v>2111</v>
      </c>
      <c r="N113" s="2">
        <f t="shared" ca="1" si="13"/>
        <v>0</v>
      </c>
      <c r="O113" s="2">
        <f t="shared" ca="1" si="14"/>
        <v>100</v>
      </c>
      <c r="P113" s="2">
        <f t="shared" ca="1" si="15"/>
        <v>100</v>
      </c>
    </row>
    <row r="114" spans="1:16">
      <c r="A114" s="3">
        <v>56</v>
      </c>
      <c r="B114" s="4">
        <v>15.3</v>
      </c>
      <c r="D114" s="4">
        <v>73.8</v>
      </c>
      <c r="F114" s="3">
        <f t="shared" si="8"/>
        <v>89.1</v>
      </c>
      <c r="G114" s="3">
        <f t="shared" si="10"/>
        <v>98.999999999999986</v>
      </c>
      <c r="I114" s="4">
        <f t="shared" si="9"/>
        <v>2056</v>
      </c>
      <c r="J114" s="4">
        <f t="shared" si="11"/>
        <v>98.999999999999986</v>
      </c>
      <c r="M114" s="2">
        <f t="shared" ca="1" si="12"/>
        <v>2112</v>
      </c>
      <c r="N114" s="2">
        <f t="shared" ca="1" si="13"/>
        <v>0</v>
      </c>
      <c r="O114" s="2">
        <f t="shared" ca="1" si="14"/>
        <v>100</v>
      </c>
      <c r="P114" s="2">
        <f t="shared" ca="1" si="15"/>
        <v>100</v>
      </c>
    </row>
    <row r="115" spans="1:16">
      <c r="A115" s="3">
        <v>56.5</v>
      </c>
      <c r="B115" s="4">
        <v>15.3</v>
      </c>
      <c r="C115" s="3">
        <f>(B114+B115)/2</f>
        <v>15.3</v>
      </c>
      <c r="D115" s="4">
        <v>73.8</v>
      </c>
      <c r="E115" s="3">
        <f>(D114+D115)/2</f>
        <v>73.8</v>
      </c>
      <c r="F115" s="3">
        <f t="shared" si="8"/>
        <v>89.1</v>
      </c>
      <c r="G115" s="3">
        <f t="shared" si="10"/>
        <v>98.999999999999986</v>
      </c>
      <c r="I115" s="4">
        <f t="shared" si="9"/>
        <v>2056.5</v>
      </c>
      <c r="J115" s="4">
        <f t="shared" si="11"/>
        <v>98.999999999999986</v>
      </c>
      <c r="K115" s="4">
        <f>(J114+J115)/2</f>
        <v>98.999999999999986</v>
      </c>
      <c r="M115" s="2">
        <f t="shared" ca="1" si="12"/>
        <v>2113</v>
      </c>
      <c r="N115" s="2">
        <f t="shared" ca="1" si="13"/>
        <v>0</v>
      </c>
      <c r="O115" s="2">
        <f t="shared" ca="1" si="14"/>
        <v>100</v>
      </c>
      <c r="P115" s="2">
        <f t="shared" ca="1" si="15"/>
        <v>100</v>
      </c>
    </row>
    <row r="116" spans="1:16">
      <c r="A116" s="3">
        <v>57</v>
      </c>
      <c r="B116" s="4">
        <v>15.3</v>
      </c>
      <c r="D116" s="4">
        <v>74.7</v>
      </c>
      <c r="F116" s="3">
        <f t="shared" si="8"/>
        <v>90</v>
      </c>
      <c r="G116" s="3">
        <f t="shared" si="10"/>
        <v>100</v>
      </c>
      <c r="I116" s="4">
        <f t="shared" si="9"/>
        <v>2057</v>
      </c>
      <c r="J116" s="4">
        <f t="shared" si="11"/>
        <v>100</v>
      </c>
      <c r="M116" s="2">
        <f t="shared" ca="1" si="12"/>
        <v>2114</v>
      </c>
      <c r="N116" s="2">
        <f t="shared" ca="1" si="13"/>
        <v>0</v>
      </c>
      <c r="O116" s="2">
        <f>E230/0.9</f>
        <v>100</v>
      </c>
      <c r="P116" s="2">
        <f>K230</f>
        <v>100</v>
      </c>
    </row>
    <row r="117" spans="1:16">
      <c r="A117" s="3">
        <v>57.5</v>
      </c>
      <c r="B117" s="4">
        <v>14.4</v>
      </c>
      <c r="C117" s="3">
        <f>(B116+B117)/2</f>
        <v>14.850000000000001</v>
      </c>
      <c r="D117" s="4">
        <v>74.7</v>
      </c>
      <c r="E117" s="3">
        <f>(D116+D117)/2</f>
        <v>74.7</v>
      </c>
      <c r="F117" s="3">
        <f t="shared" si="8"/>
        <v>89.100000000000009</v>
      </c>
      <c r="G117" s="3">
        <f t="shared" si="10"/>
        <v>99</v>
      </c>
      <c r="I117" s="4">
        <f t="shared" si="9"/>
        <v>2057.5</v>
      </c>
      <c r="J117" s="4">
        <f t="shared" si="11"/>
        <v>99</v>
      </c>
      <c r="K117" s="4">
        <f>(J116+J117)/2</f>
        <v>99.5</v>
      </c>
    </row>
    <row r="118" spans="1:16">
      <c r="A118" s="3">
        <v>58</v>
      </c>
      <c r="B118" s="4">
        <v>14.4</v>
      </c>
      <c r="D118" s="4">
        <v>75.599999999999994</v>
      </c>
      <c r="F118" s="3">
        <f t="shared" si="8"/>
        <v>90</v>
      </c>
      <c r="G118" s="3">
        <f t="shared" si="10"/>
        <v>100</v>
      </c>
      <c r="I118" s="4">
        <f t="shared" si="9"/>
        <v>2058</v>
      </c>
      <c r="J118" s="4">
        <f t="shared" si="11"/>
        <v>100</v>
      </c>
    </row>
    <row r="119" spans="1:16">
      <c r="A119" s="3">
        <v>58.5</v>
      </c>
      <c r="B119" s="4">
        <v>14.4</v>
      </c>
      <c r="C119" s="3">
        <f>(B118+B119)/2</f>
        <v>14.4</v>
      </c>
      <c r="D119" s="4">
        <v>75.599999999999994</v>
      </c>
      <c r="E119" s="3">
        <f>(D118+D119)/2</f>
        <v>75.599999999999994</v>
      </c>
      <c r="F119" s="3">
        <f t="shared" si="8"/>
        <v>90</v>
      </c>
      <c r="G119" s="3">
        <f t="shared" si="10"/>
        <v>100</v>
      </c>
      <c r="I119" s="4">
        <f t="shared" si="9"/>
        <v>2058.5</v>
      </c>
      <c r="J119" s="4">
        <f t="shared" si="11"/>
        <v>100</v>
      </c>
      <c r="K119" s="4">
        <f>(J118+J119)/2</f>
        <v>100</v>
      </c>
    </row>
    <row r="120" spans="1:16">
      <c r="A120" s="3">
        <v>59</v>
      </c>
      <c r="B120" s="4">
        <v>12.6</v>
      </c>
      <c r="D120" s="4">
        <v>77.400000000000006</v>
      </c>
      <c r="F120" s="3">
        <f t="shared" si="8"/>
        <v>90</v>
      </c>
      <c r="G120" s="3">
        <f t="shared" si="10"/>
        <v>100</v>
      </c>
      <c r="I120" s="4">
        <f t="shared" si="9"/>
        <v>2059</v>
      </c>
      <c r="J120" s="4">
        <f t="shared" si="11"/>
        <v>100</v>
      </c>
    </row>
    <row r="121" spans="1:16">
      <c r="A121" s="3">
        <v>59.5</v>
      </c>
      <c r="B121" s="4">
        <v>12.6</v>
      </c>
      <c r="C121" s="3">
        <f>(B120+B121)/2</f>
        <v>12.6</v>
      </c>
      <c r="D121" s="4">
        <v>77.400000000000006</v>
      </c>
      <c r="E121" s="3">
        <f>(D120+D121)/2</f>
        <v>77.400000000000006</v>
      </c>
      <c r="F121" s="3">
        <f t="shared" si="8"/>
        <v>90</v>
      </c>
      <c r="G121" s="3">
        <f t="shared" si="10"/>
        <v>100</v>
      </c>
      <c r="I121" s="4">
        <f t="shared" si="9"/>
        <v>2059.5</v>
      </c>
      <c r="J121" s="4">
        <f t="shared" si="11"/>
        <v>100</v>
      </c>
      <c r="K121" s="4">
        <f>(J120+J121)/2</f>
        <v>100</v>
      </c>
    </row>
    <row r="122" spans="1:16">
      <c r="A122" s="3">
        <v>60</v>
      </c>
      <c r="B122" s="4">
        <v>12.6</v>
      </c>
      <c r="D122" s="4">
        <v>77.400000000000006</v>
      </c>
      <c r="F122" s="3">
        <f t="shared" si="8"/>
        <v>90</v>
      </c>
      <c r="G122" s="3">
        <f t="shared" si="10"/>
        <v>100</v>
      </c>
      <c r="I122" s="4">
        <f t="shared" si="9"/>
        <v>2060</v>
      </c>
      <c r="J122" s="4">
        <f t="shared" si="11"/>
        <v>100</v>
      </c>
    </row>
    <row r="123" spans="1:16">
      <c r="A123" s="3">
        <v>60.5</v>
      </c>
      <c r="B123" s="4">
        <v>11.7</v>
      </c>
      <c r="C123" s="3">
        <f>(B122+B123)/2</f>
        <v>12.149999999999999</v>
      </c>
      <c r="D123" s="4">
        <v>77.400000000000006</v>
      </c>
      <c r="E123" s="3">
        <f>(D122+D123)/2</f>
        <v>77.400000000000006</v>
      </c>
      <c r="F123" s="3">
        <f t="shared" si="8"/>
        <v>89.100000000000009</v>
      </c>
      <c r="G123" s="3">
        <f t="shared" si="10"/>
        <v>99</v>
      </c>
      <c r="I123" s="4">
        <f t="shared" si="9"/>
        <v>2060.5</v>
      </c>
      <c r="J123" s="4">
        <f t="shared" si="11"/>
        <v>99</v>
      </c>
      <c r="K123" s="4">
        <f>(J122+J123)/2</f>
        <v>99.5</v>
      </c>
    </row>
    <row r="124" spans="1:16">
      <c r="A124" s="3">
        <v>61</v>
      </c>
      <c r="B124" s="4">
        <v>11.7</v>
      </c>
      <c r="D124" s="4">
        <v>78.3</v>
      </c>
      <c r="F124" s="3">
        <f t="shared" si="8"/>
        <v>90</v>
      </c>
      <c r="G124" s="3">
        <f t="shared" si="10"/>
        <v>100</v>
      </c>
      <c r="I124" s="4">
        <f t="shared" si="9"/>
        <v>2061</v>
      </c>
      <c r="J124" s="4">
        <f t="shared" si="11"/>
        <v>100</v>
      </c>
    </row>
    <row r="125" spans="1:16">
      <c r="A125" s="3">
        <v>61.5</v>
      </c>
      <c r="B125" s="4">
        <v>11.7</v>
      </c>
      <c r="C125" s="3">
        <f>(B124+B125)/2</f>
        <v>11.7</v>
      </c>
      <c r="D125" s="4">
        <v>78.3</v>
      </c>
      <c r="E125" s="3">
        <f>(D124+D125)/2</f>
        <v>78.3</v>
      </c>
      <c r="F125" s="3">
        <f t="shared" si="8"/>
        <v>90</v>
      </c>
      <c r="G125" s="3">
        <f t="shared" si="10"/>
        <v>100</v>
      </c>
      <c r="I125" s="4">
        <f t="shared" si="9"/>
        <v>2061.5</v>
      </c>
      <c r="J125" s="4">
        <f t="shared" si="11"/>
        <v>100</v>
      </c>
      <c r="K125" s="4">
        <f>(J124+J125)/2</f>
        <v>100</v>
      </c>
    </row>
    <row r="126" spans="1:16">
      <c r="A126" s="3">
        <v>62</v>
      </c>
      <c r="B126" s="4">
        <v>9.9</v>
      </c>
      <c r="D126" s="4">
        <v>79.2</v>
      </c>
      <c r="F126" s="3">
        <f t="shared" si="8"/>
        <v>89.100000000000009</v>
      </c>
      <c r="G126" s="3">
        <f t="shared" si="10"/>
        <v>99</v>
      </c>
      <c r="I126" s="4">
        <f t="shared" si="9"/>
        <v>2062</v>
      </c>
      <c r="J126" s="4">
        <f t="shared" si="11"/>
        <v>99</v>
      </c>
    </row>
    <row r="127" spans="1:16">
      <c r="A127" s="3">
        <v>62.5</v>
      </c>
      <c r="B127" s="4">
        <v>9.9</v>
      </c>
      <c r="C127" s="3">
        <f>(B126+B127)/2</f>
        <v>9.9</v>
      </c>
      <c r="D127" s="4">
        <v>79.2</v>
      </c>
      <c r="E127" s="3">
        <f>(D126+D127)/2</f>
        <v>79.2</v>
      </c>
      <c r="F127" s="3">
        <f t="shared" si="8"/>
        <v>89.100000000000009</v>
      </c>
      <c r="G127" s="3">
        <f t="shared" si="10"/>
        <v>99</v>
      </c>
      <c r="I127" s="4">
        <f t="shared" si="9"/>
        <v>2062.5</v>
      </c>
      <c r="J127" s="4">
        <f t="shared" si="11"/>
        <v>99</v>
      </c>
      <c r="K127" s="4">
        <f>(J126+J127)/2</f>
        <v>99</v>
      </c>
    </row>
    <row r="128" spans="1:16">
      <c r="A128" s="3">
        <v>63</v>
      </c>
      <c r="B128" s="4">
        <v>9.9</v>
      </c>
      <c r="D128" s="4">
        <v>79.2</v>
      </c>
      <c r="F128" s="3">
        <f t="shared" si="8"/>
        <v>89.100000000000009</v>
      </c>
      <c r="G128" s="3">
        <f t="shared" si="10"/>
        <v>99</v>
      </c>
      <c r="I128" s="4">
        <f t="shared" si="9"/>
        <v>2063</v>
      </c>
      <c r="J128" s="4">
        <f t="shared" si="11"/>
        <v>99</v>
      </c>
    </row>
    <row r="129" spans="1:11">
      <c r="A129" s="3">
        <v>63.5</v>
      </c>
      <c r="B129" s="4">
        <v>9.9</v>
      </c>
      <c r="C129" s="3">
        <f>(B128+B129)/2</f>
        <v>9.9</v>
      </c>
      <c r="D129" s="4">
        <v>79.2</v>
      </c>
      <c r="E129" s="3">
        <f>(D128+D129)/2</f>
        <v>79.2</v>
      </c>
      <c r="F129" s="3">
        <f t="shared" si="8"/>
        <v>89.100000000000009</v>
      </c>
      <c r="G129" s="3">
        <f t="shared" si="10"/>
        <v>99</v>
      </c>
      <c r="I129" s="4">
        <f t="shared" si="9"/>
        <v>2063.5</v>
      </c>
      <c r="J129" s="4">
        <f t="shared" si="11"/>
        <v>99</v>
      </c>
      <c r="K129" s="4">
        <f>(J128+J129)/2</f>
        <v>99</v>
      </c>
    </row>
    <row r="130" spans="1:11">
      <c r="A130" s="3">
        <v>64</v>
      </c>
      <c r="B130" s="4">
        <v>9.9</v>
      </c>
      <c r="D130" s="4">
        <v>80.099999999999994</v>
      </c>
      <c r="F130" s="3">
        <f t="shared" ref="F130:F193" si="16">B130+D130</f>
        <v>90</v>
      </c>
      <c r="G130" s="3">
        <f t="shared" si="10"/>
        <v>100</v>
      </c>
      <c r="I130" s="4">
        <f t="shared" ref="I130:I193" si="17">2000+A130</f>
        <v>2064</v>
      </c>
      <c r="J130" s="4">
        <f t="shared" si="11"/>
        <v>100</v>
      </c>
    </row>
    <row r="131" spans="1:11">
      <c r="A131" s="3">
        <v>64.5</v>
      </c>
      <c r="B131" s="4">
        <v>9.9</v>
      </c>
      <c r="C131" s="3">
        <f>(B130+B131)/2</f>
        <v>9.9</v>
      </c>
      <c r="D131" s="4">
        <v>80.099999999999994</v>
      </c>
      <c r="E131" s="3">
        <f>(D130+D131)/2</f>
        <v>80.099999999999994</v>
      </c>
      <c r="F131" s="3">
        <f t="shared" si="16"/>
        <v>90</v>
      </c>
      <c r="G131" s="3">
        <f t="shared" ref="G131:G194" si="18">F131/0.9</f>
        <v>100</v>
      </c>
      <c r="I131" s="4">
        <f t="shared" si="17"/>
        <v>2064.5</v>
      </c>
      <c r="J131" s="4">
        <f t="shared" ref="J131:J194" si="19">G131</f>
        <v>100</v>
      </c>
      <c r="K131" s="4">
        <f>(J130+J131)/2</f>
        <v>100</v>
      </c>
    </row>
    <row r="132" spans="1:11">
      <c r="A132" s="3">
        <v>65</v>
      </c>
      <c r="B132" s="4">
        <v>8.1</v>
      </c>
      <c r="D132" s="4">
        <v>81</v>
      </c>
      <c r="F132" s="3">
        <f t="shared" si="16"/>
        <v>89.1</v>
      </c>
      <c r="G132" s="3">
        <f t="shared" si="18"/>
        <v>98.999999999999986</v>
      </c>
      <c r="I132" s="4">
        <f t="shared" si="17"/>
        <v>2065</v>
      </c>
      <c r="J132" s="4">
        <f t="shared" si="19"/>
        <v>98.999999999999986</v>
      </c>
    </row>
    <row r="133" spans="1:11">
      <c r="A133" s="3">
        <v>65.5</v>
      </c>
      <c r="B133" s="4">
        <v>8.1</v>
      </c>
      <c r="C133" s="3">
        <f>(B132+B133)/2</f>
        <v>8.1</v>
      </c>
      <c r="D133" s="4">
        <v>81</v>
      </c>
      <c r="E133" s="3">
        <f>(D132+D133)/2</f>
        <v>81</v>
      </c>
      <c r="F133" s="3">
        <f t="shared" si="16"/>
        <v>89.1</v>
      </c>
      <c r="G133" s="3">
        <f t="shared" si="18"/>
        <v>98.999999999999986</v>
      </c>
      <c r="I133" s="4">
        <f t="shared" si="17"/>
        <v>2065.5</v>
      </c>
      <c r="J133" s="4">
        <f t="shared" si="19"/>
        <v>98.999999999999986</v>
      </c>
      <c r="K133" s="4">
        <f>(J132+J133)/2</f>
        <v>98.999999999999986</v>
      </c>
    </row>
    <row r="134" spans="1:11">
      <c r="A134" s="3">
        <v>66</v>
      </c>
      <c r="B134" s="4">
        <v>8.1</v>
      </c>
      <c r="D134" s="4">
        <v>81</v>
      </c>
      <c r="F134" s="3">
        <f t="shared" si="16"/>
        <v>89.1</v>
      </c>
      <c r="G134" s="3">
        <f t="shared" si="18"/>
        <v>98.999999999999986</v>
      </c>
      <c r="I134" s="4">
        <f t="shared" si="17"/>
        <v>2066</v>
      </c>
      <c r="J134" s="4">
        <f t="shared" si="19"/>
        <v>98.999999999999986</v>
      </c>
    </row>
    <row r="135" spans="1:11">
      <c r="A135" s="3">
        <v>66.5</v>
      </c>
      <c r="B135" s="4">
        <v>8.1</v>
      </c>
      <c r="C135" s="3">
        <f>(B134+B135)/2</f>
        <v>8.1</v>
      </c>
      <c r="D135" s="4">
        <v>81</v>
      </c>
      <c r="E135" s="3">
        <f>(D134+D135)/2</f>
        <v>81</v>
      </c>
      <c r="F135" s="3">
        <f t="shared" si="16"/>
        <v>89.1</v>
      </c>
      <c r="G135" s="3">
        <f t="shared" si="18"/>
        <v>98.999999999999986</v>
      </c>
      <c r="I135" s="4">
        <f t="shared" si="17"/>
        <v>2066.5</v>
      </c>
      <c r="J135" s="4">
        <f t="shared" si="19"/>
        <v>98.999999999999986</v>
      </c>
      <c r="K135" s="4">
        <f>(J134+J135)/2</f>
        <v>98.999999999999986</v>
      </c>
    </row>
    <row r="136" spans="1:11">
      <c r="A136" s="3">
        <v>67</v>
      </c>
      <c r="B136" s="4">
        <v>8.1</v>
      </c>
      <c r="D136" s="4">
        <v>81.900000000000006</v>
      </c>
      <c r="F136" s="3">
        <f t="shared" si="16"/>
        <v>90</v>
      </c>
      <c r="G136" s="3">
        <f t="shared" si="18"/>
        <v>100</v>
      </c>
      <c r="I136" s="4">
        <f t="shared" si="17"/>
        <v>2067</v>
      </c>
      <c r="J136" s="4">
        <f t="shared" si="19"/>
        <v>100</v>
      </c>
    </row>
    <row r="137" spans="1:11">
      <c r="A137" s="3">
        <v>67.5</v>
      </c>
      <c r="B137" s="4">
        <v>8.1</v>
      </c>
      <c r="C137" s="3">
        <f>(B136+B137)/2</f>
        <v>8.1</v>
      </c>
      <c r="D137" s="4">
        <v>81.900000000000006</v>
      </c>
      <c r="E137" s="3">
        <f>(D136+D137)/2</f>
        <v>81.900000000000006</v>
      </c>
      <c r="F137" s="3">
        <f t="shared" si="16"/>
        <v>90</v>
      </c>
      <c r="G137" s="3">
        <f t="shared" si="18"/>
        <v>100</v>
      </c>
      <c r="I137" s="4">
        <f t="shared" si="17"/>
        <v>2067.5</v>
      </c>
      <c r="J137" s="4">
        <f t="shared" si="19"/>
        <v>100</v>
      </c>
      <c r="K137" s="4">
        <f>(J136+J137)/2</f>
        <v>100</v>
      </c>
    </row>
    <row r="138" spans="1:11">
      <c r="A138" s="3">
        <v>68</v>
      </c>
      <c r="B138" s="4">
        <v>7.2</v>
      </c>
      <c r="D138" s="4">
        <v>82.8</v>
      </c>
      <c r="F138" s="3">
        <f t="shared" si="16"/>
        <v>90</v>
      </c>
      <c r="G138" s="3">
        <f t="shared" si="18"/>
        <v>100</v>
      </c>
      <c r="I138" s="4">
        <f t="shared" si="17"/>
        <v>2068</v>
      </c>
      <c r="J138" s="4">
        <f t="shared" si="19"/>
        <v>100</v>
      </c>
    </row>
    <row r="139" spans="1:11">
      <c r="A139" s="3">
        <v>68.5</v>
      </c>
      <c r="B139" s="4">
        <v>7.2</v>
      </c>
      <c r="C139" s="3">
        <f>(B138+B139)/2</f>
        <v>7.2</v>
      </c>
      <c r="D139" s="4">
        <v>82.8</v>
      </c>
      <c r="E139" s="3">
        <f>(D138+D139)/2</f>
        <v>82.8</v>
      </c>
      <c r="F139" s="3">
        <f t="shared" si="16"/>
        <v>90</v>
      </c>
      <c r="G139" s="3">
        <f t="shared" si="18"/>
        <v>100</v>
      </c>
      <c r="I139" s="4">
        <f t="shared" si="17"/>
        <v>2068.5</v>
      </c>
      <c r="J139" s="4">
        <f t="shared" si="19"/>
        <v>100</v>
      </c>
      <c r="K139" s="4">
        <f>(J138+J139)/2</f>
        <v>100</v>
      </c>
    </row>
    <row r="140" spans="1:11">
      <c r="A140" s="3">
        <v>69</v>
      </c>
      <c r="B140" s="4">
        <v>7.2</v>
      </c>
      <c r="D140" s="4">
        <v>82.8</v>
      </c>
      <c r="F140" s="3">
        <f t="shared" si="16"/>
        <v>90</v>
      </c>
      <c r="G140" s="3">
        <f t="shared" si="18"/>
        <v>100</v>
      </c>
      <c r="I140" s="4">
        <f t="shared" si="17"/>
        <v>2069</v>
      </c>
      <c r="J140" s="4">
        <f t="shared" si="19"/>
        <v>100</v>
      </c>
    </row>
    <row r="141" spans="1:11">
      <c r="A141" s="3">
        <v>69.5</v>
      </c>
      <c r="B141" s="4">
        <v>6.3</v>
      </c>
      <c r="C141" s="3">
        <f>(B140+B141)/2</f>
        <v>6.75</v>
      </c>
      <c r="D141" s="4">
        <v>82.8</v>
      </c>
      <c r="E141" s="3">
        <f>(D140+D141)/2</f>
        <v>82.8</v>
      </c>
      <c r="F141" s="3">
        <f t="shared" si="16"/>
        <v>89.1</v>
      </c>
      <c r="G141" s="3">
        <f t="shared" si="18"/>
        <v>98.999999999999986</v>
      </c>
      <c r="I141" s="4">
        <f t="shared" si="17"/>
        <v>2069.5</v>
      </c>
      <c r="J141" s="4">
        <f t="shared" si="19"/>
        <v>98.999999999999986</v>
      </c>
      <c r="K141" s="4">
        <f>(J140+J141)/2</f>
        <v>99.5</v>
      </c>
    </row>
    <row r="142" spans="1:11">
      <c r="A142" s="3">
        <v>70</v>
      </c>
      <c r="B142" s="4">
        <v>6.3</v>
      </c>
      <c r="D142" s="4">
        <v>83.7</v>
      </c>
      <c r="F142" s="3">
        <f t="shared" si="16"/>
        <v>90</v>
      </c>
      <c r="G142" s="3">
        <f t="shared" si="18"/>
        <v>100</v>
      </c>
      <c r="I142" s="4">
        <f t="shared" si="17"/>
        <v>2070</v>
      </c>
      <c r="J142" s="4">
        <f t="shared" si="19"/>
        <v>100</v>
      </c>
    </row>
    <row r="143" spans="1:11">
      <c r="A143" s="3">
        <v>70.5</v>
      </c>
      <c r="B143" s="4">
        <v>6.3</v>
      </c>
      <c r="C143" s="3">
        <f>(B142+B143)/2</f>
        <v>6.3</v>
      </c>
      <c r="D143" s="4">
        <v>83.7</v>
      </c>
      <c r="E143" s="3">
        <f>(D142+D143)/2</f>
        <v>83.7</v>
      </c>
      <c r="F143" s="3">
        <f t="shared" si="16"/>
        <v>90</v>
      </c>
      <c r="G143" s="3">
        <f t="shared" si="18"/>
        <v>100</v>
      </c>
      <c r="I143" s="4">
        <f t="shared" si="17"/>
        <v>2070.5</v>
      </c>
      <c r="J143" s="4">
        <f t="shared" si="19"/>
        <v>100</v>
      </c>
      <c r="K143" s="4">
        <f>(J142+J143)/2</f>
        <v>100</v>
      </c>
    </row>
    <row r="144" spans="1:11">
      <c r="A144" s="3">
        <v>71</v>
      </c>
      <c r="B144" s="4">
        <v>5.4</v>
      </c>
      <c r="D144" s="4">
        <v>83.7</v>
      </c>
      <c r="F144" s="3">
        <f t="shared" si="16"/>
        <v>89.100000000000009</v>
      </c>
      <c r="G144" s="3">
        <f t="shared" si="18"/>
        <v>99</v>
      </c>
      <c r="I144" s="4">
        <f t="shared" si="17"/>
        <v>2071</v>
      </c>
      <c r="J144" s="4">
        <f t="shared" si="19"/>
        <v>99</v>
      </c>
    </row>
    <row r="145" spans="1:11">
      <c r="A145" s="3">
        <v>71.5</v>
      </c>
      <c r="B145" s="4">
        <v>5.4</v>
      </c>
      <c r="C145" s="3">
        <f>(B144+B145)/2</f>
        <v>5.4</v>
      </c>
      <c r="D145" s="4">
        <v>83.7</v>
      </c>
      <c r="E145" s="3">
        <f>(D144+D145)/2</f>
        <v>83.7</v>
      </c>
      <c r="F145" s="3">
        <f t="shared" si="16"/>
        <v>89.100000000000009</v>
      </c>
      <c r="G145" s="3">
        <f t="shared" si="18"/>
        <v>99</v>
      </c>
      <c r="I145" s="4">
        <f t="shared" si="17"/>
        <v>2071.5</v>
      </c>
      <c r="J145" s="4">
        <f t="shared" si="19"/>
        <v>99</v>
      </c>
      <c r="K145" s="4">
        <f>(J144+J145)/2</f>
        <v>99</v>
      </c>
    </row>
    <row r="146" spans="1:11">
      <c r="A146" s="3">
        <v>72</v>
      </c>
      <c r="B146" s="4">
        <v>5.4</v>
      </c>
      <c r="D146" s="4">
        <v>83.7</v>
      </c>
      <c r="F146" s="3">
        <f t="shared" si="16"/>
        <v>89.100000000000009</v>
      </c>
      <c r="G146" s="3">
        <f t="shared" si="18"/>
        <v>99</v>
      </c>
      <c r="I146" s="4">
        <f t="shared" si="17"/>
        <v>2072</v>
      </c>
      <c r="J146" s="4">
        <f t="shared" si="19"/>
        <v>99</v>
      </c>
    </row>
    <row r="147" spans="1:11">
      <c r="A147" s="3">
        <v>72.5</v>
      </c>
      <c r="B147" s="4">
        <v>5.4</v>
      </c>
      <c r="C147" s="3">
        <f>(B146+B147)/2</f>
        <v>5.4</v>
      </c>
      <c r="D147" s="4">
        <v>83.7</v>
      </c>
      <c r="E147" s="3">
        <f>(D146+D147)/2</f>
        <v>83.7</v>
      </c>
      <c r="F147" s="3">
        <f t="shared" si="16"/>
        <v>89.100000000000009</v>
      </c>
      <c r="G147" s="3">
        <f t="shared" si="18"/>
        <v>99</v>
      </c>
      <c r="I147" s="4">
        <f t="shared" si="17"/>
        <v>2072.5</v>
      </c>
      <c r="J147" s="4">
        <f t="shared" si="19"/>
        <v>99</v>
      </c>
      <c r="K147" s="4">
        <f>(J146+J147)/2</f>
        <v>99</v>
      </c>
    </row>
    <row r="148" spans="1:11">
      <c r="A148" s="3">
        <v>73</v>
      </c>
      <c r="B148" s="4">
        <v>5.4</v>
      </c>
      <c r="D148" s="4">
        <v>84.6</v>
      </c>
      <c r="F148" s="3">
        <f t="shared" si="16"/>
        <v>90</v>
      </c>
      <c r="G148" s="3">
        <f t="shared" si="18"/>
        <v>100</v>
      </c>
      <c r="I148" s="4">
        <f t="shared" si="17"/>
        <v>2073</v>
      </c>
      <c r="J148" s="4">
        <f t="shared" si="19"/>
        <v>100</v>
      </c>
    </row>
    <row r="149" spans="1:11">
      <c r="A149" s="3">
        <v>73.5</v>
      </c>
      <c r="B149" s="4">
        <v>5.4</v>
      </c>
      <c r="C149" s="3">
        <f>(B148+B149)/2</f>
        <v>5.4</v>
      </c>
      <c r="D149" s="4">
        <v>84.6</v>
      </c>
      <c r="E149" s="3">
        <f>(D148+D149)/2</f>
        <v>84.6</v>
      </c>
      <c r="F149" s="3">
        <f t="shared" si="16"/>
        <v>90</v>
      </c>
      <c r="G149" s="3">
        <f t="shared" si="18"/>
        <v>100</v>
      </c>
      <c r="I149" s="4">
        <f t="shared" si="17"/>
        <v>2073.5</v>
      </c>
      <c r="J149" s="4">
        <f t="shared" si="19"/>
        <v>100</v>
      </c>
      <c r="K149" s="4">
        <f>(J148+J149)/2</f>
        <v>100</v>
      </c>
    </row>
    <row r="150" spans="1:11">
      <c r="A150" s="3">
        <v>74</v>
      </c>
      <c r="B150" s="4">
        <v>4.5</v>
      </c>
      <c r="D150" s="4">
        <v>85.5</v>
      </c>
      <c r="F150" s="3">
        <f t="shared" si="16"/>
        <v>90</v>
      </c>
      <c r="G150" s="3">
        <f t="shared" si="18"/>
        <v>100</v>
      </c>
      <c r="I150" s="4">
        <f t="shared" si="17"/>
        <v>2074</v>
      </c>
      <c r="J150" s="4">
        <f t="shared" si="19"/>
        <v>100</v>
      </c>
    </row>
    <row r="151" spans="1:11">
      <c r="A151" s="3">
        <v>74.5</v>
      </c>
      <c r="B151" s="4">
        <v>4.5</v>
      </c>
      <c r="C151" s="3">
        <f>(B150+B151)/2</f>
        <v>4.5</v>
      </c>
      <c r="D151" s="4">
        <v>85.5</v>
      </c>
      <c r="E151" s="3">
        <f>(D150+D151)/2</f>
        <v>85.5</v>
      </c>
      <c r="F151" s="3">
        <f t="shared" si="16"/>
        <v>90</v>
      </c>
      <c r="G151" s="3">
        <f t="shared" si="18"/>
        <v>100</v>
      </c>
      <c r="I151" s="4">
        <f t="shared" si="17"/>
        <v>2074.5</v>
      </c>
      <c r="J151" s="4">
        <f t="shared" si="19"/>
        <v>100</v>
      </c>
      <c r="K151" s="4">
        <f>(J150+J151)/2</f>
        <v>100</v>
      </c>
    </row>
    <row r="152" spans="1:11">
      <c r="A152" s="3">
        <v>75</v>
      </c>
      <c r="B152" s="4">
        <v>4.5</v>
      </c>
      <c r="D152" s="4">
        <v>85.5</v>
      </c>
      <c r="F152" s="3">
        <f t="shared" si="16"/>
        <v>90</v>
      </c>
      <c r="G152" s="3">
        <f t="shared" si="18"/>
        <v>100</v>
      </c>
      <c r="I152" s="4">
        <f t="shared" si="17"/>
        <v>2075</v>
      </c>
      <c r="J152" s="4">
        <f t="shared" si="19"/>
        <v>100</v>
      </c>
    </row>
    <row r="153" spans="1:11">
      <c r="A153" s="3">
        <v>75.5</v>
      </c>
      <c r="B153" s="4">
        <v>4.5</v>
      </c>
      <c r="C153" s="3">
        <f>(B152+B153)/2</f>
        <v>4.5</v>
      </c>
      <c r="D153" s="4">
        <v>85.5</v>
      </c>
      <c r="E153" s="3">
        <f>(D152+D153)/2</f>
        <v>85.5</v>
      </c>
      <c r="F153" s="3">
        <f t="shared" si="16"/>
        <v>90</v>
      </c>
      <c r="G153" s="3">
        <f t="shared" si="18"/>
        <v>100</v>
      </c>
      <c r="I153" s="4">
        <f t="shared" si="17"/>
        <v>2075.5</v>
      </c>
      <c r="J153" s="4">
        <f t="shared" si="19"/>
        <v>100</v>
      </c>
      <c r="K153" s="4">
        <f>(J152+J153)/2</f>
        <v>100</v>
      </c>
    </row>
    <row r="154" spans="1:11">
      <c r="A154" s="3">
        <v>76</v>
      </c>
      <c r="B154" s="4">
        <v>4.5</v>
      </c>
      <c r="D154" s="4">
        <v>85.5</v>
      </c>
      <c r="F154" s="3">
        <f t="shared" si="16"/>
        <v>90</v>
      </c>
      <c r="G154" s="3">
        <f t="shared" si="18"/>
        <v>100</v>
      </c>
      <c r="I154" s="4">
        <f t="shared" si="17"/>
        <v>2076</v>
      </c>
      <c r="J154" s="4">
        <f t="shared" si="19"/>
        <v>100</v>
      </c>
    </row>
    <row r="155" spans="1:11">
      <c r="A155" s="3">
        <v>76.5</v>
      </c>
      <c r="B155" s="4">
        <v>4.5</v>
      </c>
      <c r="C155" s="3">
        <f>(B154+B155)/2</f>
        <v>4.5</v>
      </c>
      <c r="D155" s="4">
        <v>85.5</v>
      </c>
      <c r="E155" s="3">
        <f>(D154+D155)/2</f>
        <v>85.5</v>
      </c>
      <c r="F155" s="3">
        <f t="shared" si="16"/>
        <v>90</v>
      </c>
      <c r="G155" s="3">
        <f t="shared" si="18"/>
        <v>100</v>
      </c>
      <c r="I155" s="4">
        <f t="shared" si="17"/>
        <v>2076.5</v>
      </c>
      <c r="J155" s="4">
        <f t="shared" si="19"/>
        <v>100</v>
      </c>
      <c r="K155" s="4">
        <f>(J154+J155)/2</f>
        <v>100</v>
      </c>
    </row>
    <row r="156" spans="1:11">
      <c r="A156" s="3">
        <v>77</v>
      </c>
      <c r="B156" s="4">
        <v>3.6</v>
      </c>
      <c r="D156" s="4">
        <v>86.4</v>
      </c>
      <c r="F156" s="3">
        <f t="shared" si="16"/>
        <v>90</v>
      </c>
      <c r="G156" s="3">
        <f t="shared" si="18"/>
        <v>100</v>
      </c>
      <c r="I156" s="4">
        <f t="shared" si="17"/>
        <v>2077</v>
      </c>
      <c r="J156" s="4">
        <f t="shared" si="19"/>
        <v>100</v>
      </c>
    </row>
    <row r="157" spans="1:11">
      <c r="A157" s="3">
        <v>77.5</v>
      </c>
      <c r="B157" s="4">
        <v>3.6</v>
      </c>
      <c r="C157" s="3">
        <f>(B156+B157)/2</f>
        <v>3.6</v>
      </c>
      <c r="D157" s="4">
        <v>86.4</v>
      </c>
      <c r="E157" s="3">
        <f>(D156+D157)/2</f>
        <v>86.4</v>
      </c>
      <c r="F157" s="3">
        <f t="shared" si="16"/>
        <v>90</v>
      </c>
      <c r="G157" s="3">
        <f t="shared" si="18"/>
        <v>100</v>
      </c>
      <c r="I157" s="4">
        <f t="shared" si="17"/>
        <v>2077.5</v>
      </c>
      <c r="J157" s="4">
        <f t="shared" si="19"/>
        <v>100</v>
      </c>
      <c r="K157" s="4">
        <f>(J156+J157)/2</f>
        <v>100</v>
      </c>
    </row>
    <row r="158" spans="1:11">
      <c r="A158" s="3">
        <v>78</v>
      </c>
      <c r="B158" s="4">
        <v>3.6</v>
      </c>
      <c r="D158" s="4">
        <v>86.4</v>
      </c>
      <c r="F158" s="3">
        <f t="shared" si="16"/>
        <v>90</v>
      </c>
      <c r="G158" s="3">
        <f t="shared" si="18"/>
        <v>100</v>
      </c>
      <c r="I158" s="4">
        <f t="shared" si="17"/>
        <v>2078</v>
      </c>
      <c r="J158" s="4">
        <f t="shared" si="19"/>
        <v>100</v>
      </c>
    </row>
    <row r="159" spans="1:11">
      <c r="A159" s="3">
        <v>78.5</v>
      </c>
      <c r="B159" s="4">
        <v>3.6</v>
      </c>
      <c r="C159" s="3">
        <f>(B158+B159)/2</f>
        <v>3.6</v>
      </c>
      <c r="D159" s="4">
        <v>86.4</v>
      </c>
      <c r="E159" s="3">
        <f>(D158+D159)/2</f>
        <v>86.4</v>
      </c>
      <c r="F159" s="3">
        <f t="shared" si="16"/>
        <v>90</v>
      </c>
      <c r="G159" s="3">
        <f t="shared" si="18"/>
        <v>100</v>
      </c>
      <c r="I159" s="4">
        <f t="shared" si="17"/>
        <v>2078.5</v>
      </c>
      <c r="J159" s="4">
        <f t="shared" si="19"/>
        <v>100</v>
      </c>
      <c r="K159" s="4">
        <f>(J158+J159)/2</f>
        <v>100</v>
      </c>
    </row>
    <row r="160" spans="1:11">
      <c r="A160" s="3">
        <v>79</v>
      </c>
      <c r="B160" s="4">
        <v>3.6</v>
      </c>
      <c r="D160" s="4">
        <v>87.3</v>
      </c>
      <c r="F160" s="3">
        <f t="shared" si="16"/>
        <v>90.899999999999991</v>
      </c>
      <c r="G160" s="3">
        <f t="shared" si="18"/>
        <v>100.99999999999999</v>
      </c>
      <c r="I160" s="4">
        <f t="shared" si="17"/>
        <v>2079</v>
      </c>
      <c r="J160" s="4">
        <f t="shared" si="19"/>
        <v>100.99999999999999</v>
      </c>
    </row>
    <row r="161" spans="1:11">
      <c r="A161" s="3">
        <v>79.5</v>
      </c>
      <c r="B161" s="4">
        <v>3.6</v>
      </c>
      <c r="C161" s="3">
        <f>(B160+B161)/2</f>
        <v>3.6</v>
      </c>
      <c r="D161" s="4">
        <v>87.3</v>
      </c>
      <c r="E161" s="3">
        <f>(D160+D161)/2</f>
        <v>87.3</v>
      </c>
      <c r="F161" s="3">
        <f t="shared" si="16"/>
        <v>90.899999999999991</v>
      </c>
      <c r="G161" s="3">
        <f t="shared" si="18"/>
        <v>100.99999999999999</v>
      </c>
      <c r="I161" s="4">
        <f t="shared" si="17"/>
        <v>2079.5</v>
      </c>
      <c r="J161" s="4">
        <f t="shared" si="19"/>
        <v>100.99999999999999</v>
      </c>
      <c r="K161" s="4">
        <f>(J160+J161)/2</f>
        <v>100.99999999999999</v>
      </c>
    </row>
    <row r="162" spans="1:11">
      <c r="A162" s="3">
        <v>80</v>
      </c>
      <c r="B162" s="4">
        <v>3.6</v>
      </c>
      <c r="D162" s="4">
        <v>87.3</v>
      </c>
      <c r="F162" s="3">
        <f t="shared" si="16"/>
        <v>90.899999999999991</v>
      </c>
      <c r="G162" s="3">
        <f t="shared" si="18"/>
        <v>100.99999999999999</v>
      </c>
      <c r="I162" s="4">
        <f t="shared" si="17"/>
        <v>2080</v>
      </c>
      <c r="J162" s="4">
        <f t="shared" si="19"/>
        <v>100.99999999999999</v>
      </c>
    </row>
    <row r="163" spans="1:11">
      <c r="A163" s="3">
        <v>80.5</v>
      </c>
      <c r="B163" s="4">
        <v>3.6</v>
      </c>
      <c r="C163" s="3">
        <f>(B162+B163)/2</f>
        <v>3.6</v>
      </c>
      <c r="D163" s="4">
        <v>87.3</v>
      </c>
      <c r="E163" s="3">
        <f>(D162+D163)/2</f>
        <v>87.3</v>
      </c>
      <c r="F163" s="3">
        <f t="shared" si="16"/>
        <v>90.899999999999991</v>
      </c>
      <c r="G163" s="3">
        <f t="shared" si="18"/>
        <v>100.99999999999999</v>
      </c>
      <c r="I163" s="4">
        <f t="shared" si="17"/>
        <v>2080.5</v>
      </c>
      <c r="J163" s="4">
        <f t="shared" si="19"/>
        <v>100.99999999999999</v>
      </c>
      <c r="K163" s="4">
        <f>(J162+J163)/2</f>
        <v>100.99999999999999</v>
      </c>
    </row>
    <row r="164" spans="1:11">
      <c r="A164" s="3">
        <v>81</v>
      </c>
      <c r="B164" s="4">
        <v>3.6</v>
      </c>
      <c r="D164" s="4">
        <v>87.3</v>
      </c>
      <c r="F164" s="3">
        <f t="shared" si="16"/>
        <v>90.899999999999991</v>
      </c>
      <c r="G164" s="3">
        <f t="shared" si="18"/>
        <v>100.99999999999999</v>
      </c>
      <c r="I164" s="4">
        <f t="shared" si="17"/>
        <v>2081</v>
      </c>
      <c r="J164" s="4">
        <f t="shared" si="19"/>
        <v>100.99999999999999</v>
      </c>
    </row>
    <row r="165" spans="1:11">
      <c r="A165" s="3">
        <v>81.5</v>
      </c>
      <c r="B165" s="4">
        <v>3.6</v>
      </c>
      <c r="C165" s="3">
        <f>(B164+B165)/2</f>
        <v>3.6</v>
      </c>
      <c r="D165" s="4">
        <v>87.3</v>
      </c>
      <c r="E165" s="3">
        <f>(D164+D165)/2</f>
        <v>87.3</v>
      </c>
      <c r="F165" s="3">
        <f t="shared" si="16"/>
        <v>90.899999999999991</v>
      </c>
      <c r="G165" s="3">
        <f t="shared" si="18"/>
        <v>100.99999999999999</v>
      </c>
      <c r="I165" s="4">
        <f t="shared" si="17"/>
        <v>2081.5</v>
      </c>
      <c r="J165" s="4">
        <f t="shared" si="19"/>
        <v>100.99999999999999</v>
      </c>
      <c r="K165" s="4">
        <f>(J164+J165)/2</f>
        <v>100.99999999999999</v>
      </c>
    </row>
    <row r="166" spans="1:11">
      <c r="A166" s="3">
        <v>82</v>
      </c>
      <c r="B166" s="4">
        <v>3.6</v>
      </c>
      <c r="D166" s="4">
        <v>88.2</v>
      </c>
      <c r="F166" s="3">
        <f t="shared" si="16"/>
        <v>91.8</v>
      </c>
      <c r="G166" s="3">
        <f t="shared" si="18"/>
        <v>102</v>
      </c>
      <c r="I166" s="4">
        <f t="shared" si="17"/>
        <v>2082</v>
      </c>
      <c r="J166" s="4">
        <f t="shared" si="19"/>
        <v>102</v>
      </c>
    </row>
    <row r="167" spans="1:11">
      <c r="A167" s="3">
        <v>82.5</v>
      </c>
      <c r="B167" s="4">
        <v>3.6</v>
      </c>
      <c r="C167" s="3">
        <f>(B166+B167)/2</f>
        <v>3.6</v>
      </c>
      <c r="D167" s="4">
        <v>88.2</v>
      </c>
      <c r="E167" s="3">
        <f>(D166+D167)/2</f>
        <v>88.2</v>
      </c>
      <c r="F167" s="3">
        <f t="shared" si="16"/>
        <v>91.8</v>
      </c>
      <c r="G167" s="3">
        <f t="shared" si="18"/>
        <v>102</v>
      </c>
      <c r="I167" s="4">
        <f t="shared" si="17"/>
        <v>2082.5</v>
      </c>
      <c r="J167" s="4">
        <f t="shared" si="19"/>
        <v>102</v>
      </c>
      <c r="K167" s="4">
        <f>(J166+J167)/2</f>
        <v>102</v>
      </c>
    </row>
    <row r="168" spans="1:11">
      <c r="A168" s="3">
        <v>83</v>
      </c>
      <c r="B168" s="4">
        <v>3.6</v>
      </c>
      <c r="D168" s="4">
        <v>88.2</v>
      </c>
      <c r="F168" s="3">
        <f t="shared" si="16"/>
        <v>91.8</v>
      </c>
      <c r="G168" s="3">
        <f t="shared" si="18"/>
        <v>102</v>
      </c>
      <c r="I168" s="4">
        <f t="shared" si="17"/>
        <v>2083</v>
      </c>
      <c r="J168" s="4">
        <f t="shared" si="19"/>
        <v>102</v>
      </c>
    </row>
    <row r="169" spans="1:11">
      <c r="A169" s="3">
        <v>83.5</v>
      </c>
      <c r="B169" s="4">
        <v>3.6</v>
      </c>
      <c r="C169" s="3">
        <f>(B168+B169)/2</f>
        <v>3.6</v>
      </c>
      <c r="D169" s="4">
        <v>88.2</v>
      </c>
      <c r="E169" s="3">
        <f>(D168+D169)/2</f>
        <v>88.2</v>
      </c>
      <c r="F169" s="3">
        <f t="shared" si="16"/>
        <v>91.8</v>
      </c>
      <c r="G169" s="3">
        <f t="shared" si="18"/>
        <v>102</v>
      </c>
      <c r="I169" s="4">
        <f t="shared" si="17"/>
        <v>2083.5</v>
      </c>
      <c r="J169" s="4">
        <f t="shared" si="19"/>
        <v>102</v>
      </c>
      <c r="K169" s="4">
        <f>(J168+J169)/2</f>
        <v>102</v>
      </c>
    </row>
    <row r="170" spans="1:11">
      <c r="A170" s="3">
        <v>84</v>
      </c>
      <c r="B170" s="4">
        <v>3.6</v>
      </c>
      <c r="D170" s="4">
        <v>88.2</v>
      </c>
      <c r="F170" s="3">
        <f t="shared" si="16"/>
        <v>91.8</v>
      </c>
      <c r="G170" s="3">
        <f t="shared" si="18"/>
        <v>102</v>
      </c>
      <c r="I170" s="4">
        <f t="shared" si="17"/>
        <v>2084</v>
      </c>
      <c r="J170" s="4">
        <f t="shared" si="19"/>
        <v>102</v>
      </c>
    </row>
    <row r="171" spans="1:11">
      <c r="A171" s="3">
        <v>84.5</v>
      </c>
      <c r="B171" s="4">
        <v>3.6</v>
      </c>
      <c r="C171" s="3">
        <f>(B170+B171)/2</f>
        <v>3.6</v>
      </c>
      <c r="D171" s="4">
        <v>88.2</v>
      </c>
      <c r="E171" s="3">
        <f>(D170+D171)/2</f>
        <v>88.2</v>
      </c>
      <c r="F171" s="3">
        <f t="shared" si="16"/>
        <v>91.8</v>
      </c>
      <c r="G171" s="3">
        <f t="shared" si="18"/>
        <v>102</v>
      </c>
      <c r="I171" s="4">
        <f t="shared" si="17"/>
        <v>2084.5</v>
      </c>
      <c r="J171" s="4">
        <f t="shared" si="19"/>
        <v>102</v>
      </c>
      <c r="K171" s="4">
        <f>(J170+J171)/2</f>
        <v>102</v>
      </c>
    </row>
    <row r="172" spans="1:11">
      <c r="A172" s="3">
        <v>85</v>
      </c>
      <c r="B172" s="4">
        <v>3.6</v>
      </c>
      <c r="D172" s="4">
        <v>88.2</v>
      </c>
      <c r="F172" s="3">
        <f t="shared" si="16"/>
        <v>91.8</v>
      </c>
      <c r="G172" s="3">
        <f t="shared" si="18"/>
        <v>102</v>
      </c>
      <c r="I172" s="4">
        <f t="shared" si="17"/>
        <v>2085</v>
      </c>
      <c r="J172" s="4">
        <f t="shared" si="19"/>
        <v>102</v>
      </c>
    </row>
    <row r="173" spans="1:11">
      <c r="A173" s="3">
        <v>85.5</v>
      </c>
      <c r="B173" s="4">
        <v>3.6</v>
      </c>
      <c r="C173" s="3">
        <f>(B172+B173)/2</f>
        <v>3.6</v>
      </c>
      <c r="D173" s="4">
        <v>88.2</v>
      </c>
      <c r="E173" s="3">
        <f>(D172+D173)/2</f>
        <v>88.2</v>
      </c>
      <c r="F173" s="3">
        <f t="shared" si="16"/>
        <v>91.8</v>
      </c>
      <c r="G173" s="3">
        <f t="shared" si="18"/>
        <v>102</v>
      </c>
      <c r="I173" s="4">
        <f t="shared" si="17"/>
        <v>2085.5</v>
      </c>
      <c r="J173" s="4">
        <f t="shared" si="19"/>
        <v>102</v>
      </c>
      <c r="K173" s="4">
        <f>(J172+J173)/2</f>
        <v>102</v>
      </c>
    </row>
    <row r="174" spans="1:11">
      <c r="A174" s="3">
        <v>86</v>
      </c>
      <c r="B174" s="4">
        <v>3.6</v>
      </c>
      <c r="D174" s="4">
        <v>88.2</v>
      </c>
      <c r="F174" s="3">
        <f t="shared" si="16"/>
        <v>91.8</v>
      </c>
      <c r="G174" s="3">
        <f t="shared" si="18"/>
        <v>102</v>
      </c>
      <c r="I174" s="4">
        <f t="shared" si="17"/>
        <v>2086</v>
      </c>
      <c r="J174" s="4">
        <f t="shared" si="19"/>
        <v>102</v>
      </c>
    </row>
    <row r="175" spans="1:11">
      <c r="A175" s="3">
        <v>86.5</v>
      </c>
      <c r="B175" s="4">
        <v>3.6</v>
      </c>
      <c r="C175" s="3">
        <f>(B174+B175)/2</f>
        <v>3.6</v>
      </c>
      <c r="D175" s="4">
        <v>88.2</v>
      </c>
      <c r="E175" s="3">
        <f>(D174+D175)/2</f>
        <v>88.2</v>
      </c>
      <c r="F175" s="3">
        <f t="shared" si="16"/>
        <v>91.8</v>
      </c>
      <c r="G175" s="3">
        <f t="shared" si="18"/>
        <v>102</v>
      </c>
      <c r="I175" s="4">
        <f t="shared" si="17"/>
        <v>2086.5</v>
      </c>
      <c r="J175" s="4">
        <f t="shared" si="19"/>
        <v>102</v>
      </c>
      <c r="K175" s="4">
        <f>(J174+J175)/2</f>
        <v>102</v>
      </c>
    </row>
    <row r="176" spans="1:11">
      <c r="A176" s="3">
        <v>87</v>
      </c>
      <c r="B176" s="4">
        <v>3.6</v>
      </c>
      <c r="D176" s="4">
        <v>87.3</v>
      </c>
      <c r="F176" s="3">
        <f t="shared" si="16"/>
        <v>90.899999999999991</v>
      </c>
      <c r="G176" s="3">
        <f t="shared" si="18"/>
        <v>100.99999999999999</v>
      </c>
      <c r="I176" s="4">
        <f t="shared" si="17"/>
        <v>2087</v>
      </c>
      <c r="J176" s="4">
        <f t="shared" si="19"/>
        <v>100.99999999999999</v>
      </c>
    </row>
    <row r="177" spans="1:11">
      <c r="A177" s="3">
        <v>87.5</v>
      </c>
      <c r="B177" s="4">
        <v>3.6</v>
      </c>
      <c r="C177" s="3">
        <f>(B176+B177)/2</f>
        <v>3.6</v>
      </c>
      <c r="D177" s="4">
        <v>87.3</v>
      </c>
      <c r="E177" s="3">
        <f>(D176+D177)/2</f>
        <v>87.3</v>
      </c>
      <c r="F177" s="3">
        <f t="shared" si="16"/>
        <v>90.899999999999991</v>
      </c>
      <c r="G177" s="3">
        <f t="shared" si="18"/>
        <v>100.99999999999999</v>
      </c>
      <c r="I177" s="4">
        <f t="shared" si="17"/>
        <v>2087.5</v>
      </c>
      <c r="J177" s="4">
        <f t="shared" si="19"/>
        <v>100.99999999999999</v>
      </c>
      <c r="K177" s="4">
        <f>(J176+J177)/2</f>
        <v>100.99999999999999</v>
      </c>
    </row>
    <row r="178" spans="1:11">
      <c r="A178" s="3">
        <v>88</v>
      </c>
      <c r="B178" s="4">
        <v>3.6</v>
      </c>
      <c r="D178" s="4">
        <v>86.4</v>
      </c>
      <c r="F178" s="3">
        <f t="shared" si="16"/>
        <v>90</v>
      </c>
      <c r="G178" s="3">
        <f t="shared" si="18"/>
        <v>100</v>
      </c>
      <c r="I178" s="4">
        <f t="shared" si="17"/>
        <v>2088</v>
      </c>
      <c r="J178" s="4">
        <f t="shared" si="19"/>
        <v>100</v>
      </c>
    </row>
    <row r="179" spans="1:11">
      <c r="A179" s="3">
        <v>88.5</v>
      </c>
      <c r="B179" s="4">
        <v>3.6</v>
      </c>
      <c r="C179" s="3">
        <f>(B178+B179)/2</f>
        <v>3.6</v>
      </c>
      <c r="D179" s="4">
        <v>86.4</v>
      </c>
      <c r="E179" s="3">
        <f>(D178+D179)/2</f>
        <v>86.4</v>
      </c>
      <c r="F179" s="3">
        <f t="shared" si="16"/>
        <v>90</v>
      </c>
      <c r="G179" s="3">
        <f t="shared" si="18"/>
        <v>100</v>
      </c>
      <c r="I179" s="4">
        <f t="shared" si="17"/>
        <v>2088.5</v>
      </c>
      <c r="J179" s="4">
        <f t="shared" si="19"/>
        <v>100</v>
      </c>
      <c r="K179" s="4">
        <f>(J178+J179)/2</f>
        <v>100</v>
      </c>
    </row>
    <row r="180" spans="1:11">
      <c r="A180" s="3">
        <v>89</v>
      </c>
      <c r="B180" s="4">
        <v>1.8</v>
      </c>
      <c r="D180" s="4">
        <v>86.4</v>
      </c>
      <c r="F180" s="3">
        <f t="shared" si="16"/>
        <v>88.2</v>
      </c>
      <c r="G180" s="3">
        <f t="shared" si="18"/>
        <v>98</v>
      </c>
      <c r="I180" s="4">
        <f t="shared" si="17"/>
        <v>2089</v>
      </c>
      <c r="J180" s="4">
        <f t="shared" si="19"/>
        <v>98</v>
      </c>
    </row>
    <row r="181" spans="1:11">
      <c r="A181" s="3">
        <v>89.5</v>
      </c>
      <c r="B181" s="4">
        <v>1.8</v>
      </c>
      <c r="C181" s="3">
        <f>(B180+B181)/2</f>
        <v>1.8</v>
      </c>
      <c r="D181" s="4">
        <v>86.4</v>
      </c>
      <c r="E181" s="3">
        <f>(D180+D181)/2</f>
        <v>86.4</v>
      </c>
      <c r="F181" s="3">
        <f t="shared" si="16"/>
        <v>88.2</v>
      </c>
      <c r="G181" s="3">
        <f t="shared" si="18"/>
        <v>98</v>
      </c>
      <c r="I181" s="4">
        <f t="shared" si="17"/>
        <v>2089.5</v>
      </c>
      <c r="J181" s="4">
        <f t="shared" si="19"/>
        <v>98</v>
      </c>
      <c r="K181" s="4">
        <f>(J180+J181)/2</f>
        <v>98</v>
      </c>
    </row>
    <row r="182" spans="1:11">
      <c r="A182" s="3">
        <v>90</v>
      </c>
      <c r="B182" s="4">
        <v>1.8</v>
      </c>
      <c r="D182" s="4">
        <v>85.5</v>
      </c>
      <c r="F182" s="3">
        <f t="shared" si="16"/>
        <v>87.3</v>
      </c>
      <c r="G182" s="3">
        <f t="shared" si="18"/>
        <v>97</v>
      </c>
      <c r="I182" s="4">
        <f t="shared" si="17"/>
        <v>2090</v>
      </c>
      <c r="J182" s="4">
        <f t="shared" si="19"/>
        <v>97</v>
      </c>
    </row>
    <row r="183" spans="1:11">
      <c r="A183" s="3">
        <v>90.5</v>
      </c>
      <c r="B183" s="4">
        <v>1.8</v>
      </c>
      <c r="C183" s="3">
        <f>(B182+B183)/2</f>
        <v>1.8</v>
      </c>
      <c r="D183" s="4">
        <v>85.5</v>
      </c>
      <c r="E183" s="3">
        <f>(D182+D183)/2</f>
        <v>85.5</v>
      </c>
      <c r="F183" s="3">
        <f t="shared" si="16"/>
        <v>87.3</v>
      </c>
      <c r="G183" s="3">
        <f t="shared" si="18"/>
        <v>97</v>
      </c>
      <c r="I183" s="4">
        <f t="shared" si="17"/>
        <v>2090.5</v>
      </c>
      <c r="J183" s="4">
        <f t="shared" si="19"/>
        <v>97</v>
      </c>
      <c r="K183" s="4">
        <f>(J182+J183)/2</f>
        <v>97</v>
      </c>
    </row>
    <row r="184" spans="1:11">
      <c r="A184" s="3">
        <v>91</v>
      </c>
      <c r="B184" s="4">
        <v>1.8</v>
      </c>
      <c r="D184" s="4">
        <v>86.4</v>
      </c>
      <c r="F184" s="3">
        <f t="shared" si="16"/>
        <v>88.2</v>
      </c>
      <c r="G184" s="3">
        <f t="shared" si="18"/>
        <v>98</v>
      </c>
      <c r="I184" s="4">
        <f t="shared" si="17"/>
        <v>2091</v>
      </c>
      <c r="J184" s="4">
        <f t="shared" si="19"/>
        <v>98</v>
      </c>
    </row>
    <row r="185" spans="1:11">
      <c r="A185" s="3">
        <v>91.5</v>
      </c>
      <c r="B185" s="4">
        <v>1.8</v>
      </c>
      <c r="C185" s="3">
        <f>(B184+B185)/2</f>
        <v>1.8</v>
      </c>
      <c r="D185" s="4">
        <v>86.4</v>
      </c>
      <c r="E185" s="3">
        <f>(D184+D185)/2</f>
        <v>86.4</v>
      </c>
      <c r="F185" s="3">
        <f t="shared" si="16"/>
        <v>88.2</v>
      </c>
      <c r="G185" s="3">
        <f t="shared" si="18"/>
        <v>98</v>
      </c>
      <c r="I185" s="4">
        <f t="shared" si="17"/>
        <v>2091.5</v>
      </c>
      <c r="J185" s="4">
        <f t="shared" si="19"/>
        <v>98</v>
      </c>
      <c r="K185" s="4">
        <f>(J184+J185)/2</f>
        <v>98</v>
      </c>
    </row>
    <row r="186" spans="1:11">
      <c r="A186" s="3">
        <v>92</v>
      </c>
      <c r="B186" s="4">
        <v>1.8</v>
      </c>
      <c r="D186" s="4">
        <v>86.4</v>
      </c>
      <c r="F186" s="3">
        <f t="shared" si="16"/>
        <v>88.2</v>
      </c>
      <c r="G186" s="3">
        <f t="shared" si="18"/>
        <v>98</v>
      </c>
      <c r="I186" s="4">
        <f t="shared" si="17"/>
        <v>2092</v>
      </c>
      <c r="J186" s="4">
        <f t="shared" si="19"/>
        <v>98</v>
      </c>
    </row>
    <row r="187" spans="1:11">
      <c r="A187" s="3">
        <v>92.5</v>
      </c>
      <c r="B187" s="4">
        <v>1.8</v>
      </c>
      <c r="C187" s="3">
        <f>(B186+B187)/2</f>
        <v>1.8</v>
      </c>
      <c r="D187" s="4">
        <v>86.4</v>
      </c>
      <c r="E187" s="3">
        <f>(D186+D187)/2</f>
        <v>86.4</v>
      </c>
      <c r="F187" s="3">
        <f t="shared" si="16"/>
        <v>88.2</v>
      </c>
      <c r="G187" s="3">
        <f t="shared" si="18"/>
        <v>98</v>
      </c>
      <c r="I187" s="4">
        <f t="shared" si="17"/>
        <v>2092.5</v>
      </c>
      <c r="J187" s="4">
        <f t="shared" si="19"/>
        <v>98</v>
      </c>
      <c r="K187" s="4">
        <f>(J186+J187)/2</f>
        <v>98</v>
      </c>
    </row>
    <row r="188" spans="1:11">
      <c r="A188" s="3">
        <v>93</v>
      </c>
      <c r="B188" s="4">
        <v>1.8</v>
      </c>
      <c r="D188" s="4">
        <v>86.4</v>
      </c>
      <c r="F188" s="3">
        <f t="shared" si="16"/>
        <v>88.2</v>
      </c>
      <c r="G188" s="3">
        <f t="shared" si="18"/>
        <v>98</v>
      </c>
      <c r="I188" s="4">
        <f t="shared" si="17"/>
        <v>2093</v>
      </c>
      <c r="J188" s="4">
        <f t="shared" si="19"/>
        <v>98</v>
      </c>
    </row>
    <row r="189" spans="1:11">
      <c r="A189" s="3">
        <v>93.5</v>
      </c>
      <c r="B189" s="4">
        <v>0.9</v>
      </c>
      <c r="C189" s="3">
        <f>(B188+B189)/2</f>
        <v>1.35</v>
      </c>
      <c r="D189" s="4">
        <v>86.4</v>
      </c>
      <c r="E189" s="3">
        <f>(D188+D189)/2</f>
        <v>86.4</v>
      </c>
      <c r="F189" s="3">
        <f t="shared" si="16"/>
        <v>87.300000000000011</v>
      </c>
      <c r="G189" s="3">
        <f t="shared" si="18"/>
        <v>97.000000000000014</v>
      </c>
      <c r="I189" s="4">
        <f t="shared" si="17"/>
        <v>2093.5</v>
      </c>
      <c r="J189" s="4">
        <f t="shared" si="19"/>
        <v>97.000000000000014</v>
      </c>
      <c r="K189" s="4">
        <f>(J188+J189)/2</f>
        <v>97.5</v>
      </c>
    </row>
    <row r="190" spans="1:11">
      <c r="A190" s="3">
        <v>94</v>
      </c>
      <c r="B190" s="4">
        <v>0.9</v>
      </c>
      <c r="D190" s="4">
        <v>86.4</v>
      </c>
      <c r="F190" s="3">
        <f t="shared" si="16"/>
        <v>87.300000000000011</v>
      </c>
      <c r="G190" s="3">
        <f t="shared" si="18"/>
        <v>97.000000000000014</v>
      </c>
      <c r="I190" s="4">
        <f t="shared" si="17"/>
        <v>2094</v>
      </c>
      <c r="J190" s="4">
        <f t="shared" si="19"/>
        <v>97.000000000000014</v>
      </c>
    </row>
    <row r="191" spans="1:11">
      <c r="A191" s="3">
        <v>94.5</v>
      </c>
      <c r="B191" s="4">
        <v>0.9</v>
      </c>
      <c r="C191" s="3">
        <f>(B190+B191)/2</f>
        <v>0.9</v>
      </c>
      <c r="D191" s="4">
        <v>86.4</v>
      </c>
      <c r="E191" s="3">
        <f>(D190+D191)/2</f>
        <v>86.4</v>
      </c>
      <c r="F191" s="3">
        <f t="shared" si="16"/>
        <v>87.300000000000011</v>
      </c>
      <c r="G191" s="3">
        <f t="shared" si="18"/>
        <v>97.000000000000014</v>
      </c>
      <c r="I191" s="4">
        <f t="shared" si="17"/>
        <v>2094.5</v>
      </c>
      <c r="J191" s="4">
        <f t="shared" si="19"/>
        <v>97.000000000000014</v>
      </c>
      <c r="K191" s="4">
        <f>(J190+J191)/2</f>
        <v>97.000000000000014</v>
      </c>
    </row>
    <row r="192" spans="1:11">
      <c r="A192" s="3">
        <v>95</v>
      </c>
      <c r="B192" s="4">
        <v>0.9</v>
      </c>
      <c r="D192" s="4">
        <v>87.3</v>
      </c>
      <c r="F192" s="3">
        <f t="shared" si="16"/>
        <v>88.2</v>
      </c>
      <c r="G192" s="3">
        <f t="shared" si="18"/>
        <v>98</v>
      </c>
      <c r="I192" s="4">
        <f t="shared" si="17"/>
        <v>2095</v>
      </c>
      <c r="J192" s="4">
        <f t="shared" si="19"/>
        <v>98</v>
      </c>
    </row>
    <row r="193" spans="1:11">
      <c r="A193" s="3">
        <v>95.5</v>
      </c>
      <c r="B193" s="4">
        <v>0.9</v>
      </c>
      <c r="C193" s="3">
        <f>(B192+B193)/2</f>
        <v>0.9</v>
      </c>
      <c r="D193" s="4">
        <v>87.3</v>
      </c>
      <c r="E193" s="3">
        <f>(D192+D193)/2</f>
        <v>87.3</v>
      </c>
      <c r="F193" s="3">
        <f t="shared" si="16"/>
        <v>88.2</v>
      </c>
      <c r="G193" s="3">
        <f t="shared" si="18"/>
        <v>98</v>
      </c>
      <c r="I193" s="4">
        <f t="shared" si="17"/>
        <v>2095.5</v>
      </c>
      <c r="J193" s="4">
        <f t="shared" si="19"/>
        <v>98</v>
      </c>
      <c r="K193" s="4">
        <f>(J192+J193)/2</f>
        <v>98</v>
      </c>
    </row>
    <row r="194" spans="1:11">
      <c r="A194" s="3">
        <v>96</v>
      </c>
      <c r="B194" s="4">
        <v>0.9</v>
      </c>
      <c r="D194" s="4">
        <v>87.3</v>
      </c>
      <c r="F194" s="3">
        <f t="shared" ref="F194:F230" si="20">B194+D194</f>
        <v>88.2</v>
      </c>
      <c r="G194" s="3">
        <f t="shared" si="18"/>
        <v>98</v>
      </c>
      <c r="I194" s="4">
        <f t="shared" ref="I194:I230" si="21">2000+A194</f>
        <v>2096</v>
      </c>
      <c r="J194" s="4">
        <f t="shared" si="19"/>
        <v>98</v>
      </c>
    </row>
    <row r="195" spans="1:11">
      <c r="A195" s="3">
        <v>96.5</v>
      </c>
      <c r="B195" s="4">
        <v>0</v>
      </c>
      <c r="C195" s="3">
        <f>(B194+B195)/2</f>
        <v>0.45</v>
      </c>
      <c r="D195" s="4">
        <v>87.3</v>
      </c>
      <c r="E195" s="3">
        <f>(D194+D195)/2</f>
        <v>87.3</v>
      </c>
      <c r="F195" s="3">
        <f t="shared" si="20"/>
        <v>87.3</v>
      </c>
      <c r="G195" s="3">
        <f t="shared" ref="G195:G230" si="22">F195/0.9</f>
        <v>97</v>
      </c>
      <c r="I195" s="4">
        <f t="shared" si="21"/>
        <v>2096.5</v>
      </c>
      <c r="J195" s="4">
        <f t="shared" ref="J195:J230" si="23">G195</f>
        <v>97</v>
      </c>
      <c r="K195" s="4">
        <f>(J194+J195)/2</f>
        <v>97.5</v>
      </c>
    </row>
    <row r="196" spans="1:11">
      <c r="A196" s="3">
        <v>97</v>
      </c>
      <c r="B196" s="4">
        <v>0</v>
      </c>
      <c r="D196" s="4">
        <v>87.3</v>
      </c>
      <c r="F196" s="3">
        <f t="shared" si="20"/>
        <v>87.3</v>
      </c>
      <c r="G196" s="3">
        <f t="shared" si="22"/>
        <v>97</v>
      </c>
      <c r="I196" s="4">
        <f t="shared" si="21"/>
        <v>2097</v>
      </c>
      <c r="J196" s="4">
        <f t="shared" si="23"/>
        <v>97</v>
      </c>
    </row>
    <row r="197" spans="1:11">
      <c r="A197" s="3">
        <v>97.5</v>
      </c>
      <c r="B197" s="4">
        <v>0</v>
      </c>
      <c r="C197" s="3">
        <f>(B196+B197)/2</f>
        <v>0</v>
      </c>
      <c r="D197" s="4">
        <v>87.3</v>
      </c>
      <c r="E197" s="3">
        <f>(D196+D197)/2</f>
        <v>87.3</v>
      </c>
      <c r="F197" s="3">
        <f t="shared" si="20"/>
        <v>87.3</v>
      </c>
      <c r="G197" s="3">
        <f t="shared" si="22"/>
        <v>97</v>
      </c>
      <c r="I197" s="4">
        <f t="shared" si="21"/>
        <v>2097.5</v>
      </c>
      <c r="J197" s="4">
        <f t="shared" si="23"/>
        <v>97</v>
      </c>
      <c r="K197" s="4">
        <f>(J196+J197)/2</f>
        <v>97</v>
      </c>
    </row>
    <row r="198" spans="1:11">
      <c r="A198" s="3">
        <v>98</v>
      </c>
      <c r="B198" s="4">
        <v>0</v>
      </c>
      <c r="D198" s="4">
        <v>88.2</v>
      </c>
      <c r="F198" s="3">
        <f t="shared" si="20"/>
        <v>88.2</v>
      </c>
      <c r="G198" s="3">
        <f t="shared" si="22"/>
        <v>98</v>
      </c>
      <c r="I198" s="4">
        <f t="shared" si="21"/>
        <v>2098</v>
      </c>
      <c r="J198" s="4">
        <f t="shared" si="23"/>
        <v>98</v>
      </c>
    </row>
    <row r="199" spans="1:11">
      <c r="A199" s="3">
        <v>98.5</v>
      </c>
      <c r="B199" s="4">
        <v>0</v>
      </c>
      <c r="C199" s="3">
        <f>(B198+B199)/2</f>
        <v>0</v>
      </c>
      <c r="D199" s="4">
        <v>88.2</v>
      </c>
      <c r="E199" s="3">
        <f>(D198+D199)/2</f>
        <v>88.2</v>
      </c>
      <c r="F199" s="3">
        <f t="shared" si="20"/>
        <v>88.2</v>
      </c>
      <c r="G199" s="3">
        <f t="shared" si="22"/>
        <v>98</v>
      </c>
      <c r="I199" s="4">
        <f t="shared" si="21"/>
        <v>2098.5</v>
      </c>
      <c r="J199" s="4">
        <f t="shared" si="23"/>
        <v>98</v>
      </c>
      <c r="K199" s="4">
        <f>(J198+J199)/2</f>
        <v>98</v>
      </c>
    </row>
    <row r="200" spans="1:11">
      <c r="A200" s="3">
        <v>99</v>
      </c>
      <c r="B200" s="4">
        <v>0</v>
      </c>
      <c r="D200" s="4">
        <v>88.2</v>
      </c>
      <c r="F200" s="3">
        <f t="shared" si="20"/>
        <v>88.2</v>
      </c>
      <c r="G200" s="3">
        <f t="shared" si="22"/>
        <v>98</v>
      </c>
      <c r="I200" s="4">
        <f t="shared" si="21"/>
        <v>2099</v>
      </c>
      <c r="J200" s="4">
        <f t="shared" si="23"/>
        <v>98</v>
      </c>
    </row>
    <row r="201" spans="1:11">
      <c r="A201" s="3">
        <v>99.5</v>
      </c>
      <c r="B201" s="4">
        <v>0</v>
      </c>
      <c r="C201" s="3">
        <f>(B200+B201)/2</f>
        <v>0</v>
      </c>
      <c r="D201" s="4">
        <v>88.2</v>
      </c>
      <c r="E201" s="3">
        <f>(D200+D201)/2</f>
        <v>88.2</v>
      </c>
      <c r="F201" s="3">
        <f t="shared" si="20"/>
        <v>88.2</v>
      </c>
      <c r="G201" s="3">
        <f t="shared" si="22"/>
        <v>98</v>
      </c>
      <c r="I201" s="4">
        <f t="shared" si="21"/>
        <v>2099.5</v>
      </c>
      <c r="J201" s="4">
        <f t="shared" si="23"/>
        <v>98</v>
      </c>
      <c r="K201" s="4">
        <f>(J200+J201)/2</f>
        <v>98</v>
      </c>
    </row>
    <row r="202" spans="1:11">
      <c r="A202" s="3">
        <v>100</v>
      </c>
      <c r="B202" s="4">
        <v>0</v>
      </c>
      <c r="D202" s="4">
        <v>88.2</v>
      </c>
      <c r="F202" s="3">
        <f t="shared" si="20"/>
        <v>88.2</v>
      </c>
      <c r="G202" s="3">
        <f t="shared" si="22"/>
        <v>98</v>
      </c>
      <c r="I202" s="4">
        <f t="shared" si="21"/>
        <v>2100</v>
      </c>
      <c r="J202" s="4">
        <f t="shared" si="23"/>
        <v>98</v>
      </c>
    </row>
    <row r="203" spans="1:11">
      <c r="A203" s="3">
        <v>100.5</v>
      </c>
      <c r="B203" s="4">
        <v>0</v>
      </c>
      <c r="C203" s="3">
        <f>(B202+B203)/2</f>
        <v>0</v>
      </c>
      <c r="D203" s="4">
        <v>88.2</v>
      </c>
      <c r="E203" s="3">
        <f>(D202+D203)/2</f>
        <v>88.2</v>
      </c>
      <c r="F203" s="3">
        <f t="shared" si="20"/>
        <v>88.2</v>
      </c>
      <c r="G203" s="3">
        <f t="shared" si="22"/>
        <v>98</v>
      </c>
      <c r="I203" s="4">
        <f t="shared" si="21"/>
        <v>2100.5</v>
      </c>
      <c r="J203" s="4">
        <f t="shared" si="23"/>
        <v>98</v>
      </c>
      <c r="K203" s="4">
        <f>(J202+J203)/2</f>
        <v>98</v>
      </c>
    </row>
    <row r="204" spans="1:11">
      <c r="A204" s="3">
        <v>101</v>
      </c>
      <c r="B204" s="4">
        <v>0</v>
      </c>
      <c r="D204" s="4">
        <v>88.2</v>
      </c>
      <c r="F204" s="3">
        <f t="shared" si="20"/>
        <v>88.2</v>
      </c>
      <c r="G204" s="3">
        <f t="shared" si="22"/>
        <v>98</v>
      </c>
      <c r="I204" s="4">
        <f t="shared" si="21"/>
        <v>2101</v>
      </c>
      <c r="J204" s="4">
        <f t="shared" si="23"/>
        <v>98</v>
      </c>
    </row>
    <row r="205" spans="1:11">
      <c r="A205" s="3">
        <v>101.5</v>
      </c>
      <c r="B205" s="4">
        <v>0</v>
      </c>
      <c r="C205" s="3">
        <f>(B204+B205)/2</f>
        <v>0</v>
      </c>
      <c r="D205" s="4">
        <v>88.2</v>
      </c>
      <c r="E205" s="3">
        <f>(D204+D205)/2</f>
        <v>88.2</v>
      </c>
      <c r="F205" s="3">
        <f t="shared" si="20"/>
        <v>88.2</v>
      </c>
      <c r="G205" s="3">
        <f t="shared" si="22"/>
        <v>98</v>
      </c>
      <c r="I205" s="4">
        <f t="shared" si="21"/>
        <v>2101.5</v>
      </c>
      <c r="J205" s="4">
        <f t="shared" si="23"/>
        <v>98</v>
      </c>
      <c r="K205" s="4">
        <f>(J204+J205)/2</f>
        <v>98</v>
      </c>
    </row>
    <row r="206" spans="1:11">
      <c r="A206" s="3">
        <v>102</v>
      </c>
      <c r="B206" s="4">
        <v>0</v>
      </c>
      <c r="D206" s="4">
        <v>89.1</v>
      </c>
      <c r="F206" s="3">
        <f t="shared" si="20"/>
        <v>89.1</v>
      </c>
      <c r="G206" s="3">
        <f t="shared" si="22"/>
        <v>98.999999999999986</v>
      </c>
      <c r="I206" s="4">
        <f t="shared" si="21"/>
        <v>2102</v>
      </c>
      <c r="J206" s="4">
        <f t="shared" si="23"/>
        <v>98.999999999999986</v>
      </c>
    </row>
    <row r="207" spans="1:11">
      <c r="A207" s="3">
        <v>102.5</v>
      </c>
      <c r="B207" s="4">
        <v>0</v>
      </c>
      <c r="C207" s="3">
        <f>(B206+B207)/2</f>
        <v>0</v>
      </c>
      <c r="D207" s="4">
        <v>89.1</v>
      </c>
      <c r="E207" s="3">
        <f>(D206+D207)/2</f>
        <v>89.1</v>
      </c>
      <c r="F207" s="3">
        <f t="shared" si="20"/>
        <v>89.1</v>
      </c>
      <c r="G207" s="3">
        <f t="shared" si="22"/>
        <v>98.999999999999986</v>
      </c>
      <c r="I207" s="4">
        <f t="shared" si="21"/>
        <v>2102.5</v>
      </c>
      <c r="J207" s="4">
        <f t="shared" si="23"/>
        <v>98.999999999999986</v>
      </c>
      <c r="K207" s="4">
        <f>(J206+J207)/2</f>
        <v>98.999999999999986</v>
      </c>
    </row>
    <row r="208" spans="1:11">
      <c r="A208" s="3">
        <v>103</v>
      </c>
      <c r="B208" s="4">
        <v>0</v>
      </c>
      <c r="D208" s="4">
        <v>89.1</v>
      </c>
      <c r="F208" s="3">
        <f t="shared" si="20"/>
        <v>89.1</v>
      </c>
      <c r="G208" s="3">
        <f t="shared" si="22"/>
        <v>98.999999999999986</v>
      </c>
      <c r="I208" s="4">
        <f t="shared" si="21"/>
        <v>2103</v>
      </c>
      <c r="J208" s="4">
        <f t="shared" si="23"/>
        <v>98.999999999999986</v>
      </c>
    </row>
    <row r="209" spans="1:11">
      <c r="A209" s="3">
        <v>103.5</v>
      </c>
      <c r="B209" s="4">
        <v>0</v>
      </c>
      <c r="C209" s="3">
        <f>(B208+B209)/2</f>
        <v>0</v>
      </c>
      <c r="D209" s="4">
        <v>89.1</v>
      </c>
      <c r="E209" s="3">
        <f>(D208+D209)/2</f>
        <v>89.1</v>
      </c>
      <c r="F209" s="3">
        <f t="shared" si="20"/>
        <v>89.1</v>
      </c>
      <c r="G209" s="3">
        <f t="shared" si="22"/>
        <v>98.999999999999986</v>
      </c>
      <c r="I209" s="4">
        <f t="shared" si="21"/>
        <v>2103.5</v>
      </c>
      <c r="J209" s="4">
        <f t="shared" si="23"/>
        <v>98.999999999999986</v>
      </c>
      <c r="K209" s="4">
        <f>(J208+J209)/2</f>
        <v>98.999999999999986</v>
      </c>
    </row>
    <row r="210" spans="1:11">
      <c r="A210" s="3">
        <v>104</v>
      </c>
      <c r="B210" s="4">
        <v>0</v>
      </c>
      <c r="D210" s="4">
        <v>89.1</v>
      </c>
      <c r="F210" s="3">
        <f t="shared" si="20"/>
        <v>89.1</v>
      </c>
      <c r="G210" s="3">
        <f t="shared" si="22"/>
        <v>98.999999999999986</v>
      </c>
      <c r="I210" s="4">
        <f t="shared" si="21"/>
        <v>2104</v>
      </c>
      <c r="J210" s="4">
        <f t="shared" si="23"/>
        <v>98.999999999999986</v>
      </c>
    </row>
    <row r="211" spans="1:11">
      <c r="A211" s="3">
        <v>104.5</v>
      </c>
      <c r="B211" s="4">
        <v>0</v>
      </c>
      <c r="C211" s="3">
        <f>(B210+B211)/2</f>
        <v>0</v>
      </c>
      <c r="D211" s="4">
        <v>89.1</v>
      </c>
      <c r="E211" s="3">
        <f>(D210+D211)/2</f>
        <v>89.1</v>
      </c>
      <c r="F211" s="3">
        <f t="shared" si="20"/>
        <v>89.1</v>
      </c>
      <c r="G211" s="3">
        <f t="shared" si="22"/>
        <v>98.999999999999986</v>
      </c>
      <c r="I211" s="4">
        <f t="shared" si="21"/>
        <v>2104.5</v>
      </c>
      <c r="J211" s="4">
        <f t="shared" si="23"/>
        <v>98.999999999999986</v>
      </c>
      <c r="K211" s="4">
        <f>(J210+J211)/2</f>
        <v>98.999999999999986</v>
      </c>
    </row>
    <row r="212" spans="1:11">
      <c r="A212" s="3">
        <v>105</v>
      </c>
      <c r="B212" s="4">
        <v>0</v>
      </c>
      <c r="D212" s="4">
        <v>89.1</v>
      </c>
      <c r="F212" s="3">
        <f t="shared" si="20"/>
        <v>89.1</v>
      </c>
      <c r="G212" s="3">
        <f t="shared" si="22"/>
        <v>98.999999999999986</v>
      </c>
      <c r="I212" s="4">
        <f t="shared" si="21"/>
        <v>2105</v>
      </c>
      <c r="J212" s="4">
        <f t="shared" si="23"/>
        <v>98.999999999999986</v>
      </c>
    </row>
    <row r="213" spans="1:11">
      <c r="A213" s="3">
        <v>105.5</v>
      </c>
      <c r="B213" s="4">
        <v>0</v>
      </c>
      <c r="C213" s="3">
        <f>(B212+B213)/2</f>
        <v>0</v>
      </c>
      <c r="D213" s="4">
        <v>89.1</v>
      </c>
      <c r="E213" s="3">
        <f>(D212+D213)/2</f>
        <v>89.1</v>
      </c>
      <c r="F213" s="3">
        <f t="shared" si="20"/>
        <v>89.1</v>
      </c>
      <c r="G213" s="3">
        <f t="shared" si="22"/>
        <v>98.999999999999986</v>
      </c>
      <c r="I213" s="4">
        <f t="shared" si="21"/>
        <v>2105.5</v>
      </c>
      <c r="J213" s="4">
        <f t="shared" si="23"/>
        <v>98.999999999999986</v>
      </c>
      <c r="K213" s="4">
        <f>(J212+J213)/2</f>
        <v>98.999999999999986</v>
      </c>
    </row>
    <row r="214" spans="1:11">
      <c r="A214" s="3">
        <v>106</v>
      </c>
      <c r="B214" s="4">
        <v>0</v>
      </c>
      <c r="D214" s="4">
        <v>90</v>
      </c>
      <c r="F214" s="3">
        <f t="shared" si="20"/>
        <v>90</v>
      </c>
      <c r="G214" s="3">
        <f t="shared" si="22"/>
        <v>100</v>
      </c>
      <c r="I214" s="4">
        <f t="shared" si="21"/>
        <v>2106</v>
      </c>
      <c r="J214" s="4">
        <f t="shared" si="23"/>
        <v>100</v>
      </c>
    </row>
    <row r="215" spans="1:11">
      <c r="A215" s="3">
        <v>106.5</v>
      </c>
      <c r="B215" s="4">
        <v>0</v>
      </c>
      <c r="C215" s="3">
        <f>(B214+B215)/2</f>
        <v>0</v>
      </c>
      <c r="D215" s="4">
        <v>90</v>
      </c>
      <c r="E215" s="3">
        <f>(D214+D215)/2</f>
        <v>90</v>
      </c>
      <c r="F215" s="3">
        <f t="shared" si="20"/>
        <v>90</v>
      </c>
      <c r="G215" s="3">
        <f t="shared" si="22"/>
        <v>100</v>
      </c>
      <c r="I215" s="4">
        <f t="shared" si="21"/>
        <v>2106.5</v>
      </c>
      <c r="J215" s="4">
        <f t="shared" si="23"/>
        <v>100</v>
      </c>
      <c r="K215" s="4">
        <f>(J214+J215)/2</f>
        <v>100</v>
      </c>
    </row>
    <row r="216" spans="1:11">
      <c r="A216" s="3">
        <v>107</v>
      </c>
      <c r="B216" s="4">
        <v>0</v>
      </c>
      <c r="D216" s="4">
        <v>90</v>
      </c>
      <c r="F216" s="3">
        <f t="shared" si="20"/>
        <v>90</v>
      </c>
      <c r="G216" s="3">
        <f t="shared" si="22"/>
        <v>100</v>
      </c>
      <c r="I216" s="4">
        <f t="shared" si="21"/>
        <v>2107</v>
      </c>
      <c r="J216" s="4">
        <f t="shared" si="23"/>
        <v>100</v>
      </c>
    </row>
    <row r="217" spans="1:11">
      <c r="A217" s="3">
        <v>107.5</v>
      </c>
      <c r="B217" s="4">
        <v>0</v>
      </c>
      <c r="C217" s="3">
        <f>(B216+B217)/2</f>
        <v>0</v>
      </c>
      <c r="D217" s="4">
        <v>90</v>
      </c>
      <c r="E217" s="3">
        <f>(D216+D217)/2</f>
        <v>90</v>
      </c>
      <c r="F217" s="3">
        <f t="shared" si="20"/>
        <v>90</v>
      </c>
      <c r="G217" s="3">
        <f t="shared" si="22"/>
        <v>100</v>
      </c>
      <c r="I217" s="4">
        <f t="shared" si="21"/>
        <v>2107.5</v>
      </c>
      <c r="J217" s="4">
        <f t="shared" si="23"/>
        <v>100</v>
      </c>
      <c r="K217" s="4">
        <f>(J216+J217)/2</f>
        <v>100</v>
      </c>
    </row>
    <row r="218" spans="1:11">
      <c r="A218" s="3">
        <v>108</v>
      </c>
      <c r="B218" s="4">
        <v>0</v>
      </c>
      <c r="D218" s="4">
        <v>90</v>
      </c>
      <c r="F218" s="3">
        <f t="shared" si="20"/>
        <v>90</v>
      </c>
      <c r="G218" s="3">
        <f t="shared" si="22"/>
        <v>100</v>
      </c>
      <c r="I218" s="4">
        <f t="shared" si="21"/>
        <v>2108</v>
      </c>
      <c r="J218" s="4">
        <f t="shared" si="23"/>
        <v>100</v>
      </c>
    </row>
    <row r="219" spans="1:11">
      <c r="A219" s="3">
        <v>108.5</v>
      </c>
      <c r="B219" s="4">
        <v>0</v>
      </c>
      <c r="C219" s="3">
        <f>(B218+B219)/2</f>
        <v>0</v>
      </c>
      <c r="D219" s="4">
        <v>90</v>
      </c>
      <c r="E219" s="3">
        <f>(D218+D219)/2</f>
        <v>90</v>
      </c>
      <c r="F219" s="3">
        <f t="shared" si="20"/>
        <v>90</v>
      </c>
      <c r="G219" s="3">
        <f t="shared" si="22"/>
        <v>100</v>
      </c>
      <c r="I219" s="4">
        <f t="shared" si="21"/>
        <v>2108.5</v>
      </c>
      <c r="J219" s="4">
        <f t="shared" si="23"/>
        <v>100</v>
      </c>
      <c r="K219" s="4">
        <f>(J218+J219)/2</f>
        <v>100</v>
      </c>
    </row>
    <row r="220" spans="1:11">
      <c r="A220" s="3">
        <v>109</v>
      </c>
      <c r="B220" s="4">
        <v>0</v>
      </c>
      <c r="D220" s="4">
        <v>90</v>
      </c>
      <c r="F220" s="3">
        <f t="shared" si="20"/>
        <v>90</v>
      </c>
      <c r="G220" s="3">
        <f t="shared" si="22"/>
        <v>100</v>
      </c>
      <c r="I220" s="4">
        <f t="shared" si="21"/>
        <v>2109</v>
      </c>
      <c r="J220" s="4">
        <f t="shared" si="23"/>
        <v>100</v>
      </c>
    </row>
    <row r="221" spans="1:11">
      <c r="A221" s="3">
        <v>109.5</v>
      </c>
      <c r="B221" s="4">
        <v>0</v>
      </c>
      <c r="C221" s="3">
        <f>(B220+B221)/2</f>
        <v>0</v>
      </c>
      <c r="D221" s="4">
        <v>90</v>
      </c>
      <c r="E221" s="3">
        <f>(D220+D221)/2</f>
        <v>90</v>
      </c>
      <c r="F221" s="3">
        <f t="shared" si="20"/>
        <v>90</v>
      </c>
      <c r="G221" s="3">
        <f t="shared" si="22"/>
        <v>100</v>
      </c>
      <c r="I221" s="4">
        <f t="shared" si="21"/>
        <v>2109.5</v>
      </c>
      <c r="J221" s="4">
        <f t="shared" si="23"/>
        <v>100</v>
      </c>
      <c r="K221" s="4">
        <f>(J220+J221)/2</f>
        <v>100</v>
      </c>
    </row>
    <row r="222" spans="1:11">
      <c r="A222" s="3">
        <v>110</v>
      </c>
      <c r="B222" s="4">
        <v>0</v>
      </c>
      <c r="D222" s="4">
        <v>90</v>
      </c>
      <c r="F222" s="3">
        <f t="shared" si="20"/>
        <v>90</v>
      </c>
      <c r="G222" s="3">
        <f t="shared" si="22"/>
        <v>100</v>
      </c>
      <c r="I222" s="4">
        <f t="shared" si="21"/>
        <v>2110</v>
      </c>
      <c r="J222" s="4">
        <f t="shared" si="23"/>
        <v>100</v>
      </c>
    </row>
    <row r="223" spans="1:11">
      <c r="A223" s="3">
        <v>110.5</v>
      </c>
      <c r="B223" s="4">
        <v>0</v>
      </c>
      <c r="C223" s="3">
        <f>(B222+B223)/2</f>
        <v>0</v>
      </c>
      <c r="D223" s="4">
        <v>90</v>
      </c>
      <c r="E223" s="3">
        <f>(D222+D223)/2</f>
        <v>90</v>
      </c>
      <c r="F223" s="3">
        <f t="shared" si="20"/>
        <v>90</v>
      </c>
      <c r="G223" s="3">
        <f t="shared" si="22"/>
        <v>100</v>
      </c>
      <c r="I223" s="4">
        <f t="shared" si="21"/>
        <v>2110.5</v>
      </c>
      <c r="J223" s="4">
        <f t="shared" si="23"/>
        <v>100</v>
      </c>
      <c r="K223" s="4">
        <f>(J222+J223)/2</f>
        <v>100</v>
      </c>
    </row>
    <row r="224" spans="1:11">
      <c r="A224" s="3">
        <v>111</v>
      </c>
      <c r="B224" s="4">
        <v>0</v>
      </c>
      <c r="D224" s="4">
        <v>90</v>
      </c>
      <c r="F224" s="3">
        <f t="shared" si="20"/>
        <v>90</v>
      </c>
      <c r="G224" s="3">
        <f t="shared" si="22"/>
        <v>100</v>
      </c>
      <c r="I224" s="4">
        <f t="shared" si="21"/>
        <v>2111</v>
      </c>
      <c r="J224" s="4">
        <f t="shared" si="23"/>
        <v>100</v>
      </c>
      <c r="K224" s="4"/>
    </row>
    <row r="225" spans="1:11">
      <c r="A225" s="3">
        <v>111.5</v>
      </c>
      <c r="B225" s="4">
        <v>0</v>
      </c>
      <c r="C225" s="3">
        <f>(B224+B225)/2</f>
        <v>0</v>
      </c>
      <c r="D225" s="4">
        <v>90</v>
      </c>
      <c r="E225" s="3">
        <f>(D224+D225)/2</f>
        <v>90</v>
      </c>
      <c r="F225" s="3">
        <f t="shared" si="20"/>
        <v>90</v>
      </c>
      <c r="G225" s="3">
        <f t="shared" si="22"/>
        <v>100</v>
      </c>
      <c r="I225" s="4">
        <f t="shared" si="21"/>
        <v>2111.5</v>
      </c>
      <c r="J225" s="4">
        <f t="shared" si="23"/>
        <v>100</v>
      </c>
      <c r="K225" s="4">
        <f>(J224+J225)/2</f>
        <v>100</v>
      </c>
    </row>
    <row r="226" spans="1:11">
      <c r="A226" s="3">
        <v>112</v>
      </c>
      <c r="B226" s="4">
        <v>0</v>
      </c>
      <c r="D226" s="4">
        <v>90</v>
      </c>
      <c r="F226" s="3">
        <f t="shared" si="20"/>
        <v>90</v>
      </c>
      <c r="G226" s="3">
        <f t="shared" si="22"/>
        <v>100</v>
      </c>
      <c r="I226" s="4">
        <f t="shared" si="21"/>
        <v>2112</v>
      </c>
      <c r="J226" s="4">
        <f t="shared" si="23"/>
        <v>100</v>
      </c>
    </row>
    <row r="227" spans="1:11">
      <c r="A227" s="3">
        <v>112.5</v>
      </c>
      <c r="B227" s="4">
        <v>0</v>
      </c>
      <c r="C227" s="3">
        <f>(B226+B227)/2</f>
        <v>0</v>
      </c>
      <c r="D227" s="4">
        <v>90</v>
      </c>
      <c r="E227" s="3">
        <f>(D226+D227)/2</f>
        <v>90</v>
      </c>
      <c r="F227" s="3">
        <f t="shared" si="20"/>
        <v>90</v>
      </c>
      <c r="G227" s="3">
        <f t="shared" si="22"/>
        <v>100</v>
      </c>
      <c r="I227" s="4">
        <f t="shared" si="21"/>
        <v>2112.5</v>
      </c>
      <c r="J227" s="4">
        <f t="shared" si="23"/>
        <v>100</v>
      </c>
      <c r="K227" s="4">
        <f>(J226+J227)/2</f>
        <v>100</v>
      </c>
    </row>
    <row r="228" spans="1:11">
      <c r="A228" s="3">
        <v>113</v>
      </c>
      <c r="B228" s="4">
        <v>0</v>
      </c>
      <c r="D228" s="4">
        <v>90</v>
      </c>
      <c r="F228" s="3">
        <f t="shared" si="20"/>
        <v>90</v>
      </c>
      <c r="G228" s="3">
        <f t="shared" si="22"/>
        <v>100</v>
      </c>
      <c r="I228" s="4">
        <f t="shared" si="21"/>
        <v>2113</v>
      </c>
      <c r="J228" s="4">
        <f t="shared" si="23"/>
        <v>100</v>
      </c>
    </row>
    <row r="229" spans="1:11">
      <c r="A229" s="3">
        <v>113.5</v>
      </c>
      <c r="B229" s="4">
        <v>0</v>
      </c>
      <c r="C229" s="3">
        <f>(B228+B229)/2</f>
        <v>0</v>
      </c>
      <c r="D229" s="4">
        <v>90</v>
      </c>
      <c r="E229" s="3">
        <f>(D228+D229)/2</f>
        <v>90</v>
      </c>
      <c r="F229" s="3">
        <f t="shared" si="20"/>
        <v>90</v>
      </c>
      <c r="G229" s="3">
        <f t="shared" si="22"/>
        <v>100</v>
      </c>
      <c r="I229" s="4">
        <f t="shared" si="21"/>
        <v>2113.5</v>
      </c>
      <c r="J229" s="4">
        <f t="shared" si="23"/>
        <v>100</v>
      </c>
      <c r="K229" s="4">
        <f>(J228+J229)/2</f>
        <v>100</v>
      </c>
    </row>
    <row r="230" spans="1:11">
      <c r="A230" s="3">
        <v>114</v>
      </c>
      <c r="B230" s="4">
        <v>0</v>
      </c>
      <c r="C230" s="3">
        <f>(B229+B230)/2</f>
        <v>0</v>
      </c>
      <c r="D230" s="4">
        <v>90</v>
      </c>
      <c r="E230" s="3">
        <f>(D229+D230)/2</f>
        <v>90</v>
      </c>
      <c r="F230" s="3">
        <f t="shared" si="20"/>
        <v>90</v>
      </c>
      <c r="G230" s="3">
        <f t="shared" si="22"/>
        <v>100</v>
      </c>
      <c r="I230" s="4">
        <f t="shared" si="21"/>
        <v>2114</v>
      </c>
      <c r="J230" s="4">
        <f t="shared" si="23"/>
        <v>100</v>
      </c>
      <c r="K230" s="4">
        <f>(J229+J230)/2</f>
        <v>100</v>
      </c>
    </row>
  </sheetData>
  <pageMargins left="0.7" right="0.7" top="0.75" bottom="0.75" header="0.3" footer="0.3"/>
  <pageSetup orientation="portrait" horizont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K230"/>
  <sheetViews>
    <sheetView zoomScale="118" zoomScaleNormal="118" zoomScalePageLayoutView="118" workbookViewId="0">
      <selection activeCell="Q15" sqref="Q15"/>
    </sheetView>
  </sheetViews>
  <sheetFormatPr baseColWidth="10" defaultColWidth="8.83203125" defaultRowHeight="14" x14ac:dyDescent="0"/>
  <cols>
    <col min="1" max="1" width="6" style="4" bestFit="1" customWidth="1"/>
    <col min="2" max="3" width="8.83203125" style="4"/>
    <col min="5" max="7" width="8.83203125" style="2"/>
    <col min="9" max="11" width="8.83203125" style="7"/>
  </cols>
  <sheetData>
    <row r="1" spans="1:11">
      <c r="A1" s="4" t="s">
        <v>0</v>
      </c>
      <c r="B1" s="4" t="s">
        <v>15</v>
      </c>
      <c r="C1" s="4" t="s">
        <v>16</v>
      </c>
      <c r="E1" s="2" t="s">
        <v>0</v>
      </c>
      <c r="F1" s="2" t="s">
        <v>17</v>
      </c>
      <c r="G1" s="2" t="s">
        <v>18</v>
      </c>
      <c r="I1" s="7" t="s">
        <v>0</v>
      </c>
      <c r="J1" s="7" t="s">
        <v>17</v>
      </c>
      <c r="K1" s="7" t="s">
        <v>18</v>
      </c>
    </row>
    <row r="2" spans="1:11">
      <c r="A2" s="4">
        <v>0</v>
      </c>
      <c r="B2" s="4">
        <v>0</v>
      </c>
      <c r="C2" s="4">
        <v>0</v>
      </c>
      <c r="E2" s="2">
        <v>2000</v>
      </c>
      <c r="F2" s="2">
        <v>0</v>
      </c>
      <c r="G2" s="2">
        <v>0</v>
      </c>
      <c r="I2" s="7">
        <v>2014</v>
      </c>
      <c r="J2" s="7">
        <v>0</v>
      </c>
      <c r="K2" s="7">
        <v>0</v>
      </c>
    </row>
    <row r="3" spans="1:11">
      <c r="A3" s="4">
        <v>0.5</v>
      </c>
      <c r="B3" s="4">
        <v>0</v>
      </c>
      <c r="C3" s="4">
        <v>0</v>
      </c>
      <c r="E3" s="2">
        <f>E2+1</f>
        <v>2001</v>
      </c>
      <c r="F3" s="2">
        <v>0</v>
      </c>
      <c r="G3" s="2">
        <v>0</v>
      </c>
      <c r="I3" s="7">
        <v>2015</v>
      </c>
      <c r="J3" s="7">
        <v>1991</v>
      </c>
      <c r="K3" s="7">
        <v>0</v>
      </c>
    </row>
    <row r="4" spans="1:11">
      <c r="A4" s="4">
        <v>1</v>
      </c>
      <c r="B4" s="4">
        <v>0</v>
      </c>
      <c r="C4" s="4">
        <v>0</v>
      </c>
      <c r="E4" s="2">
        <f t="shared" ref="E4:E67" si="0">E3+1</f>
        <v>2002</v>
      </c>
      <c r="F4" s="2">
        <v>0</v>
      </c>
      <c r="G4" s="2">
        <v>0</v>
      </c>
      <c r="I4" s="7">
        <v>2016</v>
      </c>
      <c r="J4" s="7">
        <v>1991</v>
      </c>
      <c r="K4" s="7">
        <v>0</v>
      </c>
    </row>
    <row r="5" spans="1:11">
      <c r="A5" s="4">
        <v>1.5</v>
      </c>
      <c r="B5" s="4">
        <v>0</v>
      </c>
      <c r="C5" s="4">
        <v>0</v>
      </c>
      <c r="E5" s="2">
        <f t="shared" si="0"/>
        <v>2003</v>
      </c>
      <c r="F5" s="2">
        <v>0</v>
      </c>
      <c r="G5" s="2">
        <v>0</v>
      </c>
      <c r="I5" s="7">
        <v>2017</v>
      </c>
      <c r="J5" s="7">
        <v>1991</v>
      </c>
      <c r="K5" s="7">
        <v>0</v>
      </c>
    </row>
    <row r="6" spans="1:11">
      <c r="A6" s="4">
        <v>2</v>
      </c>
      <c r="B6" s="4">
        <v>0</v>
      </c>
      <c r="C6" s="4">
        <v>0</v>
      </c>
      <c r="E6" s="2">
        <f t="shared" si="0"/>
        <v>2004</v>
      </c>
      <c r="F6" s="2">
        <v>0</v>
      </c>
      <c r="G6" s="2">
        <v>0</v>
      </c>
      <c r="I6" s="7">
        <v>2018</v>
      </c>
      <c r="J6" s="7">
        <v>1991</v>
      </c>
      <c r="K6" s="7">
        <v>0</v>
      </c>
    </row>
    <row r="7" spans="1:11">
      <c r="A7" s="4">
        <v>2.5</v>
      </c>
      <c r="B7" s="4">
        <v>0</v>
      </c>
      <c r="C7" s="4">
        <v>0</v>
      </c>
      <c r="E7" s="2">
        <f t="shared" si="0"/>
        <v>2005</v>
      </c>
      <c r="F7" s="2">
        <v>0</v>
      </c>
      <c r="G7" s="2">
        <v>0</v>
      </c>
      <c r="I7" s="7">
        <v>2019</v>
      </c>
      <c r="J7" s="7">
        <v>1991</v>
      </c>
      <c r="K7" s="7">
        <v>0</v>
      </c>
    </row>
    <row r="8" spans="1:11">
      <c r="A8" s="4">
        <v>3</v>
      </c>
      <c r="B8" s="4">
        <v>0</v>
      </c>
      <c r="C8" s="4">
        <v>0</v>
      </c>
      <c r="E8" s="2">
        <f t="shared" si="0"/>
        <v>2006</v>
      </c>
      <c r="F8" s="2">
        <v>0</v>
      </c>
      <c r="G8" s="2">
        <v>0</v>
      </c>
      <c r="I8" s="7">
        <v>2020</v>
      </c>
      <c r="J8" s="7">
        <v>1991</v>
      </c>
      <c r="K8" s="7">
        <v>0</v>
      </c>
    </row>
    <row r="9" spans="1:11">
      <c r="A9" s="4">
        <v>3.5</v>
      </c>
      <c r="B9" s="4">
        <v>0</v>
      </c>
      <c r="C9" s="4">
        <v>0</v>
      </c>
      <c r="E9" s="2">
        <f t="shared" si="0"/>
        <v>2007</v>
      </c>
      <c r="F9" s="2">
        <v>0</v>
      </c>
      <c r="G9" s="2">
        <v>0</v>
      </c>
      <c r="I9" s="7">
        <v>2021</v>
      </c>
      <c r="J9" s="7">
        <v>1991</v>
      </c>
      <c r="K9" s="7">
        <v>0</v>
      </c>
    </row>
    <row r="10" spans="1:11">
      <c r="A10" s="4">
        <v>4</v>
      </c>
      <c r="B10" s="4">
        <v>0</v>
      </c>
      <c r="C10" s="4">
        <v>0</v>
      </c>
      <c r="E10" s="2">
        <f t="shared" si="0"/>
        <v>2008</v>
      </c>
      <c r="F10" s="2">
        <v>0</v>
      </c>
      <c r="G10" s="2">
        <v>0</v>
      </c>
      <c r="I10" s="7">
        <v>2022</v>
      </c>
      <c r="J10" s="7">
        <v>1991</v>
      </c>
      <c r="K10" s="7">
        <v>0</v>
      </c>
    </row>
    <row r="11" spans="1:11">
      <c r="A11" s="4">
        <v>4.5</v>
      </c>
      <c r="B11" s="4">
        <v>0</v>
      </c>
      <c r="C11" s="4">
        <v>0</v>
      </c>
      <c r="E11" s="2">
        <f t="shared" si="0"/>
        <v>2009</v>
      </c>
      <c r="F11" s="2">
        <v>0</v>
      </c>
      <c r="G11" s="2">
        <v>0</v>
      </c>
      <c r="I11" s="7">
        <v>2023</v>
      </c>
      <c r="J11" s="7">
        <v>1991</v>
      </c>
      <c r="K11" s="7">
        <v>0</v>
      </c>
    </row>
    <row r="12" spans="1:11">
      <c r="A12" s="4">
        <v>5</v>
      </c>
      <c r="B12" s="4">
        <v>0</v>
      </c>
      <c r="C12" s="4">
        <v>0</v>
      </c>
      <c r="E12" s="2">
        <f t="shared" si="0"/>
        <v>2010</v>
      </c>
      <c r="F12" s="2">
        <v>0</v>
      </c>
      <c r="G12" s="2">
        <v>0</v>
      </c>
      <c r="I12" s="7">
        <v>2024</v>
      </c>
      <c r="J12" s="7">
        <v>1991</v>
      </c>
      <c r="K12" s="7">
        <v>0</v>
      </c>
    </row>
    <row r="13" spans="1:11">
      <c r="A13" s="4">
        <v>5.5</v>
      </c>
      <c r="B13" s="4">
        <v>0</v>
      </c>
      <c r="C13" s="4">
        <v>0</v>
      </c>
      <c r="E13" s="2">
        <f t="shared" si="0"/>
        <v>2011</v>
      </c>
      <c r="F13" s="2">
        <v>0</v>
      </c>
      <c r="G13" s="2">
        <v>0</v>
      </c>
      <c r="I13" s="7">
        <v>2025</v>
      </c>
      <c r="J13" s="7">
        <v>1991</v>
      </c>
      <c r="K13" s="7">
        <v>0</v>
      </c>
    </row>
    <row r="14" spans="1:11">
      <c r="A14" s="4">
        <v>6</v>
      </c>
      <c r="B14" s="4">
        <v>0</v>
      </c>
      <c r="C14" s="4">
        <v>0</v>
      </c>
      <c r="E14" s="2">
        <f t="shared" si="0"/>
        <v>2012</v>
      </c>
      <c r="F14" s="2">
        <v>0</v>
      </c>
      <c r="G14" s="2">
        <v>0</v>
      </c>
      <c r="I14" s="7">
        <v>2026</v>
      </c>
      <c r="J14" s="7">
        <v>1931.27</v>
      </c>
      <c r="K14" s="7">
        <v>140.66999999999999</v>
      </c>
    </row>
    <row r="15" spans="1:11">
      <c r="A15" s="4">
        <v>6.5</v>
      </c>
      <c r="B15" s="4">
        <v>0</v>
      </c>
      <c r="C15" s="4">
        <v>0</v>
      </c>
      <c r="E15" s="2">
        <f t="shared" si="0"/>
        <v>2013</v>
      </c>
      <c r="F15" s="2">
        <v>0</v>
      </c>
      <c r="G15" s="2">
        <v>0</v>
      </c>
      <c r="I15" s="7">
        <v>2027</v>
      </c>
      <c r="J15" s="7">
        <v>1851.63</v>
      </c>
      <c r="K15" s="7">
        <v>223.11</v>
      </c>
    </row>
    <row r="16" spans="1:11">
      <c r="A16" s="4">
        <v>7</v>
      </c>
      <c r="B16" s="4">
        <v>0</v>
      </c>
      <c r="C16" s="4">
        <v>0</v>
      </c>
      <c r="E16" s="2">
        <f t="shared" si="0"/>
        <v>2014</v>
      </c>
      <c r="F16" s="2">
        <f>B30</f>
        <v>8959</v>
      </c>
      <c r="G16" s="2">
        <v>0</v>
      </c>
      <c r="I16" s="7">
        <v>2028</v>
      </c>
      <c r="J16" s="7">
        <v>1811.81</v>
      </c>
      <c r="K16" s="7">
        <v>176.73</v>
      </c>
    </row>
    <row r="17" spans="1:11">
      <c r="A17" s="4">
        <v>7.5</v>
      </c>
      <c r="B17" s="4">
        <v>0</v>
      </c>
      <c r="C17" s="4">
        <v>0</v>
      </c>
      <c r="E17" s="2">
        <f t="shared" si="0"/>
        <v>2015</v>
      </c>
      <c r="F17" s="2">
        <f>B33</f>
        <v>2986.33</v>
      </c>
      <c r="G17" s="2">
        <v>0</v>
      </c>
      <c r="I17" s="7">
        <v>2029</v>
      </c>
      <c r="J17" s="7">
        <v>1771.99</v>
      </c>
      <c r="K17" s="7">
        <v>200.43</v>
      </c>
    </row>
    <row r="18" spans="1:11">
      <c r="A18" s="4">
        <v>8</v>
      </c>
      <c r="B18" s="4">
        <v>0</v>
      </c>
      <c r="C18" s="4">
        <v>0</v>
      </c>
      <c r="E18" s="2">
        <f t="shared" si="0"/>
        <v>2016</v>
      </c>
      <c r="F18" s="2">
        <v>0</v>
      </c>
      <c r="G18" s="2">
        <v>0</v>
      </c>
      <c r="I18" s="7">
        <v>2030</v>
      </c>
      <c r="J18" s="7">
        <v>1712.26</v>
      </c>
      <c r="K18" s="7">
        <v>271.02</v>
      </c>
    </row>
    <row r="19" spans="1:11">
      <c r="A19" s="4">
        <v>8.5</v>
      </c>
      <c r="B19" s="4">
        <v>0</v>
      </c>
      <c r="C19" s="4">
        <v>0</v>
      </c>
      <c r="E19" s="2">
        <f t="shared" si="0"/>
        <v>2017</v>
      </c>
      <c r="F19" s="2">
        <f>B36</f>
        <v>2986.33</v>
      </c>
      <c r="G19" s="2">
        <v>0</v>
      </c>
      <c r="I19" s="7">
        <v>2031</v>
      </c>
      <c r="J19" s="7">
        <v>1652.53</v>
      </c>
      <c r="K19" s="7">
        <v>306.56999999999994</v>
      </c>
    </row>
    <row r="20" spans="1:11">
      <c r="A20" s="4">
        <v>9</v>
      </c>
      <c r="B20" s="4">
        <v>0</v>
      </c>
      <c r="C20" s="4">
        <v>0</v>
      </c>
      <c r="E20" s="2">
        <f t="shared" si="0"/>
        <v>2018</v>
      </c>
      <c r="F20" s="2">
        <f>B39</f>
        <v>2986.33</v>
      </c>
      <c r="G20" s="2">
        <v>0</v>
      </c>
      <c r="I20" s="7">
        <v>2032</v>
      </c>
      <c r="J20" s="7">
        <v>1592.8</v>
      </c>
      <c r="K20" s="7">
        <v>342.12</v>
      </c>
    </row>
    <row r="21" spans="1:11">
      <c r="A21" s="4">
        <v>9.5</v>
      </c>
      <c r="B21" s="4">
        <v>0</v>
      </c>
      <c r="C21" s="4">
        <v>0</v>
      </c>
      <c r="E21" s="2">
        <f t="shared" si="0"/>
        <v>2019</v>
      </c>
      <c r="F21" s="2">
        <v>0</v>
      </c>
      <c r="G21" s="2">
        <v>0</v>
      </c>
      <c r="I21" s="7">
        <v>2033</v>
      </c>
      <c r="J21" s="7">
        <v>1552.98</v>
      </c>
      <c r="K21" s="7">
        <v>330.78</v>
      </c>
    </row>
    <row r="22" spans="1:11">
      <c r="A22" s="4">
        <v>10</v>
      </c>
      <c r="B22" s="4">
        <v>0</v>
      </c>
      <c r="C22" s="4">
        <v>0</v>
      </c>
      <c r="E22" s="2">
        <f t="shared" si="0"/>
        <v>2020</v>
      </c>
      <c r="F22" s="2">
        <f>B42</f>
        <v>2986.33</v>
      </c>
      <c r="G22" s="2">
        <v>0</v>
      </c>
      <c r="I22" s="7">
        <v>2034</v>
      </c>
      <c r="J22" s="7">
        <v>1493.25</v>
      </c>
      <c r="K22" s="7">
        <v>401.37</v>
      </c>
    </row>
    <row r="23" spans="1:11">
      <c r="A23" s="4">
        <v>10.5</v>
      </c>
      <c r="B23" s="4">
        <v>0</v>
      </c>
      <c r="C23" s="4">
        <v>0</v>
      </c>
      <c r="E23" s="2">
        <f t="shared" si="0"/>
        <v>2021</v>
      </c>
      <c r="F23" s="2">
        <f>B45</f>
        <v>2986.33</v>
      </c>
      <c r="G23" s="2">
        <v>0</v>
      </c>
      <c r="I23" s="7">
        <v>2035</v>
      </c>
      <c r="J23" s="7">
        <v>1433.52</v>
      </c>
      <c r="K23" s="7">
        <v>436.91999999999996</v>
      </c>
    </row>
    <row r="24" spans="1:11">
      <c r="A24" s="4">
        <v>11</v>
      </c>
      <c r="B24" s="4">
        <v>0</v>
      </c>
      <c r="C24" s="4">
        <v>0</v>
      </c>
      <c r="E24" s="2">
        <f t="shared" si="0"/>
        <v>2022</v>
      </c>
      <c r="F24" s="2">
        <f>0</f>
        <v>0</v>
      </c>
      <c r="G24" s="2">
        <v>0</v>
      </c>
      <c r="I24" s="7">
        <v>2036</v>
      </c>
      <c r="J24" s="7">
        <v>1393.7</v>
      </c>
      <c r="K24" s="7">
        <v>425.57999999999993</v>
      </c>
    </row>
    <row r="25" spans="1:11">
      <c r="A25" s="4">
        <v>11.5</v>
      </c>
      <c r="B25" s="4">
        <v>0</v>
      </c>
      <c r="C25" s="4">
        <v>0</v>
      </c>
      <c r="E25" s="2">
        <f t="shared" si="0"/>
        <v>2023</v>
      </c>
      <c r="F25" s="2">
        <f>B48</f>
        <v>2986.33</v>
      </c>
      <c r="G25" s="2">
        <v>0</v>
      </c>
      <c r="I25" s="7">
        <v>2037</v>
      </c>
      <c r="J25" s="7">
        <v>1333.97</v>
      </c>
      <c r="K25" s="7">
        <v>496.16999999999996</v>
      </c>
    </row>
    <row r="26" spans="1:11">
      <c r="A26" s="4">
        <v>12</v>
      </c>
      <c r="B26" s="4">
        <v>0</v>
      </c>
      <c r="C26" s="4">
        <v>0</v>
      </c>
      <c r="E26" s="2">
        <f t="shared" si="0"/>
        <v>2024</v>
      </c>
      <c r="F26" s="2">
        <f>B51</f>
        <v>2986.33</v>
      </c>
      <c r="G26" s="2">
        <v>0</v>
      </c>
      <c r="I26" s="7">
        <v>2038</v>
      </c>
      <c r="J26" s="7">
        <v>1274.24</v>
      </c>
      <c r="K26" s="7">
        <v>531.71999999999991</v>
      </c>
    </row>
    <row r="27" spans="1:11">
      <c r="A27" s="4">
        <v>12.5</v>
      </c>
      <c r="B27" s="4">
        <v>0</v>
      </c>
      <c r="C27" s="4">
        <v>0</v>
      </c>
      <c r="E27" s="2">
        <f t="shared" si="0"/>
        <v>2025</v>
      </c>
      <c r="F27" s="2">
        <f>0</f>
        <v>0</v>
      </c>
      <c r="G27" s="2">
        <v>0</v>
      </c>
      <c r="I27" s="7">
        <v>2039</v>
      </c>
      <c r="J27" s="7">
        <v>1214.51</v>
      </c>
      <c r="K27" s="7">
        <v>567.27</v>
      </c>
    </row>
    <row r="28" spans="1:11">
      <c r="A28" s="4">
        <v>13</v>
      </c>
      <c r="B28" s="4">
        <v>0</v>
      </c>
      <c r="C28" s="4">
        <v>0</v>
      </c>
      <c r="E28" s="2">
        <f t="shared" si="0"/>
        <v>2026</v>
      </c>
      <c r="F28" s="2">
        <f>B54</f>
        <v>2896.74</v>
      </c>
      <c r="G28" s="2">
        <f>C54</f>
        <v>46.89</v>
      </c>
      <c r="I28" s="7">
        <v>2040</v>
      </c>
      <c r="J28" s="7">
        <v>1174.69</v>
      </c>
      <c r="K28" s="7">
        <v>555.92999999999995</v>
      </c>
    </row>
    <row r="29" spans="1:11">
      <c r="A29" s="4">
        <v>13.5</v>
      </c>
      <c r="B29" s="4">
        <v>0</v>
      </c>
      <c r="C29" s="4">
        <v>0</v>
      </c>
      <c r="E29" s="2">
        <f t="shared" si="0"/>
        <v>2027</v>
      </c>
      <c r="F29" s="2">
        <f>B57</f>
        <v>2777.29</v>
      </c>
      <c r="G29" s="2">
        <f>C56</f>
        <v>105.502</v>
      </c>
      <c r="I29" s="7">
        <v>2041</v>
      </c>
      <c r="J29" s="7">
        <v>1114.96</v>
      </c>
      <c r="K29" s="7">
        <v>626.52</v>
      </c>
    </row>
    <row r="30" spans="1:11">
      <c r="A30" s="4">
        <v>14</v>
      </c>
      <c r="B30" s="4">
        <v>8959</v>
      </c>
      <c r="C30" s="4">
        <v>0</v>
      </c>
      <c r="E30" s="2">
        <f t="shared" si="0"/>
        <v>2028</v>
      </c>
      <c r="F30" s="2">
        <v>0</v>
      </c>
      <c r="G30" s="2">
        <f>C58</f>
        <v>128.94800000000001</v>
      </c>
      <c r="I30" s="7">
        <v>2042</v>
      </c>
      <c r="J30" s="7">
        <v>1055.23</v>
      </c>
      <c r="K30" s="7">
        <v>662.06999999999994</v>
      </c>
    </row>
    <row r="31" spans="1:11">
      <c r="A31" s="4">
        <v>14.5</v>
      </c>
      <c r="B31" s="4">
        <v>0</v>
      </c>
      <c r="C31" s="4">
        <v>0</v>
      </c>
      <c r="E31" s="2">
        <f t="shared" si="0"/>
        <v>2029</v>
      </c>
      <c r="F31" s="2">
        <f>B60</f>
        <v>2657.84</v>
      </c>
      <c r="G31" s="2">
        <f>C60</f>
        <v>199.28200000000001</v>
      </c>
      <c r="I31" s="7">
        <v>2043</v>
      </c>
      <c r="J31" s="7">
        <v>1015.41</v>
      </c>
      <c r="K31" s="7">
        <v>650.7299999999999</v>
      </c>
    </row>
    <row r="32" spans="1:11">
      <c r="A32" s="4">
        <v>15</v>
      </c>
      <c r="B32" s="4">
        <v>0</v>
      </c>
      <c r="C32" s="4">
        <v>0</v>
      </c>
      <c r="E32" s="2">
        <f t="shared" si="0"/>
        <v>2030</v>
      </c>
      <c r="F32" s="2">
        <f>B63</f>
        <v>2568.25</v>
      </c>
      <c r="G32" s="2">
        <f>C62</f>
        <v>234.45</v>
      </c>
      <c r="I32" s="7">
        <v>2044</v>
      </c>
      <c r="J32" s="7">
        <v>955.68000000000006</v>
      </c>
      <c r="K32" s="7">
        <v>721.31999999999994</v>
      </c>
    </row>
    <row r="33" spans="1:11">
      <c r="A33" s="4">
        <v>15.5</v>
      </c>
      <c r="B33" s="4">
        <v>2986.33</v>
      </c>
      <c r="C33" s="4">
        <v>0</v>
      </c>
      <c r="E33" s="2">
        <f t="shared" si="0"/>
        <v>2031</v>
      </c>
      <c r="F33" s="2">
        <f>B64</f>
        <v>0</v>
      </c>
      <c r="G33" s="2">
        <f>C64</f>
        <v>222.727</v>
      </c>
      <c r="I33" s="7">
        <v>2045</v>
      </c>
      <c r="J33" s="7">
        <v>895.95</v>
      </c>
      <c r="K33" s="7">
        <v>756.87</v>
      </c>
    </row>
    <row r="34" spans="1:11">
      <c r="A34" s="4">
        <v>16</v>
      </c>
      <c r="B34" s="4">
        <v>0</v>
      </c>
      <c r="C34" s="4">
        <v>0</v>
      </c>
      <c r="E34" s="2">
        <f t="shared" si="0"/>
        <v>2032</v>
      </c>
      <c r="F34" s="2">
        <f>B66</f>
        <v>2389.0700000000002</v>
      </c>
      <c r="G34" s="2">
        <f>C66</f>
        <v>293.06200000000001</v>
      </c>
      <c r="I34" s="7">
        <v>2046</v>
      </c>
      <c r="J34" s="7">
        <v>836.22</v>
      </c>
      <c r="K34" s="7">
        <v>792.42</v>
      </c>
    </row>
    <row r="35" spans="1:11">
      <c r="A35" s="4">
        <v>16.5</v>
      </c>
      <c r="B35" s="4">
        <v>0</v>
      </c>
      <c r="C35" s="4">
        <v>0</v>
      </c>
      <c r="E35" s="2">
        <f t="shared" si="0"/>
        <v>2033</v>
      </c>
      <c r="F35" s="2">
        <f>B69</f>
        <v>2329.34</v>
      </c>
      <c r="G35" s="2">
        <f>C68</f>
        <v>328.23</v>
      </c>
      <c r="I35" s="7">
        <v>2047</v>
      </c>
      <c r="J35" s="7">
        <v>776.49</v>
      </c>
      <c r="K35" s="7">
        <v>827.96999999999991</v>
      </c>
    </row>
    <row r="36" spans="1:11">
      <c r="A36" s="4">
        <v>17</v>
      </c>
      <c r="B36" s="4">
        <v>2986.33</v>
      </c>
      <c r="C36" s="4">
        <v>0</v>
      </c>
      <c r="E36" s="2">
        <f t="shared" si="0"/>
        <v>2034</v>
      </c>
      <c r="F36" s="2">
        <f>B70</f>
        <v>0</v>
      </c>
      <c r="G36" s="2">
        <f>C70</f>
        <v>363.39800000000002</v>
      </c>
      <c r="I36" s="7">
        <v>2048</v>
      </c>
      <c r="J36" s="7">
        <v>736.67</v>
      </c>
      <c r="K36" s="7">
        <v>816.62999999999988</v>
      </c>
    </row>
    <row r="37" spans="1:11">
      <c r="A37" s="4">
        <v>17.5</v>
      </c>
      <c r="B37" s="4">
        <v>0</v>
      </c>
      <c r="C37" s="4">
        <v>0</v>
      </c>
      <c r="E37" s="2">
        <f t="shared" si="0"/>
        <v>2035</v>
      </c>
      <c r="F37" s="2">
        <f>B72</f>
        <v>2150.16</v>
      </c>
      <c r="G37" s="2">
        <f>C72</f>
        <v>351.67500000000001</v>
      </c>
      <c r="I37" s="7">
        <v>2049</v>
      </c>
      <c r="J37" s="7">
        <v>676.94</v>
      </c>
      <c r="K37" s="7">
        <v>887.21999999999991</v>
      </c>
    </row>
    <row r="38" spans="1:11">
      <c r="A38" s="4">
        <v>18</v>
      </c>
      <c r="B38" s="4">
        <v>0</v>
      </c>
      <c r="C38" s="4">
        <v>0</v>
      </c>
      <c r="E38" s="2">
        <f t="shared" si="0"/>
        <v>2036</v>
      </c>
      <c r="F38" s="2">
        <f>B75</f>
        <v>2090.4299999999998</v>
      </c>
      <c r="G38" s="2">
        <f>C74</f>
        <v>422.01</v>
      </c>
      <c r="I38" s="7">
        <v>2050</v>
      </c>
      <c r="J38" s="7">
        <v>617.21</v>
      </c>
      <c r="K38" s="7">
        <v>922.76999999999987</v>
      </c>
    </row>
    <row r="39" spans="1:11">
      <c r="A39" s="4">
        <v>18.5</v>
      </c>
      <c r="B39" s="4">
        <v>2986.33</v>
      </c>
      <c r="C39" s="4">
        <v>0</v>
      </c>
      <c r="E39" s="2">
        <f t="shared" si="0"/>
        <v>2037</v>
      </c>
      <c r="F39" s="2">
        <f>B76</f>
        <v>0</v>
      </c>
      <c r="G39" s="2">
        <f>C76</f>
        <v>457.178</v>
      </c>
      <c r="I39" s="7">
        <v>2051</v>
      </c>
      <c r="J39" s="7">
        <v>557.48</v>
      </c>
      <c r="K39" s="7">
        <v>958.31999999999994</v>
      </c>
    </row>
    <row r="40" spans="1:11">
      <c r="A40" s="4">
        <v>19</v>
      </c>
      <c r="B40" s="4">
        <v>0</v>
      </c>
      <c r="C40" s="4">
        <v>0</v>
      </c>
      <c r="E40" s="2">
        <f t="shared" si="0"/>
        <v>2038</v>
      </c>
      <c r="F40" s="2">
        <f>B78</f>
        <v>1911.25</v>
      </c>
      <c r="G40" s="2">
        <f>C78</f>
        <v>445.45499999999998</v>
      </c>
      <c r="I40" s="7">
        <v>2052</v>
      </c>
      <c r="J40" s="7">
        <v>517.66</v>
      </c>
      <c r="K40" s="7">
        <v>946.9799999999999</v>
      </c>
    </row>
    <row r="41" spans="1:11">
      <c r="A41" s="4">
        <v>19.5</v>
      </c>
      <c r="B41" s="4">
        <v>0</v>
      </c>
      <c r="C41" s="4">
        <v>0</v>
      </c>
      <c r="E41" s="2">
        <f t="shared" si="0"/>
        <v>2039</v>
      </c>
      <c r="F41" s="2">
        <f>B81</f>
        <v>1821.66</v>
      </c>
      <c r="G41" s="2">
        <f>C80</f>
        <v>515.79</v>
      </c>
      <c r="I41" s="7">
        <v>2053</v>
      </c>
      <c r="J41" s="7">
        <v>457.93</v>
      </c>
      <c r="K41" s="7">
        <v>1017.5699999999999</v>
      </c>
    </row>
    <row r="42" spans="1:11">
      <c r="A42" s="4">
        <v>20</v>
      </c>
      <c r="B42" s="4">
        <v>2986.33</v>
      </c>
      <c r="C42" s="4">
        <v>0</v>
      </c>
      <c r="E42" s="2">
        <f t="shared" si="0"/>
        <v>2040</v>
      </c>
      <c r="F42" s="2">
        <f>B82</f>
        <v>0</v>
      </c>
      <c r="G42" s="2">
        <f>C82</f>
        <v>550.95799999999997</v>
      </c>
      <c r="I42" s="7">
        <v>2054</v>
      </c>
      <c r="J42" s="7">
        <v>398.2</v>
      </c>
      <c r="K42" s="7">
        <v>1053.1200000000001</v>
      </c>
    </row>
    <row r="43" spans="1:11">
      <c r="A43" s="4">
        <v>20.5</v>
      </c>
      <c r="B43" s="4">
        <v>0</v>
      </c>
      <c r="C43" s="4">
        <v>0</v>
      </c>
      <c r="E43" s="2">
        <f t="shared" si="0"/>
        <v>2041</v>
      </c>
      <c r="F43" s="2">
        <f>B84</f>
        <v>1672.35</v>
      </c>
      <c r="G43" s="2">
        <f>C84</f>
        <v>586.125</v>
      </c>
      <c r="I43" s="7">
        <v>2055</v>
      </c>
      <c r="J43" s="7">
        <v>338.47</v>
      </c>
      <c r="K43" s="7">
        <v>1088.67</v>
      </c>
    </row>
    <row r="44" spans="1:11">
      <c r="A44" s="4">
        <v>21</v>
      </c>
      <c r="B44" s="4">
        <v>0</v>
      </c>
      <c r="C44" s="4">
        <v>0</v>
      </c>
      <c r="E44" s="2">
        <f t="shared" si="0"/>
        <v>2042</v>
      </c>
      <c r="F44" s="2">
        <f>B87</f>
        <v>1582.76</v>
      </c>
      <c r="G44" s="2">
        <f>C86</f>
        <v>574.40300000000002</v>
      </c>
      <c r="I44" s="7">
        <v>2056</v>
      </c>
      <c r="J44" s="7">
        <v>338.47</v>
      </c>
      <c r="K44" s="7">
        <v>983.55</v>
      </c>
    </row>
    <row r="45" spans="1:11">
      <c r="A45" s="4">
        <v>21.5</v>
      </c>
      <c r="B45" s="4">
        <v>2986.33</v>
      </c>
      <c r="C45" s="4">
        <v>0</v>
      </c>
      <c r="E45" s="2">
        <f t="shared" si="0"/>
        <v>2043</v>
      </c>
      <c r="F45" s="2">
        <f>B88</f>
        <v>0</v>
      </c>
      <c r="G45" s="2">
        <f>C88</f>
        <v>644.73800000000006</v>
      </c>
      <c r="I45" s="7">
        <v>2057</v>
      </c>
      <c r="J45" s="7">
        <v>318.56</v>
      </c>
      <c r="K45" s="7">
        <v>1030.44</v>
      </c>
    </row>
    <row r="46" spans="1:11">
      <c r="A46" s="4">
        <v>22</v>
      </c>
      <c r="B46" s="4">
        <v>0</v>
      </c>
      <c r="C46" s="4">
        <v>0</v>
      </c>
      <c r="E46" s="2">
        <f t="shared" si="0"/>
        <v>2044</v>
      </c>
      <c r="F46" s="2">
        <f>B90</f>
        <v>1433.44</v>
      </c>
      <c r="G46" s="2">
        <f>C90</f>
        <v>679.90499999999997</v>
      </c>
      <c r="I46" s="7">
        <v>2058</v>
      </c>
      <c r="J46" s="7">
        <v>278.74</v>
      </c>
      <c r="K46" s="7">
        <v>1089.18</v>
      </c>
    </row>
    <row r="47" spans="1:11">
      <c r="A47" s="4">
        <v>22.5</v>
      </c>
      <c r="B47" s="4">
        <v>0</v>
      </c>
      <c r="C47" s="4">
        <v>0</v>
      </c>
      <c r="E47" s="2">
        <f t="shared" si="0"/>
        <v>2045</v>
      </c>
      <c r="F47" s="2">
        <f>B93</f>
        <v>1343.85</v>
      </c>
      <c r="G47" s="2">
        <f>C92</f>
        <v>715.072</v>
      </c>
      <c r="I47" s="7">
        <v>2059</v>
      </c>
      <c r="J47" s="7">
        <v>278.74</v>
      </c>
      <c r="K47" s="7">
        <v>1019.0999999999999</v>
      </c>
    </row>
    <row r="48" spans="1:11">
      <c r="A48" s="4">
        <v>23</v>
      </c>
      <c r="B48" s="4">
        <v>2986.33</v>
      </c>
      <c r="C48" s="4">
        <v>0</v>
      </c>
      <c r="E48" s="2">
        <f t="shared" si="0"/>
        <v>2046</v>
      </c>
      <c r="F48" s="2">
        <f>B94</f>
        <v>0</v>
      </c>
      <c r="G48" s="2">
        <f>C94</f>
        <v>703.35</v>
      </c>
      <c r="I48" s="7">
        <v>2060</v>
      </c>
      <c r="J48" s="7">
        <v>258.83</v>
      </c>
      <c r="K48" s="7">
        <v>1065.99</v>
      </c>
    </row>
    <row r="49" spans="1:11">
      <c r="A49" s="4">
        <v>23.5</v>
      </c>
      <c r="B49" s="4">
        <v>0</v>
      </c>
      <c r="C49" s="4">
        <v>0</v>
      </c>
      <c r="E49" s="2">
        <f t="shared" si="0"/>
        <v>2047</v>
      </c>
      <c r="F49" s="2">
        <f>B96</f>
        <v>1164.67</v>
      </c>
      <c r="G49" s="2">
        <f>C96</f>
        <v>773.68499999999995</v>
      </c>
      <c r="I49" s="7">
        <v>2061</v>
      </c>
      <c r="J49" s="7">
        <v>238.92000000000002</v>
      </c>
      <c r="K49" s="7">
        <v>1077.8400000000001</v>
      </c>
    </row>
    <row r="50" spans="1:11">
      <c r="A50" s="4">
        <v>24</v>
      </c>
      <c r="B50" s="4">
        <v>0</v>
      </c>
      <c r="C50" s="4">
        <v>0</v>
      </c>
      <c r="E50" s="2">
        <f t="shared" si="0"/>
        <v>2048</v>
      </c>
      <c r="F50" s="2">
        <f>B99</f>
        <v>1104.94</v>
      </c>
      <c r="G50" s="2">
        <f>C98</f>
        <v>808.85199999999998</v>
      </c>
      <c r="I50" s="7">
        <v>2062</v>
      </c>
      <c r="J50" s="7">
        <v>219.01</v>
      </c>
      <c r="K50" s="7">
        <v>1089.69</v>
      </c>
    </row>
    <row r="51" spans="1:11">
      <c r="A51" s="4">
        <v>24.5</v>
      </c>
      <c r="B51" s="4">
        <v>2986.33</v>
      </c>
      <c r="C51" s="4">
        <v>0</v>
      </c>
      <c r="E51" s="2">
        <f t="shared" si="0"/>
        <v>2049</v>
      </c>
      <c r="F51" s="2">
        <f>B100</f>
        <v>0</v>
      </c>
      <c r="G51" s="2">
        <f>C100</f>
        <v>844.02</v>
      </c>
      <c r="I51" s="7">
        <v>2063</v>
      </c>
      <c r="J51" s="7">
        <v>219.01</v>
      </c>
      <c r="K51" s="7">
        <v>1054.6500000000001</v>
      </c>
    </row>
    <row r="52" spans="1:11">
      <c r="A52" s="4">
        <v>25</v>
      </c>
      <c r="B52" s="4">
        <v>0</v>
      </c>
      <c r="C52" s="4">
        <v>0</v>
      </c>
      <c r="E52" s="2">
        <f t="shared" si="0"/>
        <v>2050</v>
      </c>
      <c r="F52" s="2">
        <f>B102</f>
        <v>925.76300000000003</v>
      </c>
      <c r="G52" s="2">
        <f>C102</f>
        <v>832.29700000000003</v>
      </c>
      <c r="I52" s="7">
        <v>2064</v>
      </c>
      <c r="J52" s="7">
        <v>199.1</v>
      </c>
      <c r="K52" s="7">
        <v>1101.5400000000002</v>
      </c>
    </row>
    <row r="53" spans="1:11">
      <c r="A53" s="4">
        <v>25.5</v>
      </c>
      <c r="B53" s="4">
        <v>0</v>
      </c>
      <c r="C53" s="4">
        <v>0</v>
      </c>
      <c r="E53" s="2">
        <f t="shared" si="0"/>
        <v>2051</v>
      </c>
      <c r="F53" s="2">
        <f>B105</f>
        <v>836.173</v>
      </c>
      <c r="G53" s="2">
        <f>C104</f>
        <v>902.63300000000004</v>
      </c>
      <c r="I53" s="7">
        <v>2065</v>
      </c>
      <c r="J53" s="7">
        <v>179.19</v>
      </c>
      <c r="K53" s="7">
        <v>1113.3900000000001</v>
      </c>
    </row>
    <row r="54" spans="1:11">
      <c r="A54" s="4">
        <v>26</v>
      </c>
      <c r="B54" s="4">
        <v>2896.74</v>
      </c>
      <c r="C54" s="4">
        <v>46.89</v>
      </c>
      <c r="E54" s="2">
        <f t="shared" si="0"/>
        <v>2052</v>
      </c>
      <c r="F54" s="2">
        <f>B106</f>
        <v>0</v>
      </c>
      <c r="G54" s="2">
        <f>C106</f>
        <v>937.8</v>
      </c>
      <c r="I54" s="7">
        <v>2066</v>
      </c>
      <c r="J54" s="7">
        <v>179.19</v>
      </c>
      <c r="K54" s="7">
        <v>1078.3499999999999</v>
      </c>
    </row>
    <row r="55" spans="1:11">
      <c r="A55" s="4">
        <v>26.5</v>
      </c>
      <c r="B55" s="4">
        <v>0</v>
      </c>
      <c r="C55" s="4">
        <v>0</v>
      </c>
      <c r="E55" s="2">
        <f t="shared" si="0"/>
        <v>2053</v>
      </c>
      <c r="F55" s="2">
        <f>B108</f>
        <v>686.85699999999997</v>
      </c>
      <c r="G55" s="2">
        <f>C108</f>
        <v>972.96799999999996</v>
      </c>
      <c r="I55" s="7">
        <v>2067</v>
      </c>
      <c r="J55" s="7">
        <v>159.28</v>
      </c>
      <c r="K55" s="7">
        <v>1125.24</v>
      </c>
    </row>
    <row r="56" spans="1:11">
      <c r="A56" s="4">
        <v>27</v>
      </c>
      <c r="B56" s="4">
        <v>0</v>
      </c>
      <c r="C56" s="4">
        <v>105.502</v>
      </c>
      <c r="E56" s="2">
        <f t="shared" si="0"/>
        <v>2054</v>
      </c>
      <c r="F56" s="2">
        <f>B111</f>
        <v>597.26700000000005</v>
      </c>
      <c r="G56" s="2">
        <f>C110</f>
        <v>1008.14</v>
      </c>
      <c r="I56" s="7">
        <v>2068</v>
      </c>
      <c r="J56" s="7">
        <v>159.28</v>
      </c>
      <c r="K56" s="7">
        <v>1090.1999999999998</v>
      </c>
    </row>
    <row r="57" spans="1:11">
      <c r="A57" s="4">
        <v>27.5</v>
      </c>
      <c r="B57" s="4">
        <v>2777.29</v>
      </c>
      <c r="C57" s="4">
        <v>0</v>
      </c>
      <c r="E57" s="2">
        <f t="shared" si="0"/>
        <v>2055</v>
      </c>
      <c r="F57" s="2">
        <v>0</v>
      </c>
      <c r="G57" s="2">
        <f>C112</f>
        <v>996.41200000000003</v>
      </c>
      <c r="I57" s="7">
        <v>2069</v>
      </c>
      <c r="J57" s="7">
        <v>139.37</v>
      </c>
      <c r="K57" s="7">
        <v>1137.0899999999999</v>
      </c>
    </row>
    <row r="58" spans="1:11">
      <c r="A58" s="4">
        <v>28</v>
      </c>
      <c r="B58" s="4">
        <v>0</v>
      </c>
      <c r="C58" s="4">
        <v>128.94800000000001</v>
      </c>
      <c r="E58" s="2">
        <f t="shared" si="0"/>
        <v>2056</v>
      </c>
      <c r="F58" s="2">
        <f>B114</f>
        <v>507.67700000000002</v>
      </c>
      <c r="G58" s="2">
        <f>C114</f>
        <v>1066.75</v>
      </c>
      <c r="I58" s="7">
        <v>2070</v>
      </c>
      <c r="J58" s="7">
        <v>139.37</v>
      </c>
      <c r="K58" s="7">
        <v>1102.05</v>
      </c>
    </row>
    <row r="59" spans="1:11">
      <c r="A59" s="4">
        <v>28.5</v>
      </c>
      <c r="B59" s="4">
        <v>0</v>
      </c>
      <c r="C59" s="4">
        <v>0</v>
      </c>
      <c r="E59" s="2">
        <f t="shared" si="0"/>
        <v>2057</v>
      </c>
      <c r="F59" s="2">
        <f>B117</f>
        <v>477.81299999999999</v>
      </c>
      <c r="G59" s="2">
        <f>C116</f>
        <v>1008.13</v>
      </c>
      <c r="I59" s="7">
        <v>2071</v>
      </c>
      <c r="J59" s="7">
        <v>119.46000000000001</v>
      </c>
      <c r="K59" s="7">
        <v>1148.94</v>
      </c>
    </row>
    <row r="60" spans="1:11">
      <c r="A60" s="4">
        <v>29</v>
      </c>
      <c r="B60" s="4">
        <v>2657.84</v>
      </c>
      <c r="C60" s="4">
        <v>199.28200000000001</v>
      </c>
      <c r="E60" s="2">
        <f t="shared" si="0"/>
        <v>2058</v>
      </c>
      <c r="F60" s="2">
        <f>B119</f>
        <v>0</v>
      </c>
      <c r="G60" s="2">
        <f>C118</f>
        <v>1019.86</v>
      </c>
      <c r="I60" s="7">
        <v>2072</v>
      </c>
      <c r="J60" s="7">
        <v>119.46000000000001</v>
      </c>
      <c r="K60" s="7">
        <v>1113.8999999999999</v>
      </c>
    </row>
    <row r="61" spans="1:11">
      <c r="A61" s="4">
        <v>29.5</v>
      </c>
      <c r="B61" s="4">
        <v>0</v>
      </c>
      <c r="C61" s="4">
        <v>0</v>
      </c>
      <c r="E61" s="2">
        <f t="shared" si="0"/>
        <v>2059</v>
      </c>
      <c r="F61" s="2">
        <f>B120</f>
        <v>418.08699999999999</v>
      </c>
      <c r="G61" s="2">
        <f>C120</f>
        <v>1078.47</v>
      </c>
      <c r="I61" s="7">
        <v>2073</v>
      </c>
      <c r="J61" s="7">
        <v>99.55</v>
      </c>
      <c r="K61" s="7">
        <v>1160.79</v>
      </c>
    </row>
    <row r="62" spans="1:11">
      <c r="A62" s="4">
        <v>30</v>
      </c>
      <c r="B62" s="4">
        <v>0</v>
      </c>
      <c r="C62" s="4">
        <v>234.45</v>
      </c>
      <c r="E62" s="2">
        <f t="shared" si="0"/>
        <v>2060</v>
      </c>
      <c r="F62" s="2">
        <f>B123</f>
        <v>388.22300000000001</v>
      </c>
      <c r="G62" s="2">
        <f>C122</f>
        <v>1008.14</v>
      </c>
      <c r="I62" s="7">
        <v>2074</v>
      </c>
      <c r="J62" s="7">
        <v>99.55</v>
      </c>
      <c r="K62" s="7">
        <v>1125.75</v>
      </c>
    </row>
    <row r="63" spans="1:11">
      <c r="A63" s="4">
        <v>30.5</v>
      </c>
      <c r="B63" s="4">
        <v>2568.25</v>
      </c>
      <c r="C63" s="4">
        <v>0</v>
      </c>
      <c r="E63" s="2">
        <f t="shared" si="0"/>
        <v>2061</v>
      </c>
      <c r="F63" s="2">
        <f>B125</f>
        <v>0</v>
      </c>
      <c r="G63" s="2">
        <f>C124</f>
        <v>1055.02</v>
      </c>
      <c r="I63" s="7">
        <v>2075</v>
      </c>
      <c r="J63" s="7">
        <v>99.55</v>
      </c>
      <c r="K63" s="7">
        <v>1125.75</v>
      </c>
    </row>
    <row r="64" spans="1:11">
      <c r="A64" s="4">
        <v>31</v>
      </c>
      <c r="B64" s="4">
        <v>0</v>
      </c>
      <c r="C64" s="4">
        <v>222.727</v>
      </c>
      <c r="E64" s="2">
        <f t="shared" si="0"/>
        <v>2062</v>
      </c>
      <c r="F64" s="2">
        <f>B126</f>
        <v>328.49700000000001</v>
      </c>
      <c r="G64" s="2">
        <f>C126</f>
        <v>1066.75</v>
      </c>
      <c r="I64" s="7">
        <v>2076</v>
      </c>
      <c r="J64" s="7">
        <v>79.64</v>
      </c>
      <c r="K64" s="7">
        <v>1172.6400000000001</v>
      </c>
    </row>
    <row r="65" spans="1:11">
      <c r="A65" s="4">
        <v>31.5</v>
      </c>
      <c r="B65" s="4">
        <v>0</v>
      </c>
      <c r="C65" s="4">
        <v>0</v>
      </c>
      <c r="E65" s="2">
        <f t="shared" si="0"/>
        <v>2063</v>
      </c>
      <c r="F65" s="2">
        <f>B129</f>
        <v>328.49700000000001</v>
      </c>
      <c r="G65" s="2">
        <f>C128</f>
        <v>1031.58</v>
      </c>
      <c r="I65" s="7">
        <v>2077</v>
      </c>
      <c r="J65" s="7">
        <v>79.64</v>
      </c>
      <c r="K65" s="7">
        <v>1137.5999999999999</v>
      </c>
    </row>
    <row r="66" spans="1:11">
      <c r="A66" s="4">
        <v>32</v>
      </c>
      <c r="B66" s="4">
        <v>2389.0700000000002</v>
      </c>
      <c r="C66" s="4">
        <v>293.06200000000001</v>
      </c>
      <c r="E66" s="2">
        <f t="shared" si="0"/>
        <v>2064</v>
      </c>
      <c r="F66" s="2">
        <f>B131</f>
        <v>0</v>
      </c>
      <c r="G66" s="2">
        <f>C130</f>
        <v>1078.47</v>
      </c>
      <c r="I66" s="7">
        <v>2078</v>
      </c>
      <c r="J66" s="7">
        <v>79.64</v>
      </c>
      <c r="K66" s="7">
        <v>1137.5999999999999</v>
      </c>
    </row>
    <row r="67" spans="1:11">
      <c r="A67" s="4">
        <v>32.5</v>
      </c>
      <c r="B67" s="4">
        <v>0</v>
      </c>
      <c r="C67" s="4">
        <v>0</v>
      </c>
      <c r="E67" s="2">
        <f t="shared" si="0"/>
        <v>2065</v>
      </c>
      <c r="F67" s="2">
        <f>B132</f>
        <v>268.77</v>
      </c>
      <c r="G67" s="2">
        <f>C132</f>
        <v>1090.19</v>
      </c>
      <c r="I67" s="7">
        <v>2079</v>
      </c>
      <c r="J67" s="7">
        <v>79.64</v>
      </c>
      <c r="K67" s="7">
        <v>1137.5999999999999</v>
      </c>
    </row>
    <row r="68" spans="1:11">
      <c r="A68" s="4">
        <v>33</v>
      </c>
      <c r="B68" s="4">
        <v>0</v>
      </c>
      <c r="C68" s="4">
        <v>328.23</v>
      </c>
      <c r="E68" s="2">
        <f t="shared" ref="E68:E102" si="1">E67+1</f>
        <v>2066</v>
      </c>
      <c r="F68" s="2">
        <f>B135</f>
        <v>268.77</v>
      </c>
      <c r="G68" s="2">
        <f>C134</f>
        <v>1055.03</v>
      </c>
      <c r="I68" s="7">
        <v>2080</v>
      </c>
      <c r="J68" s="7">
        <v>79.64</v>
      </c>
      <c r="K68" s="7">
        <v>1137.5999999999999</v>
      </c>
    </row>
    <row r="69" spans="1:11">
      <c r="A69" s="4">
        <v>33.5</v>
      </c>
      <c r="B69" s="4">
        <v>2329.34</v>
      </c>
      <c r="C69" s="4">
        <v>0</v>
      </c>
      <c r="E69" s="2">
        <f t="shared" si="1"/>
        <v>2067</v>
      </c>
      <c r="F69" s="2">
        <f>B137</f>
        <v>0</v>
      </c>
      <c r="G69" s="2">
        <f>C136</f>
        <v>1101.92</v>
      </c>
      <c r="I69" s="7">
        <v>2081</v>
      </c>
      <c r="J69" s="7">
        <v>79.64</v>
      </c>
      <c r="K69" s="7">
        <v>1137.5999999999999</v>
      </c>
    </row>
    <row r="70" spans="1:11">
      <c r="A70" s="4">
        <v>34</v>
      </c>
      <c r="B70" s="4">
        <v>0</v>
      </c>
      <c r="C70" s="4">
        <v>363.39800000000002</v>
      </c>
      <c r="E70" s="2">
        <f t="shared" si="1"/>
        <v>2068</v>
      </c>
      <c r="F70" s="2">
        <f>B138</f>
        <v>238.90700000000001</v>
      </c>
      <c r="G70" s="2">
        <f>C138</f>
        <v>1113.6400000000001</v>
      </c>
      <c r="I70" s="7">
        <v>2082</v>
      </c>
      <c r="J70" s="7">
        <v>79.64</v>
      </c>
      <c r="K70" s="7">
        <v>1137.5999999999999</v>
      </c>
    </row>
    <row r="71" spans="1:11">
      <c r="A71" s="4">
        <v>34.5</v>
      </c>
      <c r="B71" s="4">
        <v>0</v>
      </c>
      <c r="C71" s="4">
        <v>0</v>
      </c>
      <c r="E71" s="2">
        <f t="shared" si="1"/>
        <v>2069</v>
      </c>
      <c r="F71" s="2">
        <f>B141</f>
        <v>209.04300000000001</v>
      </c>
      <c r="G71" s="2">
        <f>C140</f>
        <v>1078.47</v>
      </c>
      <c r="I71" s="7">
        <v>2083</v>
      </c>
      <c r="J71" s="7">
        <v>79.64</v>
      </c>
      <c r="K71" s="7">
        <v>1137.5999999999999</v>
      </c>
    </row>
    <row r="72" spans="1:11">
      <c r="A72" s="4">
        <v>35</v>
      </c>
      <c r="B72" s="4">
        <v>2150.16</v>
      </c>
      <c r="C72" s="4">
        <v>351.67500000000001</v>
      </c>
      <c r="E72" s="2">
        <f t="shared" si="1"/>
        <v>2070</v>
      </c>
      <c r="F72" s="2">
        <f>B143</f>
        <v>0</v>
      </c>
      <c r="G72" s="2">
        <f>C142</f>
        <v>1125.3599999999999</v>
      </c>
      <c r="I72" s="7">
        <v>2084</v>
      </c>
      <c r="J72" s="7">
        <v>79.64</v>
      </c>
      <c r="K72" s="7">
        <v>1137.5999999999999</v>
      </c>
    </row>
    <row r="73" spans="1:11">
      <c r="A73" s="4">
        <v>35.5</v>
      </c>
      <c r="B73" s="4">
        <v>0</v>
      </c>
      <c r="C73" s="4">
        <v>0</v>
      </c>
      <c r="E73" s="2">
        <f t="shared" si="1"/>
        <v>2071</v>
      </c>
      <c r="F73" s="2">
        <f>B144</f>
        <v>179.18</v>
      </c>
      <c r="G73" s="2">
        <f>C144</f>
        <v>1090.19</v>
      </c>
      <c r="I73" s="7">
        <v>2085</v>
      </c>
      <c r="J73" s="7">
        <v>79.64</v>
      </c>
      <c r="K73" s="7">
        <v>1137.5999999999999</v>
      </c>
    </row>
    <row r="74" spans="1:11">
      <c r="A74" s="4">
        <v>36</v>
      </c>
      <c r="B74" s="4">
        <v>0</v>
      </c>
      <c r="C74" s="4">
        <v>422.01</v>
      </c>
      <c r="E74" s="2">
        <f t="shared" si="1"/>
        <v>2072</v>
      </c>
      <c r="F74" s="2">
        <f>B147</f>
        <v>179.18</v>
      </c>
      <c r="G74" s="2">
        <f>C146</f>
        <v>1090.19</v>
      </c>
      <c r="I74" s="7">
        <v>2086</v>
      </c>
      <c r="J74" s="7">
        <v>79.64</v>
      </c>
      <c r="K74" s="7">
        <v>1242.72</v>
      </c>
    </row>
    <row r="75" spans="1:11">
      <c r="A75" s="4">
        <v>36.5</v>
      </c>
      <c r="B75" s="4">
        <v>2090.4299999999998</v>
      </c>
      <c r="C75" s="4">
        <v>0</v>
      </c>
      <c r="E75" s="2">
        <f t="shared" si="1"/>
        <v>2073</v>
      </c>
      <c r="F75" s="2">
        <f>B149</f>
        <v>0</v>
      </c>
      <c r="G75" s="2">
        <f>C148</f>
        <v>1137.08</v>
      </c>
      <c r="I75" s="7">
        <v>2087</v>
      </c>
      <c r="J75" s="7">
        <v>79.64</v>
      </c>
      <c r="K75" s="7">
        <v>1277.7599999999998</v>
      </c>
    </row>
    <row r="76" spans="1:11">
      <c r="A76" s="4">
        <v>37</v>
      </c>
      <c r="B76" s="4">
        <v>0</v>
      </c>
      <c r="C76" s="4">
        <v>457.178</v>
      </c>
      <c r="E76" s="2">
        <f t="shared" si="1"/>
        <v>2074</v>
      </c>
      <c r="F76" s="2">
        <f>B150</f>
        <v>149.31700000000001</v>
      </c>
      <c r="G76" s="2">
        <f>C150</f>
        <v>1148.8</v>
      </c>
      <c r="I76" s="7">
        <v>2088</v>
      </c>
      <c r="J76" s="7">
        <v>59.730000000000004</v>
      </c>
      <c r="K76" s="7">
        <v>1254.57</v>
      </c>
    </row>
    <row r="77" spans="1:11">
      <c r="A77" s="4">
        <v>37.5</v>
      </c>
      <c r="B77" s="4">
        <v>0</v>
      </c>
      <c r="C77" s="4">
        <v>0</v>
      </c>
      <c r="E77" s="2">
        <f t="shared" si="1"/>
        <v>2075</v>
      </c>
      <c r="F77" s="2">
        <f>B153</f>
        <v>149.31700000000001</v>
      </c>
      <c r="G77" s="2">
        <f>C152</f>
        <v>1113.6400000000001</v>
      </c>
      <c r="I77" s="7">
        <v>2089</v>
      </c>
      <c r="J77" s="7">
        <v>39.82</v>
      </c>
      <c r="K77" s="7">
        <v>1266.42</v>
      </c>
    </row>
    <row r="78" spans="1:11">
      <c r="A78" s="4">
        <v>38</v>
      </c>
      <c r="B78" s="4">
        <v>1911.25</v>
      </c>
      <c r="C78" s="4">
        <v>445.45499999999998</v>
      </c>
      <c r="E78" s="2">
        <f t="shared" si="1"/>
        <v>2076</v>
      </c>
      <c r="F78" s="2">
        <f>B154</f>
        <v>0</v>
      </c>
      <c r="G78" s="2">
        <f>C154</f>
        <v>1113.6400000000001</v>
      </c>
      <c r="I78" s="7">
        <v>2090</v>
      </c>
      <c r="J78" s="7">
        <v>39.82</v>
      </c>
      <c r="K78" s="7">
        <v>1266.42</v>
      </c>
    </row>
    <row r="79" spans="1:11">
      <c r="A79" s="4">
        <v>38.5</v>
      </c>
      <c r="B79" s="4">
        <v>0</v>
      </c>
      <c r="C79" s="4">
        <v>0</v>
      </c>
      <c r="E79" s="2">
        <f t="shared" si="1"/>
        <v>2077</v>
      </c>
      <c r="F79" s="2">
        <f>B156</f>
        <v>119.453</v>
      </c>
      <c r="G79" s="2">
        <f>C156</f>
        <v>1160.53</v>
      </c>
      <c r="I79" s="7">
        <v>2091</v>
      </c>
      <c r="J79" s="7">
        <v>39.82</v>
      </c>
      <c r="K79" s="7">
        <v>1266.42</v>
      </c>
    </row>
    <row r="80" spans="1:11">
      <c r="A80" s="4">
        <v>39</v>
      </c>
      <c r="B80" s="4">
        <v>0</v>
      </c>
      <c r="C80" s="4">
        <v>515.79</v>
      </c>
      <c r="E80" s="2">
        <f t="shared" si="1"/>
        <v>2078</v>
      </c>
      <c r="F80" s="2">
        <f>B159</f>
        <v>119.453</v>
      </c>
      <c r="G80" s="2">
        <f>C158</f>
        <v>1125.3599999999999</v>
      </c>
      <c r="I80" s="7">
        <v>2092</v>
      </c>
      <c r="J80" s="7">
        <v>39.82</v>
      </c>
      <c r="K80" s="7">
        <v>1266.42</v>
      </c>
    </row>
    <row r="81" spans="1:11">
      <c r="A81" s="4">
        <v>39.5</v>
      </c>
      <c r="B81" s="4">
        <v>1821.66</v>
      </c>
      <c r="C81" s="4">
        <v>0</v>
      </c>
      <c r="E81" s="2">
        <f t="shared" si="1"/>
        <v>2079</v>
      </c>
      <c r="F81" s="2">
        <f>B161</f>
        <v>0</v>
      </c>
      <c r="G81" s="2">
        <f>C160</f>
        <v>1172.25</v>
      </c>
      <c r="I81" s="7">
        <v>2093</v>
      </c>
      <c r="J81" s="7">
        <v>19.91</v>
      </c>
      <c r="K81" s="7">
        <v>1278.27</v>
      </c>
    </row>
    <row r="82" spans="1:11">
      <c r="A82" s="4">
        <v>40</v>
      </c>
      <c r="B82" s="4">
        <v>0</v>
      </c>
      <c r="C82" s="4">
        <v>550.95799999999997</v>
      </c>
      <c r="E82" s="2">
        <f t="shared" si="1"/>
        <v>2080</v>
      </c>
      <c r="F82" s="2">
        <f>B162</f>
        <v>119.453</v>
      </c>
      <c r="G82" s="2">
        <f>C162</f>
        <v>1137.08</v>
      </c>
      <c r="I82" s="7">
        <v>2094</v>
      </c>
      <c r="J82" s="7">
        <v>19.91</v>
      </c>
      <c r="K82" s="7">
        <v>1278.27</v>
      </c>
    </row>
    <row r="83" spans="1:11">
      <c r="A83" s="4">
        <v>40.5</v>
      </c>
      <c r="B83" s="4">
        <v>0</v>
      </c>
      <c r="C83" s="4">
        <v>0</v>
      </c>
      <c r="E83" s="2">
        <f t="shared" si="1"/>
        <v>2081</v>
      </c>
      <c r="F83" s="2">
        <f>B165</f>
        <v>119.453</v>
      </c>
      <c r="G83" s="2">
        <f>C164</f>
        <v>1137.08</v>
      </c>
      <c r="I83" s="7">
        <v>2095</v>
      </c>
      <c r="J83" s="7">
        <v>19.91</v>
      </c>
      <c r="K83" s="7">
        <v>1278.27</v>
      </c>
    </row>
    <row r="84" spans="1:11">
      <c r="A84" s="4">
        <v>41</v>
      </c>
      <c r="B84" s="4">
        <v>1672.35</v>
      </c>
      <c r="C84" s="4">
        <v>586.125</v>
      </c>
      <c r="E84" s="2">
        <f t="shared" si="1"/>
        <v>2082</v>
      </c>
      <c r="F84" s="2">
        <f>B167</f>
        <v>0</v>
      </c>
      <c r="G84" s="2">
        <f>C166</f>
        <v>1183.97</v>
      </c>
      <c r="I84" s="7">
        <v>2096</v>
      </c>
      <c r="J84" s="7">
        <v>0</v>
      </c>
      <c r="K84" s="7">
        <v>1290.1199999999999</v>
      </c>
    </row>
    <row r="85" spans="1:11">
      <c r="A85" s="4">
        <v>41.5</v>
      </c>
      <c r="B85" s="4">
        <v>0</v>
      </c>
      <c r="C85" s="4">
        <v>0</v>
      </c>
      <c r="E85" s="2">
        <f t="shared" si="1"/>
        <v>2083</v>
      </c>
      <c r="F85" s="2">
        <f>B168</f>
        <v>119.453</v>
      </c>
      <c r="G85" s="2">
        <f>C168</f>
        <v>1148.81</v>
      </c>
      <c r="I85" s="7">
        <v>2097</v>
      </c>
      <c r="J85" s="7">
        <v>0</v>
      </c>
      <c r="K85" s="7">
        <v>1290.1199999999999</v>
      </c>
    </row>
    <row r="86" spans="1:11">
      <c r="A86" s="4">
        <v>42</v>
      </c>
      <c r="B86" s="4">
        <v>0</v>
      </c>
      <c r="C86" s="4">
        <v>574.40300000000002</v>
      </c>
      <c r="E86" s="2">
        <f t="shared" si="1"/>
        <v>2084</v>
      </c>
      <c r="F86" s="2">
        <f>B171</f>
        <v>119.453</v>
      </c>
      <c r="G86" s="2">
        <f>C170</f>
        <v>1148.81</v>
      </c>
      <c r="I86" s="7">
        <v>2098</v>
      </c>
      <c r="J86" s="7">
        <v>0</v>
      </c>
      <c r="K86" s="7">
        <v>1290.1199999999999</v>
      </c>
    </row>
    <row r="87" spans="1:11">
      <c r="A87" s="4">
        <v>42.5</v>
      </c>
      <c r="B87" s="4">
        <v>1582.76</v>
      </c>
      <c r="C87" s="4">
        <v>0</v>
      </c>
      <c r="E87" s="2">
        <f t="shared" si="1"/>
        <v>2085</v>
      </c>
      <c r="F87" s="2">
        <f>B173</f>
        <v>0</v>
      </c>
      <c r="G87" s="2">
        <f>C172</f>
        <v>1148.81</v>
      </c>
      <c r="I87" s="7">
        <v>2099</v>
      </c>
      <c r="J87" s="7">
        <v>0</v>
      </c>
      <c r="K87" s="7">
        <v>1290.1199999999999</v>
      </c>
    </row>
    <row r="88" spans="1:11">
      <c r="A88" s="4">
        <v>43</v>
      </c>
      <c r="B88" s="4">
        <v>0</v>
      </c>
      <c r="C88" s="4">
        <v>644.73800000000006</v>
      </c>
      <c r="E88" s="2">
        <f t="shared" si="1"/>
        <v>2086</v>
      </c>
      <c r="F88" s="2">
        <f>B174</f>
        <v>119.453</v>
      </c>
      <c r="G88" s="2">
        <f>C174</f>
        <v>1183.97</v>
      </c>
      <c r="I88" s="7">
        <v>2100</v>
      </c>
      <c r="J88" s="7">
        <v>0</v>
      </c>
      <c r="K88" s="7">
        <v>1255.08</v>
      </c>
    </row>
    <row r="89" spans="1:11">
      <c r="A89" s="4">
        <v>43.5</v>
      </c>
      <c r="B89" s="4">
        <v>0</v>
      </c>
      <c r="C89" s="4">
        <v>0</v>
      </c>
      <c r="E89" s="2">
        <f t="shared" si="1"/>
        <v>2087</v>
      </c>
      <c r="F89" s="2">
        <f>B177</f>
        <v>119.453</v>
      </c>
      <c r="G89" s="2">
        <f>C176</f>
        <v>1172.25</v>
      </c>
      <c r="I89" s="7">
        <v>2101</v>
      </c>
      <c r="J89" s="7">
        <v>0</v>
      </c>
      <c r="K89" s="7">
        <v>1290.1199999999999</v>
      </c>
    </row>
    <row r="90" spans="1:11">
      <c r="A90" s="4">
        <v>44</v>
      </c>
      <c r="B90" s="4">
        <v>1433.44</v>
      </c>
      <c r="C90" s="4">
        <v>679.90499999999997</v>
      </c>
      <c r="E90" s="2">
        <f t="shared" si="1"/>
        <v>2088</v>
      </c>
      <c r="F90" s="2">
        <f>B178</f>
        <v>0</v>
      </c>
      <c r="G90" s="2">
        <f>C178</f>
        <v>1160.53</v>
      </c>
      <c r="I90" s="7">
        <v>2102</v>
      </c>
      <c r="J90" s="7">
        <v>0</v>
      </c>
      <c r="K90" s="7">
        <v>1290.1199999999999</v>
      </c>
    </row>
    <row r="91" spans="1:11">
      <c r="A91" s="4">
        <v>44.5</v>
      </c>
      <c r="B91" s="4">
        <v>0</v>
      </c>
      <c r="C91" s="4">
        <v>0</v>
      </c>
      <c r="E91" s="2">
        <f t="shared" si="1"/>
        <v>2089</v>
      </c>
      <c r="F91" s="2">
        <f>B180</f>
        <v>59.726700000000001</v>
      </c>
      <c r="G91" s="2">
        <f>C180</f>
        <v>1230.8599999999999</v>
      </c>
      <c r="I91" s="7">
        <v>2103</v>
      </c>
      <c r="J91" s="7">
        <v>0</v>
      </c>
      <c r="K91" s="7">
        <v>1255.08</v>
      </c>
    </row>
    <row r="92" spans="1:11">
      <c r="A92" s="4">
        <v>45</v>
      </c>
      <c r="B92" s="4">
        <v>0</v>
      </c>
      <c r="C92" s="4">
        <v>715.072</v>
      </c>
      <c r="E92" s="2">
        <f t="shared" si="1"/>
        <v>2090</v>
      </c>
      <c r="F92" s="2">
        <f>B183</f>
        <v>59.726700000000001</v>
      </c>
      <c r="G92" s="2">
        <f>C182</f>
        <v>1183.97</v>
      </c>
      <c r="I92" s="7">
        <v>2104</v>
      </c>
      <c r="J92" s="7">
        <v>0</v>
      </c>
      <c r="K92" s="7">
        <v>1290.1199999999999</v>
      </c>
    </row>
    <row r="93" spans="1:11">
      <c r="A93" s="4">
        <v>45.5</v>
      </c>
      <c r="B93" s="4">
        <v>1343.85</v>
      </c>
      <c r="C93" s="4">
        <v>0</v>
      </c>
      <c r="E93" s="2">
        <f t="shared" si="1"/>
        <v>2091</v>
      </c>
      <c r="F93" s="2">
        <f>B185</f>
        <v>0</v>
      </c>
      <c r="G93" s="2">
        <f>C184</f>
        <v>1230.8599999999999</v>
      </c>
      <c r="I93" s="7">
        <v>2105</v>
      </c>
      <c r="J93" s="7">
        <v>0</v>
      </c>
      <c r="K93" s="7">
        <v>1290.1199999999999</v>
      </c>
    </row>
    <row r="94" spans="1:11">
      <c r="A94" s="4">
        <v>46</v>
      </c>
      <c r="B94" s="4">
        <v>0</v>
      </c>
      <c r="C94" s="4">
        <v>703.35</v>
      </c>
      <c r="E94" s="2">
        <f t="shared" si="1"/>
        <v>2092</v>
      </c>
      <c r="F94" s="2">
        <f>B186</f>
        <v>59.726700000000001</v>
      </c>
      <c r="G94" s="2">
        <f>C186</f>
        <v>1230.8599999999999</v>
      </c>
      <c r="I94" s="7">
        <v>2106</v>
      </c>
      <c r="J94" s="7">
        <v>0</v>
      </c>
      <c r="K94" s="7">
        <v>1290.1199999999999</v>
      </c>
    </row>
    <row r="95" spans="1:11">
      <c r="A95" s="4">
        <v>46.5</v>
      </c>
      <c r="B95" s="4">
        <v>0</v>
      </c>
      <c r="C95" s="4">
        <v>0</v>
      </c>
      <c r="E95" s="2">
        <f t="shared" si="1"/>
        <v>2093</v>
      </c>
      <c r="F95" s="2">
        <f>B189</f>
        <v>29.863299999999999</v>
      </c>
      <c r="G95" s="2">
        <f>C188</f>
        <v>1230.8599999999999</v>
      </c>
      <c r="I95" s="7">
        <v>2107</v>
      </c>
      <c r="J95" s="7">
        <v>0</v>
      </c>
      <c r="K95" s="7">
        <v>1290.1199999999999</v>
      </c>
    </row>
    <row r="96" spans="1:11">
      <c r="A96" s="4">
        <v>47</v>
      </c>
      <c r="B96" s="4">
        <v>1164.67</v>
      </c>
      <c r="C96" s="4">
        <v>773.68499999999995</v>
      </c>
      <c r="E96" s="2">
        <f t="shared" si="1"/>
        <v>2094</v>
      </c>
      <c r="F96" s="2">
        <f>B191</f>
        <v>0</v>
      </c>
      <c r="G96" s="2">
        <f>C190</f>
        <v>1230.8599999999999</v>
      </c>
      <c r="I96" s="7">
        <v>2108</v>
      </c>
      <c r="J96" s="7">
        <v>0</v>
      </c>
      <c r="K96" s="7">
        <v>1255.08</v>
      </c>
    </row>
    <row r="97" spans="1:11">
      <c r="A97" s="4">
        <v>47.5</v>
      </c>
      <c r="B97" s="4">
        <v>0</v>
      </c>
      <c r="C97" s="4">
        <v>0</v>
      </c>
      <c r="E97" s="2">
        <f t="shared" si="1"/>
        <v>2095</v>
      </c>
      <c r="F97" s="2">
        <f>B192</f>
        <v>29.863299999999999</v>
      </c>
      <c r="G97" s="2">
        <f>C192</f>
        <v>1242.5899999999999</v>
      </c>
      <c r="I97" s="7">
        <v>2109</v>
      </c>
      <c r="J97" s="7">
        <v>0</v>
      </c>
      <c r="K97" s="7">
        <v>1290.1199999999999</v>
      </c>
    </row>
    <row r="98" spans="1:11">
      <c r="A98" s="4">
        <v>48</v>
      </c>
      <c r="B98" s="4">
        <v>0</v>
      </c>
      <c r="C98" s="4">
        <v>808.85199999999998</v>
      </c>
      <c r="E98" s="2">
        <f t="shared" si="1"/>
        <v>2096</v>
      </c>
      <c r="F98" s="2">
        <f>B194</f>
        <v>0</v>
      </c>
      <c r="G98" s="2">
        <f>C194</f>
        <v>1242.5899999999999</v>
      </c>
      <c r="I98" s="7">
        <v>2110</v>
      </c>
      <c r="J98" s="7">
        <v>0</v>
      </c>
      <c r="K98" s="7">
        <v>1290.1199999999999</v>
      </c>
    </row>
    <row r="99" spans="1:11">
      <c r="A99" s="4">
        <v>48.5</v>
      </c>
      <c r="B99" s="4">
        <v>1104.94</v>
      </c>
      <c r="C99" s="4">
        <v>0</v>
      </c>
      <c r="E99" s="2">
        <f t="shared" si="1"/>
        <v>2097</v>
      </c>
      <c r="F99" s="2">
        <f>B196</f>
        <v>0</v>
      </c>
      <c r="G99" s="2">
        <f>C196</f>
        <v>1242.5899999999999</v>
      </c>
      <c r="I99" s="7">
        <v>2111</v>
      </c>
      <c r="J99" s="7">
        <v>0</v>
      </c>
      <c r="K99" s="7">
        <v>1290.1199999999999</v>
      </c>
    </row>
    <row r="100" spans="1:11">
      <c r="A100" s="4">
        <v>49</v>
      </c>
      <c r="B100" s="4">
        <v>0</v>
      </c>
      <c r="C100" s="4">
        <v>844.02</v>
      </c>
      <c r="E100" s="2">
        <f t="shared" si="1"/>
        <v>2098</v>
      </c>
      <c r="F100" s="2">
        <f>B198</f>
        <v>0</v>
      </c>
      <c r="G100" s="2">
        <f>C198</f>
        <v>1254.31</v>
      </c>
      <c r="I100" s="7">
        <v>2112</v>
      </c>
      <c r="J100" s="7">
        <v>0</v>
      </c>
      <c r="K100" s="7">
        <v>1255.08</v>
      </c>
    </row>
    <row r="101" spans="1:11">
      <c r="A101" s="4">
        <v>49.5</v>
      </c>
      <c r="B101" s="4">
        <v>0</v>
      </c>
      <c r="C101" s="4">
        <v>0</v>
      </c>
      <c r="E101" s="2">
        <f t="shared" si="1"/>
        <v>2099</v>
      </c>
      <c r="F101" s="2">
        <v>0</v>
      </c>
      <c r="G101" s="2">
        <f>C200</f>
        <v>1254.31</v>
      </c>
      <c r="I101" s="7">
        <v>2113</v>
      </c>
      <c r="J101" s="7">
        <v>0</v>
      </c>
      <c r="K101" s="7">
        <v>1290.1199999999999</v>
      </c>
    </row>
    <row r="102" spans="1:11">
      <c r="A102" s="4">
        <v>50</v>
      </c>
      <c r="B102" s="4">
        <v>925.76300000000003</v>
      </c>
      <c r="C102" s="4">
        <v>832.29700000000003</v>
      </c>
      <c r="E102" s="2">
        <f t="shared" si="1"/>
        <v>2100</v>
      </c>
      <c r="F102" s="2">
        <v>0</v>
      </c>
      <c r="G102" s="2">
        <f>C202</f>
        <v>1254.31</v>
      </c>
      <c r="I102" s="7">
        <v>2114</v>
      </c>
      <c r="J102" s="7">
        <v>0</v>
      </c>
      <c r="K102" s="7">
        <v>1290.1199999999999</v>
      </c>
    </row>
    <row r="103" spans="1:11">
      <c r="A103" s="4">
        <v>50.5</v>
      </c>
      <c r="B103" s="4">
        <v>0</v>
      </c>
      <c r="C103" s="4">
        <v>0</v>
      </c>
      <c r="E103" s="2">
        <f>E102+1</f>
        <v>2101</v>
      </c>
      <c r="F103" s="2">
        <v>0</v>
      </c>
      <c r="G103" s="2">
        <f>C204</f>
        <v>1254.31</v>
      </c>
    </row>
    <row r="104" spans="1:11">
      <c r="A104" s="4">
        <v>51</v>
      </c>
      <c r="B104" s="4">
        <v>0</v>
      </c>
      <c r="C104" s="4">
        <v>902.63300000000004</v>
      </c>
      <c r="E104" s="2">
        <f t="shared" ref="E104:E115" si="2">E103+1</f>
        <v>2102</v>
      </c>
      <c r="F104" s="2">
        <v>0</v>
      </c>
      <c r="G104" s="2">
        <f>C206</f>
        <v>1266.03</v>
      </c>
    </row>
    <row r="105" spans="1:11">
      <c r="A105" s="4">
        <v>51.5</v>
      </c>
      <c r="B105" s="4">
        <v>836.173</v>
      </c>
      <c r="C105" s="4">
        <v>0</v>
      </c>
      <c r="E105" s="2">
        <f t="shared" si="2"/>
        <v>2103</v>
      </c>
      <c r="F105" s="2">
        <v>0</v>
      </c>
      <c r="G105" s="2">
        <f>C208</f>
        <v>1266.03</v>
      </c>
    </row>
    <row r="106" spans="1:11">
      <c r="A106" s="4">
        <v>52</v>
      </c>
      <c r="B106" s="4">
        <v>0</v>
      </c>
      <c r="C106" s="4">
        <v>937.8</v>
      </c>
      <c r="E106" s="2">
        <f t="shared" si="2"/>
        <v>2104</v>
      </c>
      <c r="F106" s="2">
        <v>0</v>
      </c>
      <c r="G106" s="2">
        <f>C210</f>
        <v>1266.03</v>
      </c>
    </row>
    <row r="107" spans="1:11">
      <c r="A107" s="4">
        <v>52.5</v>
      </c>
      <c r="B107" s="4">
        <v>0</v>
      </c>
      <c r="C107" s="4">
        <v>0</v>
      </c>
      <c r="E107" s="2">
        <f t="shared" si="2"/>
        <v>2105</v>
      </c>
      <c r="F107" s="2">
        <v>0</v>
      </c>
      <c r="G107" s="2">
        <f>C212</f>
        <v>1266.03</v>
      </c>
    </row>
    <row r="108" spans="1:11">
      <c r="A108" s="4">
        <v>53</v>
      </c>
      <c r="B108" s="4">
        <v>686.85699999999997</v>
      </c>
      <c r="C108" s="4">
        <v>972.96799999999996</v>
      </c>
      <c r="E108" s="2">
        <f t="shared" si="2"/>
        <v>2106</v>
      </c>
      <c r="F108" s="2">
        <v>0</v>
      </c>
      <c r="G108" s="2">
        <f>C214</f>
        <v>1277.75</v>
      </c>
    </row>
    <row r="109" spans="1:11">
      <c r="A109" s="4">
        <v>53.5</v>
      </c>
      <c r="B109" s="4">
        <v>0</v>
      </c>
      <c r="C109" s="4">
        <v>0</v>
      </c>
      <c r="E109" s="2">
        <f t="shared" si="2"/>
        <v>2107</v>
      </c>
      <c r="F109" s="2">
        <v>0</v>
      </c>
      <c r="G109" s="2">
        <f>C216</f>
        <v>1277.75</v>
      </c>
    </row>
    <row r="110" spans="1:11">
      <c r="A110" s="4">
        <v>54</v>
      </c>
      <c r="B110" s="4">
        <v>0</v>
      </c>
      <c r="C110" s="4">
        <v>1008.14</v>
      </c>
      <c r="E110" s="2">
        <f t="shared" si="2"/>
        <v>2108</v>
      </c>
      <c r="F110" s="2">
        <v>0</v>
      </c>
      <c r="G110" s="2">
        <f>C218</f>
        <v>1277.75</v>
      </c>
    </row>
    <row r="111" spans="1:11">
      <c r="A111" s="4">
        <v>54.5</v>
      </c>
      <c r="B111" s="4">
        <v>597.26700000000005</v>
      </c>
      <c r="C111" s="4">
        <v>0</v>
      </c>
      <c r="E111" s="2">
        <f t="shared" si="2"/>
        <v>2109</v>
      </c>
      <c r="F111" s="2">
        <v>0</v>
      </c>
      <c r="G111" s="2">
        <f>C220</f>
        <v>1277.75</v>
      </c>
    </row>
    <row r="112" spans="1:11">
      <c r="A112" s="4">
        <v>55</v>
      </c>
      <c r="B112" s="4">
        <v>0</v>
      </c>
      <c r="C112" s="4">
        <v>996.41200000000003</v>
      </c>
      <c r="E112" s="2">
        <f t="shared" si="2"/>
        <v>2110</v>
      </c>
      <c r="F112" s="2">
        <v>0</v>
      </c>
      <c r="G112" s="2">
        <f>C222</f>
        <v>1242.5899999999999</v>
      </c>
    </row>
    <row r="113" spans="1:7">
      <c r="A113" s="4">
        <v>55.5</v>
      </c>
      <c r="B113" s="4">
        <v>0</v>
      </c>
      <c r="C113" s="4">
        <v>0</v>
      </c>
      <c r="E113" s="2">
        <f t="shared" si="2"/>
        <v>2111</v>
      </c>
      <c r="F113" s="2">
        <v>0</v>
      </c>
      <c r="G113" s="2">
        <f>C224</f>
        <v>1277.75</v>
      </c>
    </row>
    <row r="114" spans="1:7">
      <c r="A114" s="4">
        <v>56</v>
      </c>
      <c r="B114" s="4">
        <v>507.67700000000002</v>
      </c>
      <c r="C114" s="4">
        <v>1066.75</v>
      </c>
      <c r="E114" s="2">
        <f t="shared" si="2"/>
        <v>2112</v>
      </c>
      <c r="F114" s="2">
        <v>0</v>
      </c>
      <c r="G114" s="2">
        <f>C226</f>
        <v>1277.75</v>
      </c>
    </row>
    <row r="115" spans="1:7">
      <c r="A115" s="4">
        <v>56.5</v>
      </c>
      <c r="B115" s="4">
        <v>0</v>
      </c>
      <c r="C115" s="4">
        <v>0</v>
      </c>
      <c r="E115" s="2">
        <f t="shared" si="2"/>
        <v>2113</v>
      </c>
      <c r="F115" s="2">
        <v>0</v>
      </c>
      <c r="G115" s="2">
        <f>C228</f>
        <v>1277.75</v>
      </c>
    </row>
    <row r="116" spans="1:7">
      <c r="A116" s="4">
        <v>57</v>
      </c>
      <c r="B116" s="4">
        <v>0</v>
      </c>
      <c r="C116" s="4">
        <v>1008.13</v>
      </c>
      <c r="E116" s="2">
        <f>E115+1</f>
        <v>2114</v>
      </c>
      <c r="F116" s="2">
        <v>0</v>
      </c>
      <c r="G116" s="2">
        <f>C230</f>
        <v>1277.75</v>
      </c>
    </row>
    <row r="117" spans="1:7">
      <c r="A117" s="4">
        <v>57.5</v>
      </c>
      <c r="B117" s="4">
        <v>477.81299999999999</v>
      </c>
      <c r="C117" s="4">
        <v>0</v>
      </c>
    </row>
    <row r="118" spans="1:7">
      <c r="A118" s="4">
        <v>58</v>
      </c>
      <c r="B118" s="4">
        <v>0</v>
      </c>
      <c r="C118" s="4">
        <v>1019.86</v>
      </c>
    </row>
    <row r="119" spans="1:7">
      <c r="A119" s="4">
        <v>58.5</v>
      </c>
      <c r="B119" s="4">
        <v>0</v>
      </c>
      <c r="C119" s="4">
        <v>0</v>
      </c>
    </row>
    <row r="120" spans="1:7">
      <c r="A120" s="4">
        <v>59</v>
      </c>
      <c r="B120" s="4">
        <v>418.08699999999999</v>
      </c>
      <c r="C120" s="4">
        <v>1078.47</v>
      </c>
    </row>
    <row r="121" spans="1:7">
      <c r="A121" s="4">
        <v>59.5</v>
      </c>
      <c r="B121" s="4">
        <v>0</v>
      </c>
      <c r="C121" s="4">
        <v>0</v>
      </c>
    </row>
    <row r="122" spans="1:7">
      <c r="A122" s="4">
        <v>60</v>
      </c>
      <c r="B122" s="4">
        <v>0</v>
      </c>
      <c r="C122" s="4">
        <v>1008.14</v>
      </c>
    </row>
    <row r="123" spans="1:7">
      <c r="A123" s="4">
        <v>60.5</v>
      </c>
      <c r="B123" s="4">
        <v>388.22300000000001</v>
      </c>
      <c r="C123" s="4">
        <v>0</v>
      </c>
    </row>
    <row r="124" spans="1:7">
      <c r="A124" s="4">
        <v>61</v>
      </c>
      <c r="B124" s="4">
        <v>0</v>
      </c>
      <c r="C124" s="4">
        <v>1055.02</v>
      </c>
    </row>
    <row r="125" spans="1:7">
      <c r="A125" s="4">
        <v>61.5</v>
      </c>
      <c r="B125" s="4">
        <v>0</v>
      </c>
      <c r="C125" s="4">
        <v>0</v>
      </c>
    </row>
    <row r="126" spans="1:7">
      <c r="A126" s="4">
        <v>62</v>
      </c>
      <c r="B126" s="4">
        <v>328.49700000000001</v>
      </c>
      <c r="C126" s="4">
        <v>1066.75</v>
      </c>
    </row>
    <row r="127" spans="1:7">
      <c r="A127" s="4">
        <v>62.5</v>
      </c>
      <c r="B127" s="4">
        <v>0</v>
      </c>
      <c r="C127" s="4">
        <v>0</v>
      </c>
    </row>
    <row r="128" spans="1:7">
      <c r="A128" s="4">
        <v>63</v>
      </c>
      <c r="B128" s="4">
        <v>0</v>
      </c>
      <c r="C128" s="4">
        <v>1031.58</v>
      </c>
    </row>
    <row r="129" spans="1:3">
      <c r="A129" s="4">
        <v>63.5</v>
      </c>
      <c r="B129" s="4">
        <v>328.49700000000001</v>
      </c>
      <c r="C129" s="4">
        <v>0</v>
      </c>
    </row>
    <row r="130" spans="1:3">
      <c r="A130" s="4">
        <v>64</v>
      </c>
      <c r="B130" s="4">
        <v>0</v>
      </c>
      <c r="C130" s="4">
        <v>1078.47</v>
      </c>
    </row>
    <row r="131" spans="1:3">
      <c r="A131" s="4">
        <v>64.5</v>
      </c>
      <c r="B131" s="4">
        <v>0</v>
      </c>
      <c r="C131" s="4">
        <v>0</v>
      </c>
    </row>
    <row r="132" spans="1:3">
      <c r="A132" s="4">
        <v>65</v>
      </c>
      <c r="B132" s="4">
        <v>268.77</v>
      </c>
      <c r="C132" s="4">
        <v>1090.19</v>
      </c>
    </row>
    <row r="133" spans="1:3">
      <c r="A133" s="4">
        <v>65.5</v>
      </c>
      <c r="B133" s="4">
        <v>0</v>
      </c>
      <c r="C133" s="4">
        <v>0</v>
      </c>
    </row>
    <row r="134" spans="1:3">
      <c r="A134" s="4">
        <v>66</v>
      </c>
      <c r="B134" s="4">
        <v>0</v>
      </c>
      <c r="C134" s="4">
        <v>1055.03</v>
      </c>
    </row>
    <row r="135" spans="1:3">
      <c r="A135" s="4">
        <v>66.5</v>
      </c>
      <c r="B135" s="4">
        <v>268.77</v>
      </c>
      <c r="C135" s="4">
        <v>0</v>
      </c>
    </row>
    <row r="136" spans="1:3">
      <c r="A136" s="4">
        <v>67</v>
      </c>
      <c r="B136" s="4">
        <v>0</v>
      </c>
      <c r="C136" s="4">
        <v>1101.92</v>
      </c>
    </row>
    <row r="137" spans="1:3">
      <c r="A137" s="4">
        <v>67.5</v>
      </c>
      <c r="B137" s="4">
        <v>0</v>
      </c>
      <c r="C137" s="4">
        <v>0</v>
      </c>
    </row>
    <row r="138" spans="1:3">
      <c r="A138" s="4">
        <v>68</v>
      </c>
      <c r="B138" s="4">
        <v>238.90700000000001</v>
      </c>
      <c r="C138" s="4">
        <v>1113.6400000000001</v>
      </c>
    </row>
    <row r="139" spans="1:3">
      <c r="A139" s="4">
        <v>68.5</v>
      </c>
      <c r="B139" s="4">
        <v>0</v>
      </c>
      <c r="C139" s="4">
        <v>0</v>
      </c>
    </row>
    <row r="140" spans="1:3">
      <c r="A140" s="4">
        <v>69</v>
      </c>
      <c r="B140" s="4">
        <v>0</v>
      </c>
      <c r="C140" s="4">
        <v>1078.47</v>
      </c>
    </row>
    <row r="141" spans="1:3">
      <c r="A141" s="4">
        <v>69.5</v>
      </c>
      <c r="B141" s="4">
        <v>209.04300000000001</v>
      </c>
      <c r="C141" s="4">
        <v>0</v>
      </c>
    </row>
    <row r="142" spans="1:3">
      <c r="A142" s="4">
        <v>70</v>
      </c>
      <c r="B142" s="4">
        <v>0</v>
      </c>
      <c r="C142" s="4">
        <v>1125.3599999999999</v>
      </c>
    </row>
    <row r="143" spans="1:3">
      <c r="A143" s="4">
        <v>70.5</v>
      </c>
      <c r="B143" s="4">
        <v>0</v>
      </c>
      <c r="C143" s="4">
        <v>0</v>
      </c>
    </row>
    <row r="144" spans="1:3">
      <c r="A144" s="4">
        <v>71</v>
      </c>
      <c r="B144" s="4">
        <v>179.18</v>
      </c>
      <c r="C144" s="4">
        <v>1090.19</v>
      </c>
    </row>
    <row r="145" spans="1:3">
      <c r="A145" s="4">
        <v>71.5</v>
      </c>
      <c r="B145" s="4">
        <v>0</v>
      </c>
      <c r="C145" s="4">
        <v>0</v>
      </c>
    </row>
    <row r="146" spans="1:3">
      <c r="A146" s="4">
        <v>72</v>
      </c>
      <c r="B146" s="4">
        <v>0</v>
      </c>
      <c r="C146" s="4">
        <v>1090.19</v>
      </c>
    </row>
    <row r="147" spans="1:3">
      <c r="A147" s="4">
        <v>72.5</v>
      </c>
      <c r="B147" s="4">
        <v>179.18</v>
      </c>
      <c r="C147" s="4">
        <v>0</v>
      </c>
    </row>
    <row r="148" spans="1:3">
      <c r="A148" s="4">
        <v>73</v>
      </c>
      <c r="B148" s="4">
        <v>0</v>
      </c>
      <c r="C148" s="4">
        <v>1137.08</v>
      </c>
    </row>
    <row r="149" spans="1:3">
      <c r="A149" s="4">
        <v>73.5</v>
      </c>
      <c r="B149" s="4">
        <v>0</v>
      </c>
      <c r="C149" s="4">
        <v>0</v>
      </c>
    </row>
    <row r="150" spans="1:3">
      <c r="A150" s="4">
        <v>74</v>
      </c>
      <c r="B150" s="4">
        <v>149.31700000000001</v>
      </c>
      <c r="C150" s="4">
        <v>1148.8</v>
      </c>
    </row>
    <row r="151" spans="1:3">
      <c r="A151" s="4">
        <v>74.5</v>
      </c>
      <c r="B151" s="4">
        <v>0</v>
      </c>
      <c r="C151" s="4">
        <v>0</v>
      </c>
    </row>
    <row r="152" spans="1:3">
      <c r="A152" s="4">
        <v>75</v>
      </c>
      <c r="B152" s="4">
        <v>0</v>
      </c>
      <c r="C152" s="4">
        <v>1113.6400000000001</v>
      </c>
    </row>
    <row r="153" spans="1:3">
      <c r="A153" s="4">
        <v>75.5</v>
      </c>
      <c r="B153" s="4">
        <v>149.31700000000001</v>
      </c>
      <c r="C153" s="4">
        <v>0</v>
      </c>
    </row>
    <row r="154" spans="1:3">
      <c r="A154" s="4">
        <v>76</v>
      </c>
      <c r="B154" s="4">
        <v>0</v>
      </c>
      <c r="C154" s="4">
        <v>1113.6400000000001</v>
      </c>
    </row>
    <row r="155" spans="1:3">
      <c r="A155" s="4">
        <v>76.5</v>
      </c>
      <c r="B155" s="4">
        <v>0</v>
      </c>
      <c r="C155" s="4">
        <v>0</v>
      </c>
    </row>
    <row r="156" spans="1:3">
      <c r="A156" s="4">
        <v>77</v>
      </c>
      <c r="B156" s="4">
        <v>119.453</v>
      </c>
      <c r="C156" s="4">
        <v>1160.53</v>
      </c>
    </row>
    <row r="157" spans="1:3">
      <c r="A157" s="4">
        <v>77.5</v>
      </c>
      <c r="B157" s="4">
        <v>0</v>
      </c>
      <c r="C157" s="4">
        <v>0</v>
      </c>
    </row>
    <row r="158" spans="1:3">
      <c r="A158" s="4">
        <v>78</v>
      </c>
      <c r="B158" s="4">
        <v>0</v>
      </c>
      <c r="C158" s="4">
        <v>1125.3599999999999</v>
      </c>
    </row>
    <row r="159" spans="1:3">
      <c r="A159" s="4">
        <v>78.5</v>
      </c>
      <c r="B159" s="4">
        <v>119.453</v>
      </c>
      <c r="C159" s="4">
        <v>0</v>
      </c>
    </row>
    <row r="160" spans="1:3">
      <c r="A160" s="4">
        <v>79</v>
      </c>
      <c r="B160" s="4">
        <v>0</v>
      </c>
      <c r="C160" s="4">
        <v>1172.25</v>
      </c>
    </row>
    <row r="161" spans="1:3">
      <c r="A161" s="4">
        <v>79.5</v>
      </c>
      <c r="B161" s="4">
        <v>0</v>
      </c>
      <c r="C161" s="4">
        <v>0</v>
      </c>
    </row>
    <row r="162" spans="1:3">
      <c r="A162" s="4">
        <v>80</v>
      </c>
      <c r="B162" s="4">
        <v>119.453</v>
      </c>
      <c r="C162" s="4">
        <v>1137.08</v>
      </c>
    </row>
    <row r="163" spans="1:3">
      <c r="A163" s="4">
        <v>80.5</v>
      </c>
      <c r="B163" s="4">
        <v>0</v>
      </c>
      <c r="C163" s="4">
        <v>0</v>
      </c>
    </row>
    <row r="164" spans="1:3">
      <c r="A164" s="4">
        <v>81</v>
      </c>
      <c r="B164" s="4">
        <v>0</v>
      </c>
      <c r="C164" s="4">
        <v>1137.08</v>
      </c>
    </row>
    <row r="165" spans="1:3">
      <c r="A165" s="4">
        <v>81.5</v>
      </c>
      <c r="B165" s="4">
        <v>119.453</v>
      </c>
      <c r="C165" s="4">
        <v>0</v>
      </c>
    </row>
    <row r="166" spans="1:3">
      <c r="A166" s="4">
        <v>82</v>
      </c>
      <c r="B166" s="4">
        <v>0</v>
      </c>
      <c r="C166" s="4">
        <v>1183.97</v>
      </c>
    </row>
    <row r="167" spans="1:3">
      <c r="A167" s="4">
        <v>82.5</v>
      </c>
      <c r="B167" s="4">
        <v>0</v>
      </c>
      <c r="C167" s="4">
        <v>0</v>
      </c>
    </row>
    <row r="168" spans="1:3">
      <c r="A168" s="4">
        <v>83</v>
      </c>
      <c r="B168" s="4">
        <v>119.453</v>
      </c>
      <c r="C168" s="4">
        <v>1148.81</v>
      </c>
    </row>
    <row r="169" spans="1:3">
      <c r="A169" s="4">
        <v>83.5</v>
      </c>
      <c r="B169" s="4">
        <v>0</v>
      </c>
      <c r="C169" s="4">
        <v>0</v>
      </c>
    </row>
    <row r="170" spans="1:3">
      <c r="A170" s="4">
        <v>84</v>
      </c>
      <c r="B170" s="4">
        <v>0</v>
      </c>
      <c r="C170" s="4">
        <v>1148.81</v>
      </c>
    </row>
    <row r="171" spans="1:3">
      <c r="A171" s="4">
        <v>84.5</v>
      </c>
      <c r="B171" s="4">
        <v>119.453</v>
      </c>
      <c r="C171" s="4">
        <v>0</v>
      </c>
    </row>
    <row r="172" spans="1:3">
      <c r="A172" s="4">
        <v>85</v>
      </c>
      <c r="B172" s="4">
        <v>0</v>
      </c>
      <c r="C172" s="4">
        <v>1148.81</v>
      </c>
    </row>
    <row r="173" spans="1:3">
      <c r="A173" s="4">
        <v>85.5</v>
      </c>
      <c r="B173" s="4">
        <v>0</v>
      </c>
      <c r="C173" s="4">
        <v>0</v>
      </c>
    </row>
    <row r="174" spans="1:3">
      <c r="A174" s="4">
        <v>86</v>
      </c>
      <c r="B174" s="4">
        <v>119.453</v>
      </c>
      <c r="C174" s="4">
        <v>1183.97</v>
      </c>
    </row>
    <row r="175" spans="1:3">
      <c r="A175" s="4">
        <v>86.5</v>
      </c>
      <c r="B175" s="4">
        <v>0</v>
      </c>
      <c r="C175" s="4">
        <v>0</v>
      </c>
    </row>
    <row r="176" spans="1:3">
      <c r="A176" s="4">
        <v>87</v>
      </c>
      <c r="B176" s="4">
        <v>0</v>
      </c>
      <c r="C176" s="4">
        <v>1172.25</v>
      </c>
    </row>
    <row r="177" spans="1:3">
      <c r="A177" s="4">
        <v>87.5</v>
      </c>
      <c r="B177" s="4">
        <v>119.453</v>
      </c>
      <c r="C177" s="4">
        <v>0</v>
      </c>
    </row>
    <row r="178" spans="1:3">
      <c r="A178" s="4">
        <v>88</v>
      </c>
      <c r="B178" s="4">
        <v>0</v>
      </c>
      <c r="C178" s="4">
        <v>1160.53</v>
      </c>
    </row>
    <row r="179" spans="1:3">
      <c r="A179" s="4">
        <v>88.5</v>
      </c>
      <c r="B179" s="4">
        <v>0</v>
      </c>
      <c r="C179" s="4">
        <v>0</v>
      </c>
    </row>
    <row r="180" spans="1:3">
      <c r="A180" s="4">
        <v>89</v>
      </c>
      <c r="B180" s="4">
        <v>59.726700000000001</v>
      </c>
      <c r="C180" s="4">
        <v>1230.8599999999999</v>
      </c>
    </row>
    <row r="181" spans="1:3">
      <c r="A181" s="4">
        <v>89.5</v>
      </c>
      <c r="B181" s="4">
        <v>0</v>
      </c>
      <c r="C181" s="4">
        <v>0</v>
      </c>
    </row>
    <row r="182" spans="1:3">
      <c r="A182" s="4">
        <v>90</v>
      </c>
      <c r="B182" s="4">
        <v>0</v>
      </c>
      <c r="C182" s="4">
        <v>1183.97</v>
      </c>
    </row>
    <row r="183" spans="1:3">
      <c r="A183" s="4">
        <v>90.5</v>
      </c>
      <c r="B183" s="4">
        <v>59.726700000000001</v>
      </c>
      <c r="C183" s="4">
        <v>0</v>
      </c>
    </row>
    <row r="184" spans="1:3">
      <c r="A184" s="4">
        <v>91</v>
      </c>
      <c r="B184" s="4">
        <v>0</v>
      </c>
      <c r="C184" s="4">
        <v>1230.8599999999999</v>
      </c>
    </row>
    <row r="185" spans="1:3">
      <c r="A185" s="4">
        <v>91.5</v>
      </c>
      <c r="B185" s="4">
        <v>0</v>
      </c>
      <c r="C185" s="4">
        <v>0</v>
      </c>
    </row>
    <row r="186" spans="1:3">
      <c r="A186" s="4">
        <v>92</v>
      </c>
      <c r="B186" s="4">
        <v>59.726700000000001</v>
      </c>
      <c r="C186" s="4">
        <v>1230.8599999999999</v>
      </c>
    </row>
    <row r="187" spans="1:3">
      <c r="A187" s="4">
        <v>92.5</v>
      </c>
      <c r="B187" s="4">
        <v>0</v>
      </c>
      <c r="C187" s="4">
        <v>0</v>
      </c>
    </row>
    <row r="188" spans="1:3">
      <c r="A188" s="4">
        <v>93</v>
      </c>
      <c r="B188" s="4">
        <v>0</v>
      </c>
      <c r="C188" s="4">
        <v>1230.8599999999999</v>
      </c>
    </row>
    <row r="189" spans="1:3">
      <c r="A189" s="4">
        <v>93.5</v>
      </c>
      <c r="B189" s="4">
        <v>29.863299999999999</v>
      </c>
      <c r="C189" s="4">
        <v>0</v>
      </c>
    </row>
    <row r="190" spans="1:3">
      <c r="A190" s="4">
        <v>94</v>
      </c>
      <c r="B190" s="4">
        <v>0</v>
      </c>
      <c r="C190" s="4">
        <v>1230.8599999999999</v>
      </c>
    </row>
    <row r="191" spans="1:3">
      <c r="A191" s="4">
        <v>94.5</v>
      </c>
      <c r="B191" s="4">
        <v>0</v>
      </c>
      <c r="C191" s="4">
        <v>0</v>
      </c>
    </row>
    <row r="192" spans="1:3">
      <c r="A192" s="4">
        <v>95</v>
      </c>
      <c r="B192" s="4">
        <v>29.863299999999999</v>
      </c>
      <c r="C192" s="4">
        <v>1242.5899999999999</v>
      </c>
    </row>
    <row r="193" spans="1:3">
      <c r="A193" s="4">
        <v>95.5</v>
      </c>
      <c r="B193" s="4">
        <v>0</v>
      </c>
      <c r="C193" s="4">
        <v>0</v>
      </c>
    </row>
    <row r="194" spans="1:3">
      <c r="A194" s="4">
        <v>96</v>
      </c>
      <c r="B194" s="4">
        <v>0</v>
      </c>
      <c r="C194" s="4">
        <v>1242.5899999999999</v>
      </c>
    </row>
    <row r="195" spans="1:3">
      <c r="A195" s="4">
        <v>96.5</v>
      </c>
      <c r="B195" s="4">
        <v>0</v>
      </c>
      <c r="C195" s="4">
        <v>0</v>
      </c>
    </row>
    <row r="196" spans="1:3">
      <c r="A196" s="4">
        <v>97</v>
      </c>
      <c r="B196" s="4">
        <v>0</v>
      </c>
      <c r="C196" s="4">
        <v>1242.5899999999999</v>
      </c>
    </row>
    <row r="197" spans="1:3">
      <c r="A197" s="4">
        <v>97.5</v>
      </c>
      <c r="B197" s="4">
        <v>0</v>
      </c>
      <c r="C197" s="4">
        <v>0</v>
      </c>
    </row>
    <row r="198" spans="1:3">
      <c r="A198" s="4">
        <v>98</v>
      </c>
      <c r="B198" s="4">
        <v>0</v>
      </c>
      <c r="C198" s="4">
        <v>1254.31</v>
      </c>
    </row>
    <row r="199" spans="1:3">
      <c r="A199" s="4">
        <v>98.5</v>
      </c>
      <c r="B199" s="4">
        <v>0</v>
      </c>
      <c r="C199" s="4">
        <v>0</v>
      </c>
    </row>
    <row r="200" spans="1:3">
      <c r="A200" s="4">
        <v>99</v>
      </c>
      <c r="B200" s="4">
        <v>0</v>
      </c>
      <c r="C200" s="4">
        <v>1254.31</v>
      </c>
    </row>
    <row r="201" spans="1:3">
      <c r="A201" s="4">
        <v>99.5</v>
      </c>
      <c r="B201" s="4">
        <v>0</v>
      </c>
      <c r="C201" s="4">
        <v>0</v>
      </c>
    </row>
    <row r="202" spans="1:3">
      <c r="A202" s="4">
        <v>100</v>
      </c>
      <c r="B202" s="4">
        <v>0</v>
      </c>
      <c r="C202" s="4">
        <v>1254.31</v>
      </c>
    </row>
    <row r="203" spans="1:3">
      <c r="A203" s="4">
        <v>100.5</v>
      </c>
      <c r="B203" s="4">
        <v>0</v>
      </c>
      <c r="C203" s="4">
        <v>0</v>
      </c>
    </row>
    <row r="204" spans="1:3">
      <c r="A204" s="4">
        <v>101</v>
      </c>
      <c r="B204" s="4">
        <v>0</v>
      </c>
      <c r="C204" s="4">
        <v>1254.31</v>
      </c>
    </row>
    <row r="205" spans="1:3">
      <c r="A205" s="4">
        <v>101.5</v>
      </c>
      <c r="B205" s="4">
        <v>0</v>
      </c>
      <c r="C205" s="4">
        <v>0</v>
      </c>
    </row>
    <row r="206" spans="1:3">
      <c r="A206" s="4">
        <v>102</v>
      </c>
      <c r="B206" s="4">
        <v>0</v>
      </c>
      <c r="C206" s="4">
        <v>1266.03</v>
      </c>
    </row>
    <row r="207" spans="1:3">
      <c r="A207" s="4">
        <v>102.5</v>
      </c>
      <c r="B207" s="4">
        <v>0</v>
      </c>
      <c r="C207" s="4">
        <v>0</v>
      </c>
    </row>
    <row r="208" spans="1:3">
      <c r="A208" s="4">
        <v>103</v>
      </c>
      <c r="B208" s="4">
        <v>0</v>
      </c>
      <c r="C208" s="4">
        <v>1266.03</v>
      </c>
    </row>
    <row r="209" spans="1:3">
      <c r="A209" s="4">
        <v>103.5</v>
      </c>
      <c r="B209" s="4">
        <v>0</v>
      </c>
      <c r="C209" s="4">
        <v>0</v>
      </c>
    </row>
    <row r="210" spans="1:3">
      <c r="A210" s="4">
        <v>104</v>
      </c>
      <c r="B210" s="4">
        <v>0</v>
      </c>
      <c r="C210" s="4">
        <v>1266.03</v>
      </c>
    </row>
    <row r="211" spans="1:3">
      <c r="A211" s="4">
        <v>104.5</v>
      </c>
      <c r="B211" s="4">
        <v>0</v>
      </c>
      <c r="C211" s="4">
        <v>0</v>
      </c>
    </row>
    <row r="212" spans="1:3">
      <c r="A212" s="4">
        <v>105</v>
      </c>
      <c r="B212" s="4">
        <v>0</v>
      </c>
      <c r="C212" s="4">
        <v>1266.03</v>
      </c>
    </row>
    <row r="213" spans="1:3">
      <c r="A213" s="4">
        <v>105.5</v>
      </c>
      <c r="B213" s="4">
        <v>0</v>
      </c>
      <c r="C213" s="4">
        <v>0</v>
      </c>
    </row>
    <row r="214" spans="1:3">
      <c r="A214" s="4">
        <v>106</v>
      </c>
      <c r="B214" s="4">
        <v>0</v>
      </c>
      <c r="C214" s="4">
        <v>1277.75</v>
      </c>
    </row>
    <row r="215" spans="1:3">
      <c r="A215" s="4">
        <v>106.5</v>
      </c>
      <c r="B215" s="4">
        <v>0</v>
      </c>
      <c r="C215" s="4">
        <v>0</v>
      </c>
    </row>
    <row r="216" spans="1:3">
      <c r="A216" s="4">
        <v>107</v>
      </c>
      <c r="B216" s="4">
        <v>0</v>
      </c>
      <c r="C216" s="4">
        <v>1277.75</v>
      </c>
    </row>
    <row r="217" spans="1:3">
      <c r="A217" s="4">
        <v>107.5</v>
      </c>
      <c r="B217" s="4">
        <v>0</v>
      </c>
      <c r="C217" s="4">
        <v>0</v>
      </c>
    </row>
    <row r="218" spans="1:3">
      <c r="A218" s="4">
        <v>108</v>
      </c>
      <c r="B218" s="4">
        <v>0</v>
      </c>
      <c r="C218" s="4">
        <v>1277.75</v>
      </c>
    </row>
    <row r="219" spans="1:3">
      <c r="A219" s="4">
        <v>108.5</v>
      </c>
      <c r="B219" s="4">
        <v>0</v>
      </c>
      <c r="C219" s="4">
        <v>0</v>
      </c>
    </row>
    <row r="220" spans="1:3">
      <c r="A220" s="4">
        <v>109</v>
      </c>
      <c r="B220" s="4">
        <v>0</v>
      </c>
      <c r="C220" s="4">
        <v>1277.75</v>
      </c>
    </row>
    <row r="221" spans="1:3">
      <c r="A221" s="4">
        <v>109.5</v>
      </c>
      <c r="B221" s="4">
        <v>0</v>
      </c>
      <c r="C221" s="4">
        <v>0</v>
      </c>
    </row>
    <row r="222" spans="1:3">
      <c r="A222" s="4">
        <v>110</v>
      </c>
      <c r="B222" s="4">
        <v>0</v>
      </c>
      <c r="C222" s="4">
        <v>1242.5899999999999</v>
      </c>
    </row>
    <row r="223" spans="1:3">
      <c r="A223" s="4">
        <v>110.5</v>
      </c>
      <c r="B223" s="4">
        <v>0</v>
      </c>
      <c r="C223" s="4">
        <v>0</v>
      </c>
    </row>
    <row r="224" spans="1:3">
      <c r="A224" s="4">
        <v>111</v>
      </c>
      <c r="B224" s="4">
        <v>0</v>
      </c>
      <c r="C224" s="4">
        <v>1277.75</v>
      </c>
    </row>
    <row r="225" spans="1:3">
      <c r="A225" s="4">
        <v>111.5</v>
      </c>
      <c r="B225" s="4">
        <v>0</v>
      </c>
      <c r="C225" s="4">
        <v>0</v>
      </c>
    </row>
    <row r="226" spans="1:3">
      <c r="A226" s="4">
        <v>112</v>
      </c>
      <c r="B226" s="4">
        <v>0</v>
      </c>
      <c r="C226" s="4">
        <v>1277.75</v>
      </c>
    </row>
    <row r="227" spans="1:3">
      <c r="A227" s="4">
        <v>112.5</v>
      </c>
      <c r="B227" s="4">
        <v>0</v>
      </c>
      <c r="C227" s="4">
        <v>0</v>
      </c>
    </row>
    <row r="228" spans="1:3">
      <c r="A228" s="4">
        <v>113</v>
      </c>
      <c r="B228" s="4">
        <v>0</v>
      </c>
      <c r="C228" s="4">
        <v>1277.75</v>
      </c>
    </row>
    <row r="229" spans="1:3">
      <c r="A229" s="4">
        <v>113.5</v>
      </c>
      <c r="B229" s="4">
        <v>0</v>
      </c>
      <c r="C229" s="4">
        <v>0</v>
      </c>
    </row>
    <row r="230" spans="1:3">
      <c r="A230" s="4">
        <v>114</v>
      </c>
      <c r="B230" s="4">
        <v>0</v>
      </c>
      <c r="C230" s="4">
        <v>1277.75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M1032294"/>
  <sheetViews>
    <sheetView zoomScale="89" zoomScaleNormal="89" zoomScalePageLayoutView="89" workbookViewId="0">
      <selection activeCell="N8" sqref="N8"/>
    </sheetView>
  </sheetViews>
  <sheetFormatPr baseColWidth="10" defaultColWidth="8.83203125" defaultRowHeight="14" x14ac:dyDescent="0.75"/>
  <cols>
    <col min="1" max="3" width="8.83203125" style="4"/>
    <col min="4" max="4" width="9.6640625" style="4" bestFit="1" customWidth="1"/>
    <col min="6" max="6" width="8.83203125" style="4"/>
    <col min="7" max="9" width="8.83203125" style="2"/>
    <col min="11" max="13" width="8.83203125" style="7"/>
  </cols>
  <sheetData>
    <row r="1" spans="1:13">
      <c r="A1" s="4" t="s">
        <v>0</v>
      </c>
      <c r="B1" s="4" t="s">
        <v>17</v>
      </c>
      <c r="C1" s="4" t="s">
        <v>18</v>
      </c>
      <c r="D1" s="4" t="s">
        <v>19</v>
      </c>
      <c r="E1" t="s">
        <v>20</v>
      </c>
      <c r="G1" s="2" t="s">
        <v>0</v>
      </c>
      <c r="H1" s="2" t="s">
        <v>17</v>
      </c>
      <c r="I1" s="2" t="s">
        <v>18</v>
      </c>
      <c r="K1" s="7" t="s">
        <v>0</v>
      </c>
      <c r="L1" s="7" t="s">
        <v>17</v>
      </c>
      <c r="M1" s="7" t="s">
        <v>18</v>
      </c>
    </row>
    <row r="2" spans="1:13">
      <c r="A2" s="4">
        <v>0</v>
      </c>
      <c r="B2" s="4">
        <v>0</v>
      </c>
      <c r="C2" s="4">
        <v>0</v>
      </c>
      <c r="D2" s="4">
        <f>B2+B3</f>
        <v>0</v>
      </c>
      <c r="E2" s="4">
        <f>C2+C3</f>
        <v>0</v>
      </c>
      <c r="G2" s="2">
        <v>2000</v>
      </c>
      <c r="H2" s="2">
        <f>D2</f>
        <v>0</v>
      </c>
      <c r="I2" s="2">
        <f>E2</f>
        <v>0</v>
      </c>
      <c r="K2" s="7">
        <v>2014</v>
      </c>
      <c r="L2" s="7">
        <v>0</v>
      </c>
      <c r="M2" s="7">
        <v>0</v>
      </c>
    </row>
    <row r="3" spans="1:13">
      <c r="A3" s="4">
        <v>0.5</v>
      </c>
      <c r="B3" s="4">
        <v>0</v>
      </c>
      <c r="C3" s="4">
        <v>0</v>
      </c>
      <c r="E3" s="4"/>
      <c r="G3" s="2">
        <f>G2+1</f>
        <v>2001</v>
      </c>
      <c r="H3" s="2">
        <f ca="1">INDIRECT("D"&amp;ROW(D2)*2)</f>
        <v>0</v>
      </c>
      <c r="I3" s="2">
        <f ca="1">INDIRECT("e"&amp;ROW(E2)*2)</f>
        <v>0</v>
      </c>
      <c r="K3" s="7">
        <v>2015</v>
      </c>
      <c r="L3" s="7">
        <v>0</v>
      </c>
      <c r="M3" s="7">
        <v>0</v>
      </c>
    </row>
    <row r="4" spans="1:13">
      <c r="A4" s="4">
        <v>1</v>
      </c>
      <c r="B4" s="4">
        <v>0</v>
      </c>
      <c r="C4" s="4">
        <v>0</v>
      </c>
      <c r="D4" s="4">
        <f>B4+B5</f>
        <v>0</v>
      </c>
      <c r="E4" s="4">
        <f>C4+C5</f>
        <v>0</v>
      </c>
      <c r="G4" s="2">
        <f t="shared" ref="G4:G67" si="0">G3+1</f>
        <v>2002</v>
      </c>
      <c r="H4" s="2">
        <f t="shared" ref="H4:H67" ca="1" si="1">INDIRECT("D"&amp;ROW(D3)*2)</f>
        <v>0</v>
      </c>
      <c r="I4" s="2">
        <f t="shared" ref="I4:I67" ca="1" si="2">INDIRECT("e"&amp;ROW(E3)*2)</f>
        <v>0</v>
      </c>
      <c r="K4" s="7">
        <v>2016</v>
      </c>
      <c r="L4" s="7">
        <v>0</v>
      </c>
      <c r="M4" s="7">
        <v>0</v>
      </c>
    </row>
    <row r="5" spans="1:13">
      <c r="A5" s="4">
        <v>1.5</v>
      </c>
      <c r="B5" s="4">
        <v>0</v>
      </c>
      <c r="C5" s="4">
        <v>0</v>
      </c>
      <c r="E5" s="4"/>
      <c r="G5" s="2">
        <f t="shared" si="0"/>
        <v>2003</v>
      </c>
      <c r="H5" s="2">
        <f t="shared" ca="1" si="1"/>
        <v>0</v>
      </c>
      <c r="I5" s="2">
        <f t="shared" ca="1" si="2"/>
        <v>0</v>
      </c>
      <c r="K5" s="7">
        <v>2017</v>
      </c>
      <c r="L5" s="7">
        <v>0</v>
      </c>
      <c r="M5" s="7">
        <v>0</v>
      </c>
    </row>
    <row r="6" spans="1:13">
      <c r="A6" s="4">
        <v>2</v>
      </c>
      <c r="B6" s="4">
        <v>0</v>
      </c>
      <c r="C6" s="4">
        <v>0</v>
      </c>
      <c r="D6" s="4">
        <f>B6+B7</f>
        <v>0</v>
      </c>
      <c r="E6" s="4">
        <f>C6+C7</f>
        <v>0</v>
      </c>
      <c r="G6" s="2">
        <f t="shared" si="0"/>
        <v>2004</v>
      </c>
      <c r="H6" s="2">
        <f t="shared" ca="1" si="1"/>
        <v>0</v>
      </c>
      <c r="I6" s="2">
        <f t="shared" ca="1" si="2"/>
        <v>0</v>
      </c>
      <c r="K6" s="7">
        <v>2018</v>
      </c>
      <c r="L6" s="7">
        <v>0</v>
      </c>
      <c r="M6" s="7">
        <v>0</v>
      </c>
    </row>
    <row r="7" spans="1:13">
      <c r="A7" s="4">
        <v>2.5</v>
      </c>
      <c r="B7" s="4">
        <v>0</v>
      </c>
      <c r="C7" s="4">
        <v>0</v>
      </c>
      <c r="E7" s="4"/>
      <c r="G7" s="2">
        <f t="shared" si="0"/>
        <v>2005</v>
      </c>
      <c r="H7" s="2">
        <f t="shared" ca="1" si="1"/>
        <v>0</v>
      </c>
      <c r="I7" s="2">
        <f t="shared" ca="1" si="2"/>
        <v>0</v>
      </c>
      <c r="K7" s="7">
        <v>2019</v>
      </c>
      <c r="L7" s="7">
        <v>0</v>
      </c>
      <c r="M7" s="7">
        <v>0</v>
      </c>
    </row>
    <row r="8" spans="1:13">
      <c r="A8" s="4">
        <v>3</v>
      </c>
      <c r="B8" s="4">
        <v>0</v>
      </c>
      <c r="C8" s="4">
        <v>0</v>
      </c>
      <c r="D8" s="4">
        <f>B8+B9</f>
        <v>0</v>
      </c>
      <c r="E8" s="4">
        <f>C8+C9</f>
        <v>0</v>
      </c>
      <c r="G8" s="2">
        <f t="shared" si="0"/>
        <v>2006</v>
      </c>
      <c r="H8" s="2">
        <f t="shared" ca="1" si="1"/>
        <v>0</v>
      </c>
      <c r="I8" s="2">
        <f t="shared" ca="1" si="2"/>
        <v>0</v>
      </c>
      <c r="K8" s="7">
        <v>2020</v>
      </c>
      <c r="L8" s="7">
        <v>0</v>
      </c>
      <c r="M8" s="7">
        <v>0</v>
      </c>
    </row>
    <row r="9" spans="1:13">
      <c r="A9" s="4">
        <v>3.5</v>
      </c>
      <c r="B9" s="4">
        <v>0</v>
      </c>
      <c r="C9" s="4">
        <v>0</v>
      </c>
      <c r="E9" s="4"/>
      <c r="G9" s="2">
        <f t="shared" si="0"/>
        <v>2007</v>
      </c>
      <c r="H9" s="2">
        <f t="shared" ca="1" si="1"/>
        <v>0</v>
      </c>
      <c r="I9" s="2">
        <f t="shared" ca="1" si="2"/>
        <v>0</v>
      </c>
      <c r="K9" s="7">
        <v>2021</v>
      </c>
      <c r="L9" s="7">
        <v>0</v>
      </c>
      <c r="M9" s="7">
        <v>0</v>
      </c>
    </row>
    <row r="10" spans="1:13">
      <c r="A10" s="4">
        <v>4</v>
      </c>
      <c r="B10" s="4">
        <v>0</v>
      </c>
      <c r="C10" s="4">
        <v>0</v>
      </c>
      <c r="D10" s="4">
        <f>B10+B11</f>
        <v>0</v>
      </c>
      <c r="E10" s="4">
        <f>C10+C11</f>
        <v>0</v>
      </c>
      <c r="G10" s="2">
        <f t="shared" si="0"/>
        <v>2008</v>
      </c>
      <c r="H10" s="2">
        <f t="shared" ca="1" si="1"/>
        <v>0</v>
      </c>
      <c r="I10" s="2">
        <f t="shared" ca="1" si="2"/>
        <v>0</v>
      </c>
      <c r="K10" s="7">
        <v>2022</v>
      </c>
      <c r="L10" s="7">
        <v>0</v>
      </c>
      <c r="M10" s="7">
        <v>0</v>
      </c>
    </row>
    <row r="11" spans="1:13">
      <c r="A11" s="4">
        <v>4.5</v>
      </c>
      <c r="B11" s="4">
        <v>0</v>
      </c>
      <c r="C11" s="4">
        <v>0</v>
      </c>
      <c r="E11" s="4"/>
      <c r="G11" s="2">
        <f t="shared" si="0"/>
        <v>2009</v>
      </c>
      <c r="H11" s="2">
        <f t="shared" ca="1" si="1"/>
        <v>0</v>
      </c>
      <c r="I11" s="2">
        <f t="shared" ca="1" si="2"/>
        <v>0</v>
      </c>
      <c r="K11" s="7">
        <v>2023</v>
      </c>
      <c r="L11" s="7">
        <v>0</v>
      </c>
      <c r="M11" s="7">
        <v>0</v>
      </c>
    </row>
    <row r="12" spans="1:13">
      <c r="A12" s="4">
        <v>5</v>
      </c>
      <c r="B12" s="4">
        <v>0</v>
      </c>
      <c r="C12" s="4">
        <v>0</v>
      </c>
      <c r="D12" s="4">
        <f>B12+B13</f>
        <v>0</v>
      </c>
      <c r="E12" s="4">
        <f>C12+C13</f>
        <v>0</v>
      </c>
      <c r="G12" s="2">
        <f t="shared" si="0"/>
        <v>2010</v>
      </c>
      <c r="H12" s="2">
        <f t="shared" ca="1" si="1"/>
        <v>0</v>
      </c>
      <c r="I12" s="2">
        <f t="shared" ca="1" si="2"/>
        <v>0</v>
      </c>
      <c r="K12" s="7">
        <v>2024</v>
      </c>
      <c r="L12" s="7">
        <v>0</v>
      </c>
      <c r="M12" s="7">
        <v>0</v>
      </c>
    </row>
    <row r="13" spans="1:13">
      <c r="A13" s="4">
        <v>5.5</v>
      </c>
      <c r="B13" s="4">
        <v>0</v>
      </c>
      <c r="C13" s="4">
        <v>0</v>
      </c>
      <c r="E13" s="4"/>
      <c r="G13" s="2">
        <f t="shared" si="0"/>
        <v>2011</v>
      </c>
      <c r="H13" s="2">
        <f t="shared" ca="1" si="1"/>
        <v>0</v>
      </c>
      <c r="I13" s="2">
        <f t="shared" ca="1" si="2"/>
        <v>0</v>
      </c>
      <c r="K13" s="7">
        <v>2025</v>
      </c>
      <c r="L13" s="7">
        <v>2000</v>
      </c>
      <c r="M13" s="7">
        <v>0</v>
      </c>
    </row>
    <row r="14" spans="1:13">
      <c r="A14" s="4">
        <v>6</v>
      </c>
      <c r="B14" s="4">
        <v>0</v>
      </c>
      <c r="C14" s="4">
        <v>0</v>
      </c>
      <c r="D14" s="4">
        <f>B14+B15</f>
        <v>0</v>
      </c>
      <c r="E14" s="4">
        <f>C14+C15</f>
        <v>0</v>
      </c>
      <c r="G14" s="2">
        <f t="shared" si="0"/>
        <v>2012</v>
      </c>
      <c r="H14" s="2">
        <f t="shared" ca="1" si="1"/>
        <v>0</v>
      </c>
      <c r="I14" s="2">
        <f t="shared" ca="1" si="2"/>
        <v>0</v>
      </c>
      <c r="K14" s="7">
        <v>2026</v>
      </c>
      <c r="L14" s="7">
        <v>2000</v>
      </c>
      <c r="M14" s="7">
        <v>0</v>
      </c>
    </row>
    <row r="15" spans="1:13">
      <c r="A15" s="4">
        <v>6.5</v>
      </c>
      <c r="B15" s="4">
        <v>0</v>
      </c>
      <c r="C15" s="4">
        <v>0</v>
      </c>
      <c r="E15" s="4"/>
      <c r="G15" s="2">
        <f t="shared" si="0"/>
        <v>2013</v>
      </c>
      <c r="H15" s="2">
        <f t="shared" ca="1" si="1"/>
        <v>0</v>
      </c>
      <c r="I15" s="2">
        <f t="shared" ca="1" si="2"/>
        <v>0</v>
      </c>
      <c r="K15" s="7">
        <v>2027</v>
      </c>
      <c r="L15" s="7">
        <v>2000</v>
      </c>
      <c r="M15" s="7">
        <v>0</v>
      </c>
    </row>
    <row r="16" spans="1:13">
      <c r="A16" s="4">
        <v>7</v>
      </c>
      <c r="B16" s="4">
        <v>0</v>
      </c>
      <c r="C16" s="4">
        <v>0</v>
      </c>
      <c r="D16" s="4">
        <f>B16+B17</f>
        <v>0</v>
      </c>
      <c r="E16" s="4">
        <f>C16+C17</f>
        <v>0</v>
      </c>
      <c r="G16" s="2">
        <f t="shared" si="0"/>
        <v>2014</v>
      </c>
      <c r="H16" s="2">
        <f t="shared" ca="1" si="1"/>
        <v>0</v>
      </c>
      <c r="I16" s="2">
        <f t="shared" ca="1" si="2"/>
        <v>0</v>
      </c>
      <c r="K16" s="7">
        <v>2028</v>
      </c>
      <c r="L16" s="7">
        <v>2000</v>
      </c>
      <c r="M16" s="7">
        <v>35.549999999999997</v>
      </c>
    </row>
    <row r="17" spans="1:13">
      <c r="A17" s="4">
        <v>7.5</v>
      </c>
      <c r="B17" s="4">
        <v>0</v>
      </c>
      <c r="C17" s="4">
        <v>0</v>
      </c>
      <c r="E17" s="4"/>
      <c r="G17" s="2">
        <f t="shared" si="0"/>
        <v>2015</v>
      </c>
      <c r="H17" s="2">
        <f t="shared" ca="1" si="1"/>
        <v>0</v>
      </c>
      <c r="I17" s="2">
        <f t="shared" ca="1" si="2"/>
        <v>0</v>
      </c>
      <c r="K17" s="7">
        <v>2029</v>
      </c>
      <c r="L17" s="7">
        <v>2000</v>
      </c>
      <c r="M17" s="7">
        <v>82.95</v>
      </c>
    </row>
    <row r="18" spans="1:13">
      <c r="A18" s="4">
        <v>8</v>
      </c>
      <c r="B18" s="4">
        <v>0</v>
      </c>
      <c r="C18" s="4">
        <v>0</v>
      </c>
      <c r="D18" s="4">
        <f>B18+B19</f>
        <v>0</v>
      </c>
      <c r="E18" s="4">
        <f>C18+C19</f>
        <v>0</v>
      </c>
      <c r="G18" s="2">
        <f t="shared" si="0"/>
        <v>2016</v>
      </c>
      <c r="H18" s="2">
        <f t="shared" ca="1" si="1"/>
        <v>0</v>
      </c>
      <c r="I18" s="2">
        <f t="shared" ca="1" si="2"/>
        <v>0</v>
      </c>
      <c r="K18" s="7">
        <v>2030</v>
      </c>
      <c r="L18" s="7">
        <v>2000</v>
      </c>
      <c r="M18" s="7">
        <v>106.65</v>
      </c>
    </row>
    <row r="19" spans="1:13">
      <c r="A19" s="4">
        <v>8.5</v>
      </c>
      <c r="B19" s="4">
        <v>0</v>
      </c>
      <c r="C19" s="4">
        <v>0</v>
      </c>
      <c r="E19" s="4"/>
      <c r="G19" s="2">
        <f t="shared" si="0"/>
        <v>2017</v>
      </c>
      <c r="H19" s="2">
        <f t="shared" ca="1" si="1"/>
        <v>0</v>
      </c>
      <c r="I19" s="2">
        <f t="shared" ca="1" si="2"/>
        <v>0</v>
      </c>
      <c r="K19" s="7">
        <v>2031</v>
      </c>
      <c r="L19" s="7">
        <v>2000</v>
      </c>
      <c r="M19" s="7">
        <v>130.35</v>
      </c>
    </row>
    <row r="20" spans="1:13">
      <c r="A20" s="4">
        <v>9</v>
      </c>
      <c r="B20" s="4">
        <v>0</v>
      </c>
      <c r="C20" s="4">
        <v>0</v>
      </c>
      <c r="D20" s="4">
        <f>B20+B21</f>
        <v>0</v>
      </c>
      <c r="E20" s="4">
        <f>C20+C21</f>
        <v>0</v>
      </c>
      <c r="G20" s="2">
        <f t="shared" si="0"/>
        <v>2018</v>
      </c>
      <c r="H20" s="2">
        <f t="shared" ca="1" si="1"/>
        <v>0</v>
      </c>
      <c r="I20" s="2">
        <f t="shared" ca="1" si="2"/>
        <v>0</v>
      </c>
      <c r="K20" s="7">
        <v>2032</v>
      </c>
      <c r="L20" s="7">
        <v>2000</v>
      </c>
      <c r="M20" s="7">
        <v>165.9</v>
      </c>
    </row>
    <row r="21" spans="1:13">
      <c r="A21" s="4">
        <v>9.5</v>
      </c>
      <c r="B21" s="4">
        <v>0</v>
      </c>
      <c r="C21" s="4">
        <v>0</v>
      </c>
      <c r="E21" s="4"/>
      <c r="G21" s="2">
        <f t="shared" si="0"/>
        <v>2019</v>
      </c>
      <c r="H21" s="2">
        <f t="shared" ca="1" si="1"/>
        <v>0</v>
      </c>
      <c r="I21" s="2">
        <f t="shared" ca="1" si="2"/>
        <v>0</v>
      </c>
      <c r="K21" s="7">
        <v>2033</v>
      </c>
      <c r="L21" s="7">
        <v>2000</v>
      </c>
      <c r="M21" s="7">
        <v>201.45000000000002</v>
      </c>
    </row>
    <row r="22" spans="1:13">
      <c r="A22" s="4">
        <v>10</v>
      </c>
      <c r="B22" s="4">
        <v>0</v>
      </c>
      <c r="C22" s="4">
        <v>0</v>
      </c>
      <c r="D22" s="4">
        <f>B22+B23</f>
        <v>0</v>
      </c>
      <c r="E22" s="4">
        <f>C22+C23</f>
        <v>0</v>
      </c>
      <c r="G22" s="2">
        <f t="shared" si="0"/>
        <v>2020</v>
      </c>
      <c r="H22" s="2">
        <f t="shared" ca="1" si="1"/>
        <v>0</v>
      </c>
      <c r="I22" s="2">
        <f t="shared" ca="1" si="2"/>
        <v>0</v>
      </c>
      <c r="K22" s="7">
        <v>2034</v>
      </c>
      <c r="L22" s="7">
        <v>2000</v>
      </c>
      <c r="M22" s="7">
        <v>237</v>
      </c>
    </row>
    <row r="23" spans="1:13">
      <c r="A23" s="4">
        <v>10.5</v>
      </c>
      <c r="B23" s="4">
        <v>0</v>
      </c>
      <c r="C23" s="4">
        <v>0</v>
      </c>
      <c r="E23" s="4"/>
      <c r="G23" s="2">
        <f t="shared" si="0"/>
        <v>2021</v>
      </c>
      <c r="H23" s="2">
        <f t="shared" ca="1" si="1"/>
        <v>0</v>
      </c>
      <c r="I23" s="2">
        <f t="shared" ca="1" si="2"/>
        <v>0</v>
      </c>
      <c r="K23" s="7">
        <v>2035</v>
      </c>
      <c r="L23" s="7">
        <v>2000</v>
      </c>
      <c r="M23" s="7">
        <v>260.7</v>
      </c>
    </row>
    <row r="24" spans="1:13">
      <c r="A24" s="4">
        <v>11</v>
      </c>
      <c r="B24" s="4">
        <v>0</v>
      </c>
      <c r="C24" s="4">
        <v>0</v>
      </c>
      <c r="D24" s="4">
        <f>B24+B25</f>
        <v>0</v>
      </c>
      <c r="E24" s="4">
        <f>C24+C25</f>
        <v>0</v>
      </c>
      <c r="G24" s="2">
        <f t="shared" si="0"/>
        <v>2022</v>
      </c>
      <c r="H24" s="2">
        <f t="shared" ca="1" si="1"/>
        <v>0</v>
      </c>
      <c r="I24" s="2">
        <f t="shared" ca="1" si="2"/>
        <v>0</v>
      </c>
      <c r="K24" s="7">
        <v>2036</v>
      </c>
      <c r="L24" s="7">
        <v>2000</v>
      </c>
      <c r="M24" s="7">
        <v>296.25</v>
      </c>
    </row>
    <row r="25" spans="1:13">
      <c r="A25" s="4">
        <v>11.5</v>
      </c>
      <c r="B25" s="4">
        <v>0</v>
      </c>
      <c r="C25" s="4">
        <v>0</v>
      </c>
      <c r="E25" s="4"/>
      <c r="G25" s="2">
        <f t="shared" si="0"/>
        <v>2023</v>
      </c>
      <c r="H25" s="2">
        <f t="shared" ca="1" si="1"/>
        <v>0</v>
      </c>
      <c r="I25" s="2">
        <f t="shared" ca="1" si="2"/>
        <v>0</v>
      </c>
      <c r="K25" s="7">
        <v>2037</v>
      </c>
      <c r="L25" s="7">
        <v>2000</v>
      </c>
      <c r="M25" s="7">
        <v>331.8</v>
      </c>
    </row>
    <row r="26" spans="1:13">
      <c r="A26" s="4">
        <v>12</v>
      </c>
      <c r="B26" s="4">
        <v>0</v>
      </c>
      <c r="C26" s="4">
        <v>0</v>
      </c>
      <c r="D26" s="4">
        <f>B26+B27</f>
        <v>0</v>
      </c>
      <c r="E26" s="4">
        <f>C26+C27</f>
        <v>0</v>
      </c>
      <c r="G26" s="2">
        <f t="shared" si="0"/>
        <v>2024</v>
      </c>
      <c r="H26" s="2">
        <f t="shared" ca="1" si="1"/>
        <v>0</v>
      </c>
      <c r="I26" s="2">
        <f t="shared" ca="1" si="2"/>
        <v>0</v>
      </c>
      <c r="K26" s="7">
        <v>2038</v>
      </c>
      <c r="L26" s="7">
        <v>2000</v>
      </c>
      <c r="M26" s="7">
        <v>355.49999999999994</v>
      </c>
    </row>
    <row r="27" spans="1:13">
      <c r="A27" s="4">
        <v>12.5</v>
      </c>
      <c r="B27" s="4">
        <v>0</v>
      </c>
      <c r="C27" s="4">
        <v>0</v>
      </c>
      <c r="E27" s="4"/>
      <c r="G27" s="2">
        <f t="shared" si="0"/>
        <v>2025</v>
      </c>
      <c r="H27" s="2">
        <f t="shared" ca="1" si="1"/>
        <v>2000</v>
      </c>
      <c r="I27" s="2">
        <f t="shared" ca="1" si="2"/>
        <v>0</v>
      </c>
      <c r="K27" s="7">
        <v>2039</v>
      </c>
      <c r="L27" s="7">
        <v>2000</v>
      </c>
      <c r="M27" s="7">
        <v>391.05</v>
      </c>
    </row>
    <row r="28" spans="1:13">
      <c r="A28" s="4">
        <v>13</v>
      </c>
      <c r="B28" s="4">
        <v>0</v>
      </c>
      <c r="C28" s="4">
        <v>0</v>
      </c>
      <c r="D28" s="4">
        <f>B28+B29</f>
        <v>0</v>
      </c>
      <c r="E28" s="4">
        <f>C28+C29</f>
        <v>0</v>
      </c>
      <c r="G28" s="2">
        <f t="shared" si="0"/>
        <v>2026</v>
      </c>
      <c r="H28" s="2">
        <f t="shared" ca="1" si="1"/>
        <v>2000</v>
      </c>
      <c r="I28" s="2">
        <f t="shared" ca="1" si="2"/>
        <v>0</v>
      </c>
      <c r="K28" s="7">
        <v>2040</v>
      </c>
      <c r="L28" s="7">
        <v>2000</v>
      </c>
      <c r="M28" s="7">
        <v>426.6</v>
      </c>
    </row>
    <row r="29" spans="1:13">
      <c r="A29" s="4">
        <v>13.5</v>
      </c>
      <c r="B29" s="4">
        <v>0</v>
      </c>
      <c r="C29" s="4">
        <v>0</v>
      </c>
      <c r="E29" s="4"/>
      <c r="G29" s="2">
        <f t="shared" si="0"/>
        <v>2027</v>
      </c>
      <c r="H29" s="2">
        <f t="shared" ca="1" si="1"/>
        <v>2000</v>
      </c>
      <c r="I29" s="2">
        <f t="shared" ca="1" si="2"/>
        <v>0</v>
      </c>
      <c r="K29" s="7">
        <v>2041</v>
      </c>
      <c r="L29" s="7">
        <v>2000</v>
      </c>
      <c r="M29" s="7">
        <v>462.15000000000003</v>
      </c>
    </row>
    <row r="30" spans="1:13">
      <c r="A30" s="4">
        <v>14</v>
      </c>
      <c r="B30" s="4">
        <v>0</v>
      </c>
      <c r="C30" s="4">
        <v>0</v>
      </c>
      <c r="D30" s="4">
        <f>B30+B31</f>
        <v>0</v>
      </c>
      <c r="E30" s="4">
        <f>C30+C31</f>
        <v>0</v>
      </c>
      <c r="G30" s="2">
        <f t="shared" si="0"/>
        <v>2028</v>
      </c>
      <c r="H30" s="2">
        <f t="shared" ca="1" si="1"/>
        <v>2000</v>
      </c>
      <c r="I30" s="2">
        <f t="shared" ca="1" si="2"/>
        <v>11.7225</v>
      </c>
      <c r="K30" s="7">
        <v>2042</v>
      </c>
      <c r="L30" s="7">
        <v>2000</v>
      </c>
      <c r="M30" s="7">
        <v>485.85</v>
      </c>
    </row>
    <row r="31" spans="1:13">
      <c r="A31" s="4">
        <v>14.5</v>
      </c>
      <c r="B31" s="4">
        <v>0</v>
      </c>
      <c r="C31" s="4">
        <v>0</v>
      </c>
      <c r="E31" s="4"/>
      <c r="G31" s="2">
        <f t="shared" si="0"/>
        <v>2029</v>
      </c>
      <c r="H31" s="2">
        <f t="shared" ca="1" si="1"/>
        <v>2000</v>
      </c>
      <c r="I31" s="2">
        <f t="shared" ca="1" si="2"/>
        <v>35.167499999999997</v>
      </c>
      <c r="K31" s="7">
        <v>2043</v>
      </c>
      <c r="L31" s="7">
        <v>2000</v>
      </c>
      <c r="M31" s="7">
        <v>521.4</v>
      </c>
    </row>
    <row r="32" spans="1:13">
      <c r="A32" s="4">
        <v>15</v>
      </c>
      <c r="B32" s="4">
        <v>0</v>
      </c>
      <c r="C32" s="4">
        <v>0</v>
      </c>
      <c r="D32" s="4">
        <f>B32+B33</f>
        <v>0</v>
      </c>
      <c r="E32" s="4">
        <f>C32+C33</f>
        <v>0</v>
      </c>
      <c r="G32" s="2">
        <f t="shared" si="0"/>
        <v>2030</v>
      </c>
      <c r="H32" s="2">
        <f t="shared" ca="1" si="1"/>
        <v>2000</v>
      </c>
      <c r="I32" s="2">
        <f t="shared" ca="1" si="2"/>
        <v>58.612499999999997</v>
      </c>
      <c r="K32" s="7">
        <v>2044</v>
      </c>
      <c r="L32" s="7">
        <v>2000</v>
      </c>
      <c r="M32" s="7">
        <v>556.95000000000005</v>
      </c>
    </row>
    <row r="33" spans="1:13">
      <c r="A33" s="4">
        <v>15.5</v>
      </c>
      <c r="B33" s="4">
        <v>0</v>
      </c>
      <c r="C33" s="4">
        <v>0</v>
      </c>
      <c r="E33" s="4"/>
      <c r="G33" s="2">
        <f t="shared" si="0"/>
        <v>2031</v>
      </c>
      <c r="H33" s="2">
        <f t="shared" ca="1" si="1"/>
        <v>2000</v>
      </c>
      <c r="I33" s="2">
        <f t="shared" ca="1" si="2"/>
        <v>93.78</v>
      </c>
      <c r="K33" s="7">
        <v>2045</v>
      </c>
      <c r="L33" s="7">
        <v>2000</v>
      </c>
      <c r="M33" s="7">
        <v>580.65</v>
      </c>
    </row>
    <row r="34" spans="1:13">
      <c r="A34" s="4">
        <v>16</v>
      </c>
      <c r="B34" s="4">
        <v>0</v>
      </c>
      <c r="C34" s="4">
        <v>0</v>
      </c>
      <c r="D34" s="4">
        <f>B34+B35</f>
        <v>0</v>
      </c>
      <c r="E34" s="4">
        <f>C34+C35</f>
        <v>0</v>
      </c>
      <c r="G34" s="2">
        <f t="shared" si="0"/>
        <v>2032</v>
      </c>
      <c r="H34" s="2">
        <f t="shared" ca="1" si="1"/>
        <v>2000</v>
      </c>
      <c r="I34" s="2">
        <f t="shared" ca="1" si="2"/>
        <v>128.94800000000001</v>
      </c>
      <c r="K34" s="7">
        <v>2046</v>
      </c>
      <c r="L34" s="7">
        <v>2000</v>
      </c>
      <c r="M34" s="7">
        <v>616.20000000000005</v>
      </c>
    </row>
    <row r="35" spans="1:13">
      <c r="A35" s="4">
        <v>16.5</v>
      </c>
      <c r="B35" s="4">
        <v>0</v>
      </c>
      <c r="C35" s="4">
        <v>0</v>
      </c>
      <c r="E35" s="4"/>
      <c r="G35" s="2">
        <f t="shared" si="0"/>
        <v>2033</v>
      </c>
      <c r="H35" s="2">
        <f t="shared" ca="1" si="1"/>
        <v>2000</v>
      </c>
      <c r="I35" s="2">
        <f t="shared" ca="1" si="2"/>
        <v>152.392</v>
      </c>
      <c r="K35" s="7">
        <v>2047</v>
      </c>
      <c r="L35" s="7">
        <v>2000</v>
      </c>
      <c r="M35" s="7">
        <v>651.74999999999989</v>
      </c>
    </row>
    <row r="36" spans="1:13">
      <c r="A36" s="4">
        <v>17</v>
      </c>
      <c r="B36" s="4">
        <v>0</v>
      </c>
      <c r="C36" s="4">
        <v>0</v>
      </c>
      <c r="D36" s="4">
        <f>B36+B37</f>
        <v>0</v>
      </c>
      <c r="E36" s="4">
        <f>C36+C37</f>
        <v>0</v>
      </c>
      <c r="G36" s="2">
        <f t="shared" si="0"/>
        <v>2034</v>
      </c>
      <c r="H36" s="2">
        <f t="shared" ca="1" si="1"/>
        <v>2000</v>
      </c>
      <c r="I36" s="2">
        <f t="shared" ca="1" si="2"/>
        <v>187.56</v>
      </c>
      <c r="K36" s="7">
        <v>2048</v>
      </c>
      <c r="L36" s="7">
        <v>2000</v>
      </c>
      <c r="M36" s="7">
        <v>687.30000000000018</v>
      </c>
    </row>
    <row r="37" spans="1:13">
      <c r="A37" s="4">
        <v>17.5</v>
      </c>
      <c r="B37" s="4">
        <v>0</v>
      </c>
      <c r="C37" s="4">
        <v>0</v>
      </c>
      <c r="E37" s="4"/>
      <c r="G37" s="2">
        <f t="shared" si="0"/>
        <v>2035</v>
      </c>
      <c r="H37" s="2">
        <f t="shared" ca="1" si="1"/>
        <v>2000</v>
      </c>
      <c r="I37" s="2">
        <f t="shared" ca="1" si="2"/>
        <v>222.72800000000001</v>
      </c>
      <c r="K37" s="7">
        <v>2049</v>
      </c>
      <c r="L37" s="7">
        <v>2000</v>
      </c>
      <c r="M37" s="7">
        <v>722.85</v>
      </c>
    </row>
    <row r="38" spans="1:13">
      <c r="A38" s="4">
        <v>18</v>
      </c>
      <c r="B38" s="4">
        <v>0</v>
      </c>
      <c r="C38" s="4">
        <v>0</v>
      </c>
      <c r="D38" s="4">
        <f>B38+B39</f>
        <v>0</v>
      </c>
      <c r="E38" s="4">
        <f>C38+C39</f>
        <v>0</v>
      </c>
      <c r="G38" s="2">
        <f t="shared" si="0"/>
        <v>2036</v>
      </c>
      <c r="H38" s="2">
        <f t="shared" ca="1" si="1"/>
        <v>2000</v>
      </c>
      <c r="I38" s="2">
        <f t="shared" ca="1" si="2"/>
        <v>257.89499999999998</v>
      </c>
      <c r="K38" s="7">
        <v>2050</v>
      </c>
      <c r="L38" s="7">
        <v>2000</v>
      </c>
      <c r="M38" s="7">
        <v>746.55000000000007</v>
      </c>
    </row>
    <row r="39" spans="1:13">
      <c r="A39" s="4">
        <v>18.5</v>
      </c>
      <c r="B39" s="4">
        <v>0</v>
      </c>
      <c r="C39" s="4">
        <v>0</v>
      </c>
      <c r="E39" s="4"/>
      <c r="G39" s="2">
        <f t="shared" si="0"/>
        <v>2037</v>
      </c>
      <c r="H39" s="2">
        <f t="shared" ca="1" si="1"/>
        <v>2000</v>
      </c>
      <c r="I39" s="2">
        <f t="shared" ca="1" si="2"/>
        <v>281.33999999999997</v>
      </c>
      <c r="K39" s="7">
        <v>2051</v>
      </c>
      <c r="L39" s="7">
        <v>2000</v>
      </c>
      <c r="M39" s="7">
        <v>782.1</v>
      </c>
    </row>
    <row r="40" spans="1:13">
      <c r="A40" s="4">
        <v>19</v>
      </c>
      <c r="B40" s="4">
        <v>0</v>
      </c>
      <c r="C40" s="4">
        <v>0</v>
      </c>
      <c r="D40" s="4">
        <f>B40+B41</f>
        <v>0</v>
      </c>
      <c r="E40" s="4">
        <f>C40+C41</f>
        <v>0</v>
      </c>
      <c r="G40" s="2">
        <f t="shared" si="0"/>
        <v>2038</v>
      </c>
      <c r="H40" s="2">
        <f t="shared" ca="1" si="1"/>
        <v>2000</v>
      </c>
      <c r="I40" s="2">
        <f t="shared" ca="1" si="2"/>
        <v>316.50799999999998</v>
      </c>
      <c r="K40" s="7">
        <v>2052</v>
      </c>
      <c r="L40" s="7">
        <v>2000</v>
      </c>
      <c r="M40" s="7">
        <v>817.65</v>
      </c>
    </row>
    <row r="41" spans="1:13">
      <c r="A41" s="4">
        <v>19.5</v>
      </c>
      <c r="B41" s="4">
        <v>0</v>
      </c>
      <c r="C41" s="4">
        <v>0</v>
      </c>
      <c r="E41" s="4"/>
      <c r="G41" s="2">
        <f t="shared" si="0"/>
        <v>2039</v>
      </c>
      <c r="H41" s="2">
        <f t="shared" ca="1" si="1"/>
        <v>2000</v>
      </c>
      <c r="I41" s="2">
        <f t="shared" ca="1" si="2"/>
        <v>351.67500000000001</v>
      </c>
      <c r="K41" s="7">
        <v>2053</v>
      </c>
      <c r="L41" s="7">
        <v>2000</v>
      </c>
      <c r="M41" s="7">
        <v>853.2</v>
      </c>
    </row>
    <row r="42" spans="1:13">
      <c r="A42" s="4">
        <v>20</v>
      </c>
      <c r="B42" s="4">
        <v>0</v>
      </c>
      <c r="C42" s="4">
        <v>0</v>
      </c>
      <c r="D42" s="4">
        <f>B42+B43</f>
        <v>0</v>
      </c>
      <c r="E42" s="4">
        <f>C42+C43</f>
        <v>0</v>
      </c>
      <c r="G42" s="2">
        <f t="shared" si="0"/>
        <v>2040</v>
      </c>
      <c r="H42" s="2">
        <f t="shared" ca="1" si="1"/>
        <v>2000</v>
      </c>
      <c r="I42" s="2">
        <f t="shared" ca="1" si="2"/>
        <v>375.12</v>
      </c>
      <c r="K42" s="7">
        <v>2054</v>
      </c>
      <c r="L42" s="7">
        <v>1958.6200000000099</v>
      </c>
      <c r="M42" s="7">
        <v>876.90000000000009</v>
      </c>
    </row>
    <row r="43" spans="1:13">
      <c r="A43" s="4">
        <v>20.5</v>
      </c>
      <c r="B43" s="4">
        <v>0</v>
      </c>
      <c r="C43" s="4">
        <v>0</v>
      </c>
      <c r="E43" s="4"/>
      <c r="G43" s="2">
        <f t="shared" si="0"/>
        <v>2041</v>
      </c>
      <c r="H43" s="2">
        <f t="shared" ca="1" si="1"/>
        <v>2000</v>
      </c>
      <c r="I43" s="2">
        <f t="shared" ca="1" si="2"/>
        <v>410.28800000000001</v>
      </c>
      <c r="K43" s="7">
        <v>2055</v>
      </c>
      <c r="L43" s="7">
        <v>826.25</v>
      </c>
      <c r="M43" s="7">
        <v>912.45000000000016</v>
      </c>
    </row>
    <row r="44" spans="1:13">
      <c r="A44" s="4">
        <v>21</v>
      </c>
      <c r="B44" s="4">
        <v>0</v>
      </c>
      <c r="C44" s="4">
        <v>0</v>
      </c>
      <c r="D44" s="4">
        <f>B44+B45</f>
        <v>0</v>
      </c>
      <c r="E44" s="4">
        <f>C44+C45</f>
        <v>0</v>
      </c>
      <c r="G44" s="2">
        <f t="shared" si="0"/>
        <v>2042</v>
      </c>
      <c r="H44" s="2">
        <f t="shared" ca="1" si="1"/>
        <v>2000</v>
      </c>
      <c r="I44" s="2">
        <f t="shared" ca="1" si="2"/>
        <v>445.45499999999998</v>
      </c>
      <c r="K44" s="7">
        <v>2056</v>
      </c>
      <c r="L44" s="7">
        <v>696.83999999999992</v>
      </c>
      <c r="M44" s="7">
        <v>948</v>
      </c>
    </row>
    <row r="45" spans="1:13">
      <c r="A45" s="4">
        <v>21.5</v>
      </c>
      <c r="B45" s="4">
        <v>0</v>
      </c>
      <c r="C45" s="4">
        <v>0</v>
      </c>
      <c r="E45" s="4"/>
      <c r="G45" s="2">
        <f t="shared" si="0"/>
        <v>2043</v>
      </c>
      <c r="H45" s="2">
        <f t="shared" ca="1" si="1"/>
        <v>2000</v>
      </c>
      <c r="I45" s="2">
        <f t="shared" ca="1" si="2"/>
        <v>480.62299999999999</v>
      </c>
      <c r="K45" s="7">
        <v>2057</v>
      </c>
      <c r="L45" s="7">
        <v>726.7</v>
      </c>
      <c r="M45" s="7">
        <v>983.55</v>
      </c>
    </row>
    <row r="46" spans="1:13">
      <c r="A46" s="4">
        <v>22</v>
      </c>
      <c r="B46" s="4">
        <v>0</v>
      </c>
      <c r="C46" s="4">
        <v>0</v>
      </c>
      <c r="D46" s="4">
        <f>B46+B47</f>
        <v>0</v>
      </c>
      <c r="E46" s="4">
        <f>C46+C47</f>
        <v>0</v>
      </c>
      <c r="G46" s="2">
        <f t="shared" si="0"/>
        <v>2044</v>
      </c>
      <c r="H46" s="2">
        <f t="shared" ca="1" si="1"/>
        <v>2000</v>
      </c>
      <c r="I46" s="2">
        <f t="shared" ca="1" si="2"/>
        <v>504.06799999999998</v>
      </c>
      <c r="K46" s="7">
        <v>2058</v>
      </c>
      <c r="L46" s="7">
        <v>666.97</v>
      </c>
      <c r="M46" s="7">
        <v>983.55</v>
      </c>
    </row>
    <row r="47" spans="1:13">
      <c r="A47" s="4">
        <v>22.5</v>
      </c>
      <c r="B47" s="4">
        <v>0</v>
      </c>
      <c r="C47" s="4">
        <v>0</v>
      </c>
      <c r="E47" s="4"/>
      <c r="G47" s="2">
        <f t="shared" si="0"/>
        <v>2045</v>
      </c>
      <c r="H47" s="2">
        <f t="shared" ca="1" si="1"/>
        <v>2000</v>
      </c>
      <c r="I47" s="2">
        <f t="shared" ca="1" si="2"/>
        <v>539.23500000000001</v>
      </c>
      <c r="K47" s="7">
        <v>2059</v>
      </c>
      <c r="L47" s="7">
        <v>607.24</v>
      </c>
      <c r="M47" s="7">
        <v>995.40000000000009</v>
      </c>
    </row>
    <row r="48" spans="1:13">
      <c r="A48" s="4">
        <v>23</v>
      </c>
      <c r="B48" s="4">
        <v>0</v>
      </c>
      <c r="C48" s="4">
        <v>0</v>
      </c>
      <c r="D48" s="4">
        <f>B48+B49</f>
        <v>0</v>
      </c>
      <c r="E48" s="4">
        <f>C48+C49</f>
        <v>0</v>
      </c>
      <c r="G48" s="2">
        <f t="shared" si="0"/>
        <v>2046</v>
      </c>
      <c r="H48" s="2">
        <f t="shared" ca="1" si="1"/>
        <v>2000</v>
      </c>
      <c r="I48" s="2">
        <f t="shared" ca="1" si="2"/>
        <v>574.40300000000002</v>
      </c>
      <c r="K48" s="7">
        <v>2060</v>
      </c>
      <c r="L48" s="7">
        <v>338.47</v>
      </c>
      <c r="M48" s="7">
        <v>1019.0999999999999</v>
      </c>
    </row>
    <row r="49" spans="1:13">
      <c r="A49" s="4">
        <v>23.5</v>
      </c>
      <c r="B49" s="4">
        <v>0</v>
      </c>
      <c r="C49" s="4">
        <v>0</v>
      </c>
      <c r="E49" s="4"/>
      <c r="G49" s="2">
        <f t="shared" si="0"/>
        <v>2047</v>
      </c>
      <c r="H49" s="2">
        <f t="shared" ca="1" si="1"/>
        <v>2000</v>
      </c>
      <c r="I49" s="2">
        <f t="shared" ca="1" si="2"/>
        <v>609.57000000000005</v>
      </c>
      <c r="K49" s="7">
        <v>2061</v>
      </c>
      <c r="L49" s="7">
        <v>408.15</v>
      </c>
      <c r="M49" s="7">
        <v>1019.0999999999999</v>
      </c>
    </row>
    <row r="50" spans="1:13">
      <c r="A50" s="4">
        <v>24</v>
      </c>
      <c r="B50" s="4">
        <v>0</v>
      </c>
      <c r="C50" s="4">
        <v>0</v>
      </c>
      <c r="D50" s="4">
        <f>B50+B51</f>
        <v>0</v>
      </c>
      <c r="E50" s="4">
        <f>C50+C51</f>
        <v>0</v>
      </c>
      <c r="G50" s="2">
        <f t="shared" si="0"/>
        <v>2048</v>
      </c>
      <c r="H50" s="2">
        <f t="shared" ca="1" si="1"/>
        <v>2000</v>
      </c>
      <c r="I50" s="2">
        <f t="shared" ca="1" si="2"/>
        <v>633.01499999999999</v>
      </c>
      <c r="K50" s="7">
        <v>2062</v>
      </c>
      <c r="L50" s="7">
        <v>457.92</v>
      </c>
      <c r="M50" s="7">
        <v>1030.9499999999998</v>
      </c>
    </row>
    <row r="51" spans="1:13">
      <c r="A51" s="4">
        <v>24.5</v>
      </c>
      <c r="B51" s="4">
        <v>0</v>
      </c>
      <c r="C51" s="4">
        <v>0</v>
      </c>
      <c r="E51" s="4"/>
      <c r="G51" s="2">
        <f t="shared" si="0"/>
        <v>2049</v>
      </c>
      <c r="H51" s="2">
        <f t="shared" ca="1" si="1"/>
        <v>2000</v>
      </c>
      <c r="I51" s="2">
        <f t="shared" ca="1" si="2"/>
        <v>668.18299999999999</v>
      </c>
      <c r="K51" s="7">
        <v>2063</v>
      </c>
      <c r="L51" s="7">
        <v>278.74000000000007</v>
      </c>
      <c r="M51" s="7">
        <v>1042.8</v>
      </c>
    </row>
    <row r="52" spans="1:13">
      <c r="A52" s="4">
        <v>25</v>
      </c>
      <c r="B52" s="4">
        <v>1000</v>
      </c>
      <c r="C52" s="4">
        <v>0</v>
      </c>
      <c r="D52" s="4">
        <f>B52+B53</f>
        <v>2000</v>
      </c>
      <c r="E52" s="4">
        <f>C52+C53</f>
        <v>0</v>
      </c>
      <c r="G52" s="2">
        <f t="shared" si="0"/>
        <v>2050</v>
      </c>
      <c r="H52" s="2">
        <f t="shared" ca="1" si="1"/>
        <v>2000</v>
      </c>
      <c r="I52" s="2">
        <f t="shared" ca="1" si="2"/>
        <v>703.35</v>
      </c>
      <c r="K52" s="7">
        <v>2064</v>
      </c>
      <c r="L52" s="7">
        <v>348.41999999999996</v>
      </c>
      <c r="M52" s="7">
        <v>1054.6500000000001</v>
      </c>
    </row>
    <row r="53" spans="1:13">
      <c r="A53" s="4">
        <v>25.5</v>
      </c>
      <c r="B53" s="4">
        <v>1000</v>
      </c>
      <c r="C53" s="4">
        <v>0</v>
      </c>
      <c r="E53" s="4"/>
      <c r="G53" s="2">
        <f t="shared" si="0"/>
        <v>2051</v>
      </c>
      <c r="H53" s="2">
        <f t="shared" ca="1" si="1"/>
        <v>2000</v>
      </c>
      <c r="I53" s="2">
        <f t="shared" ca="1" si="2"/>
        <v>738.51800000000003</v>
      </c>
      <c r="K53" s="7">
        <v>2065</v>
      </c>
      <c r="L53" s="7">
        <v>328.51</v>
      </c>
      <c r="M53" s="7">
        <v>1054.6500000000001</v>
      </c>
    </row>
    <row r="54" spans="1:13">
      <c r="A54" s="4">
        <v>26</v>
      </c>
      <c r="B54" s="4">
        <v>1000</v>
      </c>
      <c r="C54" s="4">
        <v>0</v>
      </c>
      <c r="D54" s="4">
        <f>B54+B55</f>
        <v>2000</v>
      </c>
      <c r="E54" s="4">
        <f>C54+C55</f>
        <v>0</v>
      </c>
      <c r="G54" s="2">
        <f t="shared" si="0"/>
        <v>2052</v>
      </c>
      <c r="H54" s="2">
        <f t="shared" ca="1" si="1"/>
        <v>2000</v>
      </c>
      <c r="I54" s="2">
        <f t="shared" ca="1" si="2"/>
        <v>761.96199999999999</v>
      </c>
      <c r="K54" s="7">
        <v>2066</v>
      </c>
      <c r="L54" s="7">
        <v>308.60000000000002</v>
      </c>
      <c r="M54" s="7">
        <v>1066.5</v>
      </c>
    </row>
    <row r="55" spans="1:13">
      <c r="A55" s="4">
        <v>26.5</v>
      </c>
      <c r="B55" s="4">
        <v>1000</v>
      </c>
      <c r="C55" s="4">
        <v>0</v>
      </c>
      <c r="E55" s="4"/>
      <c r="G55" s="2">
        <f t="shared" si="0"/>
        <v>2053</v>
      </c>
      <c r="H55" s="2">
        <f t="shared" ca="1" si="1"/>
        <v>2000</v>
      </c>
      <c r="I55" s="2">
        <f t="shared" ca="1" si="2"/>
        <v>797.13</v>
      </c>
      <c r="K55" s="7">
        <v>2067</v>
      </c>
      <c r="L55" s="7">
        <v>219.01</v>
      </c>
      <c r="M55" s="7">
        <v>1078.3500000000001</v>
      </c>
    </row>
    <row r="56" spans="1:13">
      <c r="A56" s="4">
        <v>27</v>
      </c>
      <c r="B56" s="4">
        <v>1000</v>
      </c>
      <c r="C56" s="4">
        <v>0</v>
      </c>
      <c r="D56" s="4">
        <f>B56+B57</f>
        <v>2000</v>
      </c>
      <c r="E56" s="4">
        <f>C56+C57</f>
        <v>0</v>
      </c>
      <c r="G56" s="2">
        <f t="shared" si="0"/>
        <v>2054</v>
      </c>
      <c r="H56" s="2">
        <f t="shared" ca="1" si="1"/>
        <v>1905.847</v>
      </c>
      <c r="I56" s="2">
        <f t="shared" ca="1" si="2"/>
        <v>832.29700000000003</v>
      </c>
      <c r="K56" s="7">
        <v>2068</v>
      </c>
      <c r="L56" s="7">
        <v>288.69000000000005</v>
      </c>
      <c r="M56" s="7">
        <v>1078.3500000000001</v>
      </c>
    </row>
    <row r="57" spans="1:13">
      <c r="A57" s="4">
        <v>27.5</v>
      </c>
      <c r="B57" s="4">
        <v>1000</v>
      </c>
      <c r="C57" s="4">
        <v>0</v>
      </c>
      <c r="E57" s="4"/>
      <c r="G57" s="2">
        <f t="shared" si="0"/>
        <v>2055</v>
      </c>
      <c r="H57" s="2">
        <f t="shared" ca="1" si="1"/>
        <v>1104.943</v>
      </c>
      <c r="I57" s="2">
        <f t="shared" ca="1" si="2"/>
        <v>867.46500000000003</v>
      </c>
      <c r="K57" s="7">
        <v>2069</v>
      </c>
      <c r="L57" s="7">
        <v>268.77999999999997</v>
      </c>
      <c r="M57" s="7">
        <v>1090.2</v>
      </c>
    </row>
    <row r="58" spans="1:13">
      <c r="A58" s="4">
        <v>28</v>
      </c>
      <c r="B58" s="4">
        <v>1000</v>
      </c>
      <c r="C58" s="4">
        <v>11.7225</v>
      </c>
      <c r="D58" s="4">
        <f>B58+B59</f>
        <v>2000</v>
      </c>
      <c r="E58" s="4">
        <f>C58+C59</f>
        <v>11.7225</v>
      </c>
      <c r="G58" s="2">
        <f t="shared" si="0"/>
        <v>2056</v>
      </c>
      <c r="H58" s="2">
        <f t="shared" ca="1" si="1"/>
        <v>1000</v>
      </c>
      <c r="I58" s="2">
        <f t="shared" ca="1" si="2"/>
        <v>902.63199999999995</v>
      </c>
      <c r="K58" s="7">
        <v>2070</v>
      </c>
      <c r="L58" s="7">
        <v>179.19</v>
      </c>
      <c r="M58" s="7">
        <v>1090.2</v>
      </c>
    </row>
    <row r="59" spans="1:13">
      <c r="A59" s="4">
        <v>28.5</v>
      </c>
      <c r="B59" s="4">
        <v>1000</v>
      </c>
      <c r="C59" s="4">
        <v>0</v>
      </c>
      <c r="E59" s="4"/>
      <c r="G59" s="2">
        <f t="shared" si="0"/>
        <v>2057</v>
      </c>
      <c r="H59" s="2">
        <f t="shared" ca="1" si="1"/>
        <v>134.80699999999999</v>
      </c>
      <c r="I59" s="2">
        <f t="shared" ca="1" si="2"/>
        <v>926.077</v>
      </c>
      <c r="K59" s="7">
        <v>2071</v>
      </c>
      <c r="L59" s="7">
        <v>248.87000000000003</v>
      </c>
      <c r="M59" s="7">
        <v>1102.05</v>
      </c>
    </row>
    <row r="60" spans="1:13">
      <c r="A60" s="4">
        <v>29</v>
      </c>
      <c r="B60" s="4">
        <v>1000</v>
      </c>
      <c r="C60" s="4">
        <v>35.167499999999997</v>
      </c>
      <c r="D60" s="4">
        <f>B60+B61</f>
        <v>2000</v>
      </c>
      <c r="E60" s="4">
        <f>C60+C61</f>
        <v>35.167499999999997</v>
      </c>
      <c r="G60" s="2">
        <f t="shared" si="0"/>
        <v>2058</v>
      </c>
      <c r="H60" s="2">
        <f t="shared" ca="1" si="1"/>
        <v>866.03700000000003</v>
      </c>
      <c r="I60" s="2">
        <f t="shared" ca="1" si="2"/>
        <v>961.245</v>
      </c>
      <c r="K60" s="7">
        <v>2072</v>
      </c>
      <c r="L60" s="7">
        <v>159.28</v>
      </c>
      <c r="M60" s="7">
        <v>1102.05</v>
      </c>
    </row>
    <row r="61" spans="1:13">
      <c r="A61" s="4">
        <v>29.5</v>
      </c>
      <c r="B61" s="4">
        <v>1000</v>
      </c>
      <c r="C61" s="4">
        <v>0</v>
      </c>
      <c r="E61" s="4"/>
      <c r="G61" s="2">
        <f t="shared" si="0"/>
        <v>2059</v>
      </c>
      <c r="H61" s="2">
        <f t="shared" ca="1" si="1"/>
        <v>776.447</v>
      </c>
      <c r="I61" s="2">
        <f t="shared" ca="1" si="2"/>
        <v>972.96699999999998</v>
      </c>
      <c r="K61" s="7">
        <v>2073</v>
      </c>
      <c r="L61" s="7">
        <v>228.95999999999998</v>
      </c>
      <c r="M61" s="7">
        <v>1113.9000000000001</v>
      </c>
    </row>
    <row r="62" spans="1:13">
      <c r="A62" s="4">
        <v>30</v>
      </c>
      <c r="B62" s="4">
        <v>1000</v>
      </c>
      <c r="C62" s="4">
        <v>58.612499999999997</v>
      </c>
      <c r="D62" s="4">
        <f>B62+B63</f>
        <v>2000</v>
      </c>
      <c r="E62" s="4">
        <f>C62+C63</f>
        <v>58.612499999999997</v>
      </c>
      <c r="G62" s="2">
        <f t="shared" si="0"/>
        <v>2060</v>
      </c>
      <c r="H62" s="2">
        <f t="shared" ca="1" si="1"/>
        <v>0</v>
      </c>
      <c r="I62" s="2">
        <f t="shared" ca="1" si="2"/>
        <v>984.69</v>
      </c>
      <c r="K62" s="7">
        <v>2074</v>
      </c>
      <c r="L62" s="7">
        <v>139.37</v>
      </c>
      <c r="M62" s="7">
        <v>1113.9000000000001</v>
      </c>
    </row>
    <row r="63" spans="1:13">
      <c r="A63" s="4">
        <v>30.5</v>
      </c>
      <c r="B63" s="4">
        <v>1000</v>
      </c>
      <c r="C63" s="4">
        <v>0</v>
      </c>
      <c r="E63" s="4"/>
      <c r="G63" s="2">
        <f t="shared" si="0"/>
        <v>2061</v>
      </c>
      <c r="H63" s="2">
        <f t="shared" ca="1" si="1"/>
        <v>567.40300000000002</v>
      </c>
      <c r="I63" s="2">
        <f t="shared" ca="1" si="2"/>
        <v>1008.13</v>
      </c>
      <c r="K63" s="7">
        <v>2075</v>
      </c>
      <c r="L63" s="7">
        <v>209.05000000000004</v>
      </c>
      <c r="M63" s="7">
        <v>1125.75</v>
      </c>
    </row>
    <row r="64" spans="1:13">
      <c r="A64" s="4">
        <v>31</v>
      </c>
      <c r="B64" s="4">
        <v>1000</v>
      </c>
      <c r="C64" s="4">
        <v>93.78</v>
      </c>
      <c r="D64" s="4">
        <f>B64+B65</f>
        <v>2000</v>
      </c>
      <c r="E64" s="4">
        <f>C64+C65</f>
        <v>93.78</v>
      </c>
      <c r="G64" s="2">
        <f t="shared" si="0"/>
        <v>2062</v>
      </c>
      <c r="H64" s="2">
        <f t="shared" ca="1" si="1"/>
        <v>597.26700000000005</v>
      </c>
      <c r="I64" s="2">
        <f t="shared" ca="1" si="2"/>
        <v>1008.13</v>
      </c>
      <c r="K64" s="7">
        <v>2076</v>
      </c>
      <c r="L64" s="7">
        <v>119.46000000000001</v>
      </c>
      <c r="M64" s="7">
        <v>1125.75</v>
      </c>
    </row>
    <row r="65" spans="1:13">
      <c r="A65" s="4">
        <v>31.5</v>
      </c>
      <c r="B65" s="4">
        <v>1000</v>
      </c>
      <c r="C65" s="4">
        <v>0</v>
      </c>
      <c r="E65" s="4"/>
      <c r="G65" s="2">
        <f t="shared" si="0"/>
        <v>2063</v>
      </c>
      <c r="H65" s="2">
        <f t="shared" ca="1" si="1"/>
        <v>0</v>
      </c>
      <c r="I65" s="2">
        <f t="shared" ca="1" si="2"/>
        <v>1019.86</v>
      </c>
      <c r="K65" s="7">
        <v>2077</v>
      </c>
      <c r="L65" s="7">
        <v>189.14</v>
      </c>
      <c r="M65" s="7">
        <v>1125.75</v>
      </c>
    </row>
    <row r="66" spans="1:13">
      <c r="A66" s="4">
        <v>32</v>
      </c>
      <c r="B66" s="4">
        <v>1000</v>
      </c>
      <c r="C66" s="4">
        <v>128.94800000000001</v>
      </c>
      <c r="D66" s="4">
        <f>B66+B67</f>
        <v>2000</v>
      </c>
      <c r="E66" s="4">
        <f>C66+C67</f>
        <v>128.94800000000001</v>
      </c>
      <c r="G66" s="2">
        <f t="shared" si="0"/>
        <v>2064</v>
      </c>
      <c r="H66" s="2">
        <f t="shared" ca="1" si="1"/>
        <v>477.81299999999999</v>
      </c>
      <c r="I66" s="2">
        <f t="shared" ca="1" si="2"/>
        <v>1031.58</v>
      </c>
      <c r="K66" s="7">
        <v>2078</v>
      </c>
      <c r="L66" s="7">
        <v>99.550000000000011</v>
      </c>
      <c r="M66" s="7">
        <v>1137.5999999999999</v>
      </c>
    </row>
    <row r="67" spans="1:13">
      <c r="A67" s="4">
        <v>32.5</v>
      </c>
      <c r="B67" s="4">
        <v>1000</v>
      </c>
      <c r="C67" s="4">
        <v>0</v>
      </c>
      <c r="E67" s="4"/>
      <c r="G67" s="2">
        <f t="shared" si="0"/>
        <v>2065</v>
      </c>
      <c r="H67" s="2">
        <f t="shared" ca="1" si="1"/>
        <v>507.67700000000002</v>
      </c>
      <c r="I67" s="2">
        <f t="shared" ca="1" si="2"/>
        <v>1031.58</v>
      </c>
      <c r="K67" s="7">
        <v>2079</v>
      </c>
      <c r="L67" s="7">
        <v>99.550000000000011</v>
      </c>
      <c r="M67" s="7">
        <v>1137.5999999999999</v>
      </c>
    </row>
    <row r="68" spans="1:13">
      <c r="A68" s="4">
        <v>33</v>
      </c>
      <c r="B68" s="4">
        <v>1000</v>
      </c>
      <c r="C68" s="4">
        <v>152.392</v>
      </c>
      <c r="D68" s="4">
        <f>B68+B69</f>
        <v>2000</v>
      </c>
      <c r="E68" s="4">
        <f>C68+C69</f>
        <v>152.392</v>
      </c>
      <c r="G68" s="2">
        <f t="shared" ref="G68:G116" si="3">G67+1</f>
        <v>2066</v>
      </c>
      <c r="H68" s="2">
        <f t="shared" ref="H68:H116" ca="1" si="4">INDIRECT("D"&amp;ROW(D67)*2)</f>
        <v>0</v>
      </c>
      <c r="I68" s="2">
        <f t="shared" ref="I68:I116" ca="1" si="5">INDIRECT("e"&amp;ROW(E67)*2)</f>
        <v>1043.3</v>
      </c>
      <c r="K68" s="7">
        <v>2080</v>
      </c>
      <c r="L68" s="7">
        <v>169.23</v>
      </c>
      <c r="M68" s="7">
        <v>1137.5999999999999</v>
      </c>
    </row>
    <row r="69" spans="1:13">
      <c r="A69" s="4">
        <v>33.5</v>
      </c>
      <c r="B69" s="4">
        <v>1000</v>
      </c>
      <c r="C69" s="5">
        <v>1.4210899999999999E-14</v>
      </c>
      <c r="D69" s="5"/>
      <c r="E69" s="5"/>
      <c r="G69" s="2">
        <f t="shared" si="3"/>
        <v>2067</v>
      </c>
      <c r="H69" s="2">
        <f t="shared" ca="1" si="4"/>
        <v>328.49700000000001</v>
      </c>
      <c r="I69" s="2">
        <f t="shared" ca="1" si="5"/>
        <v>1055.02</v>
      </c>
      <c r="K69" s="7">
        <v>2081</v>
      </c>
      <c r="L69" s="7">
        <v>79.640000000000015</v>
      </c>
      <c r="M69" s="7">
        <v>1137.5999999999999</v>
      </c>
    </row>
    <row r="70" spans="1:13">
      <c r="A70" s="4">
        <v>34</v>
      </c>
      <c r="B70" s="4">
        <v>1000</v>
      </c>
      <c r="C70" s="4">
        <v>187.56</v>
      </c>
      <c r="D70" s="4">
        <f>B70+B71</f>
        <v>2000</v>
      </c>
      <c r="E70" s="4">
        <f>C70+C71</f>
        <v>187.56</v>
      </c>
      <c r="G70" s="2">
        <f t="shared" si="3"/>
        <v>2068</v>
      </c>
      <c r="H70" s="2">
        <f t="shared" ca="1" si="4"/>
        <v>447.95</v>
      </c>
      <c r="I70" s="2">
        <f t="shared" ca="1" si="5"/>
        <v>1055.02</v>
      </c>
      <c r="K70" s="7">
        <v>2082</v>
      </c>
      <c r="L70" s="7">
        <v>79.640000000000015</v>
      </c>
      <c r="M70" s="7">
        <v>1137.5999999999999</v>
      </c>
    </row>
    <row r="71" spans="1:13">
      <c r="A71" s="4">
        <v>34.5</v>
      </c>
      <c r="B71" s="4">
        <v>1000</v>
      </c>
      <c r="C71" s="4">
        <v>0</v>
      </c>
      <c r="E71" s="4"/>
      <c r="G71" s="2">
        <f t="shared" si="3"/>
        <v>2069</v>
      </c>
      <c r="H71" s="2">
        <f t="shared" ca="1" si="4"/>
        <v>8.8817800000000003E-16</v>
      </c>
      <c r="I71" s="2">
        <f t="shared" ca="1" si="5"/>
        <v>1066.75</v>
      </c>
      <c r="K71" s="7">
        <v>2083</v>
      </c>
      <c r="L71" s="7">
        <v>79.640000000000015</v>
      </c>
      <c r="M71" s="7">
        <v>1137.5999999999999</v>
      </c>
    </row>
    <row r="72" spans="1:13">
      <c r="A72" s="4">
        <v>35</v>
      </c>
      <c r="B72" s="4">
        <v>1000</v>
      </c>
      <c r="C72" s="4">
        <v>222.72800000000001</v>
      </c>
      <c r="D72" s="4">
        <f>B72+B73</f>
        <v>2000</v>
      </c>
      <c r="E72" s="4">
        <f>C72+C73</f>
        <v>222.72800000000001</v>
      </c>
      <c r="G72" s="2">
        <f t="shared" si="3"/>
        <v>2070</v>
      </c>
      <c r="H72" s="2">
        <f t="shared" ca="1" si="4"/>
        <v>268.77</v>
      </c>
      <c r="I72" s="2">
        <f t="shared" ca="1" si="5"/>
        <v>1078.47</v>
      </c>
      <c r="K72" s="7">
        <v>2084</v>
      </c>
      <c r="L72" s="7">
        <v>79.640000000000015</v>
      </c>
      <c r="M72" s="7">
        <v>1137.5999999999999</v>
      </c>
    </row>
    <row r="73" spans="1:13">
      <c r="A73" s="4">
        <v>35.5</v>
      </c>
      <c r="B73" s="4">
        <v>1000</v>
      </c>
      <c r="C73" s="4">
        <v>0</v>
      </c>
      <c r="E73" s="4"/>
      <c r="G73" s="2">
        <f t="shared" si="3"/>
        <v>2071</v>
      </c>
      <c r="H73" s="2">
        <f t="shared" ca="1" si="4"/>
        <v>328.49700000000001</v>
      </c>
      <c r="I73" s="2">
        <f t="shared" ca="1" si="5"/>
        <v>1078.47</v>
      </c>
      <c r="K73" s="7">
        <v>2085</v>
      </c>
      <c r="L73" s="7">
        <v>79.640000000000015</v>
      </c>
      <c r="M73" s="7">
        <v>1137.5999999999999</v>
      </c>
    </row>
    <row r="74" spans="1:13">
      <c r="A74" s="4">
        <v>36</v>
      </c>
      <c r="B74" s="4">
        <v>1000</v>
      </c>
      <c r="C74" s="4">
        <v>257.89499999999998</v>
      </c>
      <c r="D74" s="4">
        <f>B74+B75</f>
        <v>2000</v>
      </c>
      <c r="E74" s="4">
        <f>C74+C75</f>
        <v>257.89499999999998</v>
      </c>
      <c r="G74" s="2">
        <f t="shared" si="3"/>
        <v>2072</v>
      </c>
      <c r="H74" s="2">
        <f t="shared" ca="1" si="4"/>
        <v>0</v>
      </c>
      <c r="I74" s="2">
        <f t="shared" ca="1" si="5"/>
        <v>1090.19</v>
      </c>
      <c r="K74" s="7">
        <v>2086</v>
      </c>
      <c r="L74" s="7">
        <v>79.640000000000015</v>
      </c>
      <c r="M74" s="7">
        <v>1137.5999999999999</v>
      </c>
    </row>
    <row r="75" spans="1:13">
      <c r="A75" s="4">
        <v>36.5</v>
      </c>
      <c r="B75" s="4">
        <v>1000</v>
      </c>
      <c r="C75" s="4">
        <v>0</v>
      </c>
      <c r="E75" s="4"/>
      <c r="G75" s="2">
        <f t="shared" si="3"/>
        <v>2073</v>
      </c>
      <c r="H75" s="2">
        <f t="shared" ca="1" si="4"/>
        <v>298.63299999999998</v>
      </c>
      <c r="I75" s="2">
        <f t="shared" ca="1" si="5"/>
        <v>1090.19</v>
      </c>
      <c r="K75" s="7">
        <v>2087</v>
      </c>
      <c r="L75" s="7">
        <v>79.640000000000015</v>
      </c>
      <c r="M75" s="7">
        <v>1242.72</v>
      </c>
    </row>
    <row r="76" spans="1:13">
      <c r="A76" s="4">
        <v>37</v>
      </c>
      <c r="B76" s="4">
        <v>1000</v>
      </c>
      <c r="C76" s="4">
        <v>281.33999999999997</v>
      </c>
      <c r="D76" s="4">
        <f>B76+B77</f>
        <v>2000</v>
      </c>
      <c r="E76" s="4">
        <f>C76+C77</f>
        <v>281.33999999999997</v>
      </c>
      <c r="G76" s="2">
        <f t="shared" si="3"/>
        <v>2074</v>
      </c>
      <c r="H76" s="2">
        <f t="shared" ca="1" si="4"/>
        <v>268.77</v>
      </c>
      <c r="I76" s="2">
        <f t="shared" ca="1" si="5"/>
        <v>1090.19</v>
      </c>
      <c r="K76" s="7">
        <v>2088</v>
      </c>
      <c r="L76" s="7">
        <v>79.640000000000015</v>
      </c>
      <c r="M76" s="7">
        <v>1277.76</v>
      </c>
    </row>
    <row r="77" spans="1:13">
      <c r="A77" s="4">
        <v>37.5</v>
      </c>
      <c r="B77" s="4">
        <v>1000</v>
      </c>
      <c r="C77" s="4">
        <v>0</v>
      </c>
      <c r="E77" s="4"/>
      <c r="G77" s="2">
        <f t="shared" si="3"/>
        <v>2075</v>
      </c>
      <c r="H77" s="2">
        <f t="shared" ca="1" si="4"/>
        <v>0</v>
      </c>
      <c r="I77" s="2">
        <f t="shared" ca="1" si="5"/>
        <v>1101.9100000000001</v>
      </c>
      <c r="K77" s="7">
        <v>2089</v>
      </c>
      <c r="L77" s="7">
        <v>79.640000000000015</v>
      </c>
      <c r="M77" s="7">
        <v>1207.68</v>
      </c>
    </row>
    <row r="78" spans="1:13">
      <c r="A78" s="4">
        <v>38</v>
      </c>
      <c r="B78" s="4">
        <v>1000</v>
      </c>
      <c r="C78" s="4">
        <v>316.50799999999998</v>
      </c>
      <c r="D78" s="4">
        <f>B78+B79</f>
        <v>2000</v>
      </c>
      <c r="E78" s="4">
        <f>C78+C79</f>
        <v>316.50799999999998</v>
      </c>
      <c r="G78" s="2">
        <f t="shared" si="3"/>
        <v>2076</v>
      </c>
      <c r="H78" s="2">
        <f t="shared" ca="1" si="4"/>
        <v>179.18</v>
      </c>
      <c r="I78" s="2">
        <f t="shared" ca="1" si="5"/>
        <v>1113.6400000000001</v>
      </c>
      <c r="K78" s="7">
        <v>2090</v>
      </c>
      <c r="L78" s="7">
        <v>79.640000000000015</v>
      </c>
      <c r="M78" s="7">
        <v>1219.53</v>
      </c>
    </row>
    <row r="79" spans="1:13">
      <c r="A79" s="4">
        <v>38.5</v>
      </c>
      <c r="B79" s="4">
        <v>1000</v>
      </c>
      <c r="C79" s="4">
        <v>0</v>
      </c>
      <c r="E79" s="4"/>
      <c r="G79" s="2">
        <f t="shared" si="3"/>
        <v>2077</v>
      </c>
      <c r="H79" s="2">
        <f t="shared" ca="1" si="4"/>
        <v>238.90700000000001</v>
      </c>
      <c r="I79" s="2">
        <f t="shared" ca="1" si="5"/>
        <v>1113.6400000000001</v>
      </c>
      <c r="K79" s="7">
        <v>2091</v>
      </c>
      <c r="L79" s="7">
        <v>79.640000000000015</v>
      </c>
      <c r="M79" s="7">
        <v>1266.4199999999998</v>
      </c>
    </row>
    <row r="80" spans="1:13">
      <c r="A80" s="4">
        <v>39</v>
      </c>
      <c r="B80" s="4">
        <v>1000</v>
      </c>
      <c r="C80" s="4">
        <v>351.67500000000001</v>
      </c>
      <c r="D80" s="4">
        <f>B80+B81</f>
        <v>2000</v>
      </c>
      <c r="E80" s="4">
        <f>C80+C81</f>
        <v>351.67500000000001</v>
      </c>
      <c r="G80" s="2">
        <f t="shared" si="3"/>
        <v>2078</v>
      </c>
      <c r="H80" s="2">
        <f t="shared" ca="1" si="4"/>
        <v>0</v>
      </c>
      <c r="I80" s="2">
        <f t="shared" ca="1" si="5"/>
        <v>1113.6400000000001</v>
      </c>
      <c r="K80" s="7">
        <v>2092</v>
      </c>
      <c r="L80" s="7">
        <v>149.32</v>
      </c>
      <c r="M80" s="7">
        <v>1266.4199999999998</v>
      </c>
    </row>
    <row r="81" spans="1:13">
      <c r="A81" s="4">
        <v>39.5</v>
      </c>
      <c r="B81" s="4">
        <v>1000</v>
      </c>
      <c r="C81" s="4">
        <v>0</v>
      </c>
      <c r="E81" s="4"/>
      <c r="G81" s="2">
        <f t="shared" si="3"/>
        <v>2079</v>
      </c>
      <c r="H81" s="2">
        <f t="shared" ca="1" si="4"/>
        <v>149.31700000000001</v>
      </c>
      <c r="I81" s="2">
        <f t="shared" ca="1" si="5"/>
        <v>1125.3599999999999</v>
      </c>
      <c r="K81" s="7">
        <v>2093</v>
      </c>
      <c r="L81" s="7">
        <v>129.41</v>
      </c>
      <c r="M81" s="7">
        <v>1266.4199999999998</v>
      </c>
    </row>
    <row r="82" spans="1:13">
      <c r="A82" s="4">
        <v>40</v>
      </c>
      <c r="B82" s="4">
        <v>1000</v>
      </c>
      <c r="C82" s="4">
        <v>375.12</v>
      </c>
      <c r="D82" s="4">
        <f>B82+B83</f>
        <v>2000</v>
      </c>
      <c r="E82" s="4">
        <f>C82+C83</f>
        <v>375.12</v>
      </c>
      <c r="G82" s="2">
        <f t="shared" si="3"/>
        <v>2080</v>
      </c>
      <c r="H82" s="2">
        <f t="shared" ca="1" si="4"/>
        <v>209.04300000000001</v>
      </c>
      <c r="I82" s="2">
        <f t="shared" ca="1" si="5"/>
        <v>1125.3599999999999</v>
      </c>
      <c r="K82" s="7">
        <v>2094</v>
      </c>
      <c r="L82" s="7">
        <v>39.819999999999993</v>
      </c>
      <c r="M82" s="7">
        <v>1231.3800000000001</v>
      </c>
    </row>
    <row r="83" spans="1:13">
      <c r="A83" s="4">
        <v>40.5</v>
      </c>
      <c r="B83" s="4">
        <v>1000</v>
      </c>
      <c r="C83" s="5">
        <v>3.5527100000000001E-15</v>
      </c>
      <c r="D83" s="5"/>
      <c r="E83" s="5"/>
      <c r="G83" s="2">
        <f t="shared" si="3"/>
        <v>2081</v>
      </c>
      <c r="H83" s="2">
        <f t="shared" ca="1" si="4"/>
        <v>0</v>
      </c>
      <c r="I83" s="2">
        <f t="shared" ca="1" si="5"/>
        <v>1137.08</v>
      </c>
      <c r="K83" s="7">
        <v>2095</v>
      </c>
      <c r="L83" s="7">
        <v>39.819999999999993</v>
      </c>
      <c r="M83" s="7">
        <v>1278.2700000000002</v>
      </c>
    </row>
    <row r="84" spans="1:13">
      <c r="A84" s="4">
        <v>41</v>
      </c>
      <c r="B84" s="4">
        <v>1000</v>
      </c>
      <c r="C84" s="4">
        <v>410.28800000000001</v>
      </c>
      <c r="D84" s="4">
        <f>B84+B85</f>
        <v>2000</v>
      </c>
      <c r="E84" s="4">
        <f>C84+C85</f>
        <v>410.28800000000001</v>
      </c>
      <c r="G84" s="2">
        <f t="shared" si="3"/>
        <v>2082</v>
      </c>
      <c r="H84" s="2">
        <f t="shared" ca="1" si="4"/>
        <v>119.453</v>
      </c>
      <c r="I84" s="2">
        <f t="shared" ca="1" si="5"/>
        <v>1137.08</v>
      </c>
      <c r="K84" s="7">
        <v>2096</v>
      </c>
      <c r="L84" s="7">
        <v>39.819999999999993</v>
      </c>
      <c r="M84" s="7">
        <v>1278.2700000000002</v>
      </c>
    </row>
    <row r="85" spans="1:13">
      <c r="A85" s="4">
        <v>41.5</v>
      </c>
      <c r="B85" s="4">
        <v>1000</v>
      </c>
      <c r="C85" s="4">
        <v>0</v>
      </c>
      <c r="E85" s="4"/>
      <c r="G85" s="2">
        <f t="shared" si="3"/>
        <v>2083</v>
      </c>
      <c r="H85" s="2">
        <f t="shared" ca="1" si="4"/>
        <v>119.453</v>
      </c>
      <c r="I85" s="2">
        <f t="shared" ca="1" si="5"/>
        <v>1137.08</v>
      </c>
      <c r="K85" s="7">
        <v>2097</v>
      </c>
      <c r="L85" s="7">
        <v>109.5</v>
      </c>
      <c r="M85" s="7">
        <v>1243.2300000000002</v>
      </c>
    </row>
    <row r="86" spans="1:13">
      <c r="A86" s="4">
        <v>42</v>
      </c>
      <c r="B86" s="4">
        <v>1000</v>
      </c>
      <c r="C86" s="4">
        <v>445.45499999999998</v>
      </c>
      <c r="D86" s="4">
        <f>B86+B87</f>
        <v>2000</v>
      </c>
      <c r="E86" s="4">
        <f>C86+C87</f>
        <v>445.45499999999998</v>
      </c>
      <c r="G86" s="2">
        <f t="shared" si="3"/>
        <v>2084</v>
      </c>
      <c r="H86" s="2">
        <f t="shared" ca="1" si="4"/>
        <v>0</v>
      </c>
      <c r="I86" s="2">
        <f t="shared" ca="1" si="5"/>
        <v>1148.8</v>
      </c>
      <c r="K86" s="7">
        <v>2098</v>
      </c>
      <c r="L86" s="7">
        <v>19.909999999999997</v>
      </c>
      <c r="M86" s="7">
        <v>1290.1200000000001</v>
      </c>
    </row>
    <row r="87" spans="1:13">
      <c r="A87" s="4">
        <v>42.5</v>
      </c>
      <c r="B87" s="4">
        <v>1000</v>
      </c>
      <c r="C87" s="4">
        <v>0</v>
      </c>
      <c r="E87" s="4"/>
      <c r="G87" s="2">
        <f t="shared" si="3"/>
        <v>2085</v>
      </c>
      <c r="H87" s="2">
        <f t="shared" ca="1" si="4"/>
        <v>119.453</v>
      </c>
      <c r="I87" s="2">
        <f t="shared" ca="1" si="5"/>
        <v>1148.8</v>
      </c>
      <c r="K87" s="7">
        <v>2099</v>
      </c>
      <c r="L87" s="7">
        <v>19.909999999999997</v>
      </c>
      <c r="M87" s="7">
        <v>1290.1200000000001</v>
      </c>
    </row>
    <row r="88" spans="1:13">
      <c r="A88" s="4">
        <v>43</v>
      </c>
      <c r="B88" s="4">
        <v>1000</v>
      </c>
      <c r="C88" s="4">
        <v>480.62299999999999</v>
      </c>
      <c r="D88" s="4">
        <f>B88+B89</f>
        <v>2000</v>
      </c>
      <c r="E88" s="4">
        <f>C88+C89</f>
        <v>480.62299999999999</v>
      </c>
      <c r="G88" s="2">
        <f t="shared" si="3"/>
        <v>2086</v>
      </c>
      <c r="H88" s="2">
        <f t="shared" ca="1" si="4"/>
        <v>119.453</v>
      </c>
      <c r="I88" s="2">
        <f t="shared" ca="1" si="5"/>
        <v>1148.8</v>
      </c>
      <c r="K88" s="7">
        <v>2100</v>
      </c>
      <c r="L88" s="7">
        <v>89.59</v>
      </c>
      <c r="M88" s="7">
        <v>1290.1200000000001</v>
      </c>
    </row>
    <row r="89" spans="1:13">
      <c r="A89" s="4">
        <v>43.5</v>
      </c>
      <c r="B89" s="4">
        <v>1000</v>
      </c>
      <c r="C89" s="5">
        <v>7.10543E-15</v>
      </c>
      <c r="D89" s="5"/>
      <c r="E89" s="5"/>
      <c r="G89" s="2">
        <f t="shared" si="3"/>
        <v>2087</v>
      </c>
      <c r="H89" s="2">
        <f t="shared" ca="1" si="4"/>
        <v>0</v>
      </c>
      <c r="I89" s="2">
        <f t="shared" ca="1" si="5"/>
        <v>1183.97</v>
      </c>
      <c r="K89" s="7">
        <v>2101</v>
      </c>
      <c r="L89" s="7">
        <v>0</v>
      </c>
      <c r="M89" s="7">
        <v>1255.08</v>
      </c>
    </row>
    <row r="90" spans="1:13">
      <c r="A90" s="4">
        <v>44</v>
      </c>
      <c r="B90" s="4">
        <v>1000</v>
      </c>
      <c r="C90" s="4">
        <v>504.06799999999998</v>
      </c>
      <c r="D90" s="4">
        <f>B90+B91</f>
        <v>2000</v>
      </c>
      <c r="E90" s="4">
        <f>C90+C91</f>
        <v>504.06799999999998</v>
      </c>
      <c r="G90" s="2">
        <f t="shared" si="3"/>
        <v>2088</v>
      </c>
      <c r="H90" s="2">
        <f t="shared" ca="1" si="4"/>
        <v>119.453</v>
      </c>
      <c r="I90" s="2">
        <f t="shared" ca="1" si="5"/>
        <v>1219.1400000000001</v>
      </c>
      <c r="K90" s="7">
        <v>2102</v>
      </c>
      <c r="L90" s="7">
        <v>0</v>
      </c>
      <c r="M90" s="7">
        <v>1290.1200000000001</v>
      </c>
    </row>
    <row r="91" spans="1:13">
      <c r="A91" s="4">
        <v>44.5</v>
      </c>
      <c r="B91" s="4">
        <v>1000</v>
      </c>
      <c r="C91" s="4">
        <v>0</v>
      </c>
      <c r="E91" s="4"/>
      <c r="G91" s="2">
        <f t="shared" si="3"/>
        <v>2089</v>
      </c>
      <c r="H91" s="2">
        <f t="shared" ca="1" si="4"/>
        <v>119.453</v>
      </c>
      <c r="I91" s="2">
        <f t="shared" ca="1" si="5"/>
        <v>1207.42</v>
      </c>
      <c r="K91" s="7">
        <v>2103</v>
      </c>
      <c r="L91" s="7">
        <v>0</v>
      </c>
      <c r="M91" s="7">
        <v>1290.1200000000001</v>
      </c>
    </row>
    <row r="92" spans="1:13">
      <c r="A92" s="4">
        <v>45</v>
      </c>
      <c r="B92" s="4">
        <v>1000</v>
      </c>
      <c r="C92" s="4">
        <v>539.23500000000001</v>
      </c>
      <c r="D92" s="4">
        <f>B92+B93</f>
        <v>2000</v>
      </c>
      <c r="E92" s="4">
        <f>C92+C93</f>
        <v>539.23500000000001</v>
      </c>
      <c r="G92" s="2">
        <f t="shared" si="3"/>
        <v>2090</v>
      </c>
      <c r="H92" s="2">
        <f t="shared" ca="1" si="4"/>
        <v>0</v>
      </c>
      <c r="I92" s="2">
        <f t="shared" ca="1" si="5"/>
        <v>1230.8600000000001</v>
      </c>
      <c r="K92" s="7">
        <v>2104</v>
      </c>
      <c r="L92" s="7">
        <v>0</v>
      </c>
      <c r="M92" s="7">
        <v>1255.08</v>
      </c>
    </row>
    <row r="93" spans="1:13">
      <c r="A93" s="4">
        <v>45.5</v>
      </c>
      <c r="B93" s="4">
        <v>1000</v>
      </c>
      <c r="C93" s="4">
        <v>0</v>
      </c>
      <c r="E93" s="4"/>
      <c r="G93" s="2">
        <f t="shared" si="3"/>
        <v>2091</v>
      </c>
      <c r="H93" s="2">
        <f t="shared" ca="1" si="4"/>
        <v>119.453</v>
      </c>
      <c r="I93" s="2">
        <f t="shared" ca="1" si="5"/>
        <v>1230.8599999999999</v>
      </c>
      <c r="K93" s="7">
        <v>2105</v>
      </c>
      <c r="L93" s="7">
        <v>0</v>
      </c>
      <c r="M93" s="7">
        <v>1290.1200000000001</v>
      </c>
    </row>
    <row r="94" spans="1:13">
      <c r="A94" s="4">
        <v>46</v>
      </c>
      <c r="B94" s="4">
        <v>1000</v>
      </c>
      <c r="C94" s="4">
        <v>574.40300000000002</v>
      </c>
      <c r="D94" s="4">
        <f>B94+B95</f>
        <v>2000</v>
      </c>
      <c r="E94" s="4">
        <f>C94+C95</f>
        <v>574.40300000000002</v>
      </c>
      <c r="G94" s="2">
        <f t="shared" si="3"/>
        <v>2092</v>
      </c>
      <c r="H94" s="2">
        <f t="shared" ca="1" si="4"/>
        <v>238.90700000000001</v>
      </c>
      <c r="I94" s="2">
        <f t="shared" ca="1" si="5"/>
        <v>1183.97</v>
      </c>
      <c r="K94" s="7">
        <v>2106</v>
      </c>
      <c r="L94" s="7">
        <v>0</v>
      </c>
      <c r="M94" s="7">
        <v>1290.1200000000001</v>
      </c>
    </row>
    <row r="95" spans="1:13">
      <c r="A95" s="4">
        <v>46.5</v>
      </c>
      <c r="B95" s="4">
        <v>1000</v>
      </c>
      <c r="C95" s="4">
        <v>0</v>
      </c>
      <c r="E95" s="4"/>
      <c r="G95" s="2">
        <f t="shared" si="3"/>
        <v>2093</v>
      </c>
      <c r="H95" s="2">
        <f t="shared" ca="1" si="4"/>
        <v>0</v>
      </c>
      <c r="I95" s="2">
        <f t="shared" ca="1" si="5"/>
        <v>1230.8599999999999</v>
      </c>
      <c r="K95" s="7">
        <v>2107</v>
      </c>
      <c r="L95" s="7">
        <v>0</v>
      </c>
      <c r="M95" s="7">
        <v>1290.1200000000001</v>
      </c>
    </row>
    <row r="96" spans="1:13">
      <c r="A96" s="4">
        <v>47</v>
      </c>
      <c r="B96" s="4">
        <v>1000</v>
      </c>
      <c r="C96" s="4">
        <v>609.57000000000005</v>
      </c>
      <c r="D96" s="4">
        <f>B96+B97</f>
        <v>2000</v>
      </c>
      <c r="E96" s="4">
        <f>C96+C97</f>
        <v>609.57000000000005</v>
      </c>
      <c r="G96" s="2">
        <f t="shared" si="3"/>
        <v>2094</v>
      </c>
      <c r="H96" s="2">
        <f t="shared" ca="1" si="4"/>
        <v>59.726700000000001</v>
      </c>
      <c r="I96" s="2">
        <f t="shared" ca="1" si="5"/>
        <v>1230.8599999999999</v>
      </c>
      <c r="K96" s="7">
        <v>2108</v>
      </c>
      <c r="L96" s="7">
        <v>0</v>
      </c>
      <c r="M96" s="7">
        <v>1290.1200000000001</v>
      </c>
    </row>
    <row r="97" spans="1:13">
      <c r="A97" s="4">
        <v>47.5</v>
      </c>
      <c r="B97" s="4">
        <v>1000</v>
      </c>
      <c r="C97" s="4">
        <v>0</v>
      </c>
      <c r="E97" s="4"/>
      <c r="G97" s="2">
        <f t="shared" si="3"/>
        <v>2095</v>
      </c>
      <c r="H97" s="2">
        <f t="shared" ca="1" si="4"/>
        <v>59.726700000000001</v>
      </c>
      <c r="I97" s="2">
        <f t="shared" ca="1" si="5"/>
        <v>1230.8599999999999</v>
      </c>
      <c r="K97" s="7">
        <v>2109</v>
      </c>
      <c r="L97" s="7">
        <v>0</v>
      </c>
      <c r="M97" s="7">
        <v>1255.08</v>
      </c>
    </row>
    <row r="98" spans="1:13">
      <c r="A98" s="4">
        <v>48</v>
      </c>
      <c r="B98" s="4">
        <v>1000</v>
      </c>
      <c r="C98" s="4">
        <v>633.01499999999999</v>
      </c>
      <c r="D98" s="4">
        <f>B98+B99</f>
        <v>2000</v>
      </c>
      <c r="E98" s="4">
        <f>C98+C99</f>
        <v>633.01499999999999</v>
      </c>
      <c r="G98" s="2">
        <f t="shared" si="3"/>
        <v>2096</v>
      </c>
      <c r="H98" s="2">
        <f t="shared" ca="1" si="4"/>
        <v>0</v>
      </c>
      <c r="I98" s="2">
        <f t="shared" ca="1" si="5"/>
        <v>1195.69</v>
      </c>
      <c r="K98" s="7">
        <v>2110</v>
      </c>
      <c r="L98" s="7">
        <v>0</v>
      </c>
      <c r="M98" s="7">
        <v>1290.1200000000001</v>
      </c>
    </row>
    <row r="99" spans="1:13">
      <c r="A99" s="4">
        <v>48.5</v>
      </c>
      <c r="B99" s="4">
        <v>1000</v>
      </c>
      <c r="C99" s="4">
        <v>0</v>
      </c>
      <c r="E99" s="4"/>
      <c r="G99" s="2">
        <f t="shared" si="3"/>
        <v>2097</v>
      </c>
      <c r="H99" s="2">
        <f t="shared" ca="1" si="4"/>
        <v>119.453</v>
      </c>
      <c r="I99" s="2">
        <f t="shared" ca="1" si="5"/>
        <v>1242.58</v>
      </c>
      <c r="K99" s="7">
        <v>2111</v>
      </c>
      <c r="L99" s="7">
        <v>0</v>
      </c>
      <c r="M99" s="7">
        <v>1290.1200000000001</v>
      </c>
    </row>
    <row r="100" spans="1:13">
      <c r="A100" s="4">
        <v>49</v>
      </c>
      <c r="B100" s="4">
        <v>1000</v>
      </c>
      <c r="C100" s="4">
        <v>668.18299999999999</v>
      </c>
      <c r="D100" s="4">
        <f>B100+B101</f>
        <v>2000</v>
      </c>
      <c r="E100" s="4">
        <f>C100+C101</f>
        <v>668.18299999999999</v>
      </c>
      <c r="G100" s="2">
        <f t="shared" si="3"/>
        <v>2098</v>
      </c>
      <c r="H100" s="2">
        <f t="shared" ca="1" si="4"/>
        <v>29.863299999999999</v>
      </c>
      <c r="I100" s="2">
        <f t="shared" ca="1" si="5"/>
        <v>1242.58</v>
      </c>
      <c r="K100" s="7">
        <v>2112</v>
      </c>
      <c r="L100" s="7">
        <v>0</v>
      </c>
      <c r="M100" s="7">
        <v>1290.1200000000001</v>
      </c>
    </row>
    <row r="101" spans="1:13">
      <c r="A101" s="4">
        <v>49.5</v>
      </c>
      <c r="B101" s="4">
        <v>1000</v>
      </c>
      <c r="C101" s="4">
        <v>0</v>
      </c>
      <c r="E101" s="4"/>
      <c r="G101" s="2">
        <f t="shared" si="3"/>
        <v>2099</v>
      </c>
      <c r="H101" s="2">
        <f t="shared" ca="1" si="4"/>
        <v>0</v>
      </c>
      <c r="I101" s="2">
        <f t="shared" ca="1" si="5"/>
        <v>1207.42</v>
      </c>
      <c r="K101" s="7">
        <v>2113</v>
      </c>
      <c r="L101" s="7">
        <v>0</v>
      </c>
      <c r="M101" s="7">
        <v>1255.08</v>
      </c>
    </row>
    <row r="102" spans="1:13">
      <c r="A102" s="4">
        <v>50</v>
      </c>
      <c r="B102" s="4">
        <v>1000</v>
      </c>
      <c r="C102" s="4">
        <v>703.35</v>
      </c>
      <c r="D102" s="4">
        <f>B102+B103</f>
        <v>2000</v>
      </c>
      <c r="E102" s="4">
        <f>C102+C103</f>
        <v>703.35</v>
      </c>
      <c r="G102" s="2">
        <f t="shared" si="3"/>
        <v>2100</v>
      </c>
      <c r="H102" s="2">
        <f t="shared" ca="1" si="4"/>
        <v>89.59</v>
      </c>
      <c r="I102" s="2">
        <f t="shared" ca="1" si="5"/>
        <v>1254.31</v>
      </c>
      <c r="K102" s="7">
        <v>2114</v>
      </c>
      <c r="L102" s="7">
        <v>0</v>
      </c>
      <c r="M102" s="7">
        <v>1290.1200000000001</v>
      </c>
    </row>
    <row r="103" spans="1:13">
      <c r="A103" s="4">
        <v>50.5</v>
      </c>
      <c r="B103" s="4">
        <v>1000</v>
      </c>
      <c r="C103" s="5">
        <v>1.4210899999999999E-14</v>
      </c>
      <c r="D103" s="5"/>
      <c r="E103" s="5"/>
      <c r="G103" s="2">
        <f t="shared" si="3"/>
        <v>2101</v>
      </c>
      <c r="H103" s="2">
        <f t="shared" ca="1" si="4"/>
        <v>0</v>
      </c>
      <c r="I103" s="2">
        <f t="shared" ca="1" si="5"/>
        <v>1254.31</v>
      </c>
    </row>
    <row r="104" spans="1:13">
      <c r="A104" s="4">
        <v>51</v>
      </c>
      <c r="B104" s="4">
        <v>1000</v>
      </c>
      <c r="C104" s="4">
        <v>738.51800000000003</v>
      </c>
      <c r="D104" s="4">
        <f>B104+B105</f>
        <v>2000</v>
      </c>
      <c r="E104" s="4">
        <f>C104+C105</f>
        <v>738.51800000000003</v>
      </c>
      <c r="G104" s="2">
        <f t="shared" si="3"/>
        <v>2102</v>
      </c>
      <c r="H104" s="2">
        <f t="shared" ca="1" si="4"/>
        <v>0</v>
      </c>
      <c r="I104" s="2">
        <f t="shared" ca="1" si="5"/>
        <v>1254.31</v>
      </c>
    </row>
    <row r="105" spans="1:13">
      <c r="A105" s="4">
        <v>51.5</v>
      </c>
      <c r="B105" s="4">
        <v>1000</v>
      </c>
      <c r="C105" s="4">
        <v>0</v>
      </c>
      <c r="E105" s="4"/>
      <c r="G105" s="2">
        <f t="shared" si="3"/>
        <v>2103</v>
      </c>
      <c r="H105" s="2">
        <f t="shared" ca="1" si="4"/>
        <v>0</v>
      </c>
      <c r="I105" s="2">
        <f t="shared" ca="1" si="5"/>
        <v>1219.1400000000001</v>
      </c>
    </row>
    <row r="106" spans="1:13">
      <c r="A106" s="4">
        <v>52</v>
      </c>
      <c r="B106" s="4">
        <v>1000</v>
      </c>
      <c r="C106" s="4">
        <v>761.96199999999999</v>
      </c>
      <c r="D106" s="4">
        <f>B106+B107</f>
        <v>2000</v>
      </c>
      <c r="E106" s="4">
        <f>C106+C107</f>
        <v>761.96199999999999</v>
      </c>
      <c r="G106" s="2">
        <f t="shared" si="3"/>
        <v>2104</v>
      </c>
      <c r="H106" s="2">
        <f t="shared" ca="1" si="4"/>
        <v>0</v>
      </c>
      <c r="I106" s="2">
        <f t="shared" ca="1" si="5"/>
        <v>1266.0300000000002</v>
      </c>
    </row>
    <row r="107" spans="1:13">
      <c r="A107" s="4">
        <v>52.5</v>
      </c>
      <c r="B107" s="4">
        <v>1000</v>
      </c>
      <c r="C107" s="5">
        <v>7.10543E-15</v>
      </c>
      <c r="D107" s="5"/>
      <c r="E107" s="5"/>
      <c r="G107" s="2">
        <f t="shared" si="3"/>
        <v>2105</v>
      </c>
      <c r="H107" s="2">
        <f t="shared" ca="1" si="4"/>
        <v>0</v>
      </c>
      <c r="I107" s="2">
        <f t="shared" ca="1" si="5"/>
        <v>1266.0300000000002</v>
      </c>
    </row>
    <row r="108" spans="1:13">
      <c r="A108" s="4">
        <v>53</v>
      </c>
      <c r="B108" s="4">
        <v>1000</v>
      </c>
      <c r="C108" s="4">
        <v>797.13</v>
      </c>
      <c r="D108" s="4">
        <f>B108+B109</f>
        <v>2000</v>
      </c>
      <c r="E108" s="4">
        <f>C108+C109</f>
        <v>797.13</v>
      </c>
      <c r="G108" s="2">
        <f t="shared" si="3"/>
        <v>2106</v>
      </c>
      <c r="H108" s="2">
        <f t="shared" ca="1" si="4"/>
        <v>0</v>
      </c>
      <c r="I108" s="2">
        <f t="shared" ca="1" si="5"/>
        <v>1266.0300000000002</v>
      </c>
    </row>
    <row r="109" spans="1:13">
      <c r="A109" s="4">
        <v>53.5</v>
      </c>
      <c r="B109" s="4">
        <v>1000</v>
      </c>
      <c r="C109" s="4">
        <v>0</v>
      </c>
      <c r="E109" s="4"/>
      <c r="G109" s="2">
        <f t="shared" si="3"/>
        <v>2107</v>
      </c>
      <c r="H109" s="2">
        <f t="shared" ca="1" si="4"/>
        <v>0</v>
      </c>
      <c r="I109" s="2">
        <f t="shared" ca="1" si="5"/>
        <v>1230.8599999999999</v>
      </c>
    </row>
    <row r="110" spans="1:13">
      <c r="A110" s="4">
        <v>54</v>
      </c>
      <c r="B110" s="4">
        <v>1000</v>
      </c>
      <c r="C110" s="4">
        <v>832.29700000000003</v>
      </c>
      <c r="D110" s="4">
        <f>B110+B111</f>
        <v>1905.847</v>
      </c>
      <c r="E110" s="4">
        <f>C110+C111</f>
        <v>832.29700000000003</v>
      </c>
      <c r="G110" s="2">
        <f t="shared" si="3"/>
        <v>2108</v>
      </c>
      <c r="H110" s="2">
        <f t="shared" ca="1" si="4"/>
        <v>0</v>
      </c>
      <c r="I110" s="2">
        <f t="shared" ca="1" si="5"/>
        <v>1277.75</v>
      </c>
    </row>
    <row r="111" spans="1:13">
      <c r="A111" s="4">
        <v>54.5</v>
      </c>
      <c r="B111" s="4">
        <v>905.84699999999998</v>
      </c>
      <c r="C111" s="4">
        <v>0</v>
      </c>
      <c r="E111" s="4"/>
      <c r="G111" s="2">
        <f t="shared" si="3"/>
        <v>2109</v>
      </c>
      <c r="H111" s="2">
        <f t="shared" ca="1" si="4"/>
        <v>0</v>
      </c>
      <c r="I111" s="2">
        <f t="shared" ca="1" si="5"/>
        <v>1277.75</v>
      </c>
    </row>
    <row r="112" spans="1:13">
      <c r="A112" s="4">
        <v>55</v>
      </c>
      <c r="B112" s="4">
        <v>1000</v>
      </c>
      <c r="C112" s="4">
        <v>867.46500000000003</v>
      </c>
      <c r="D112" s="4">
        <f>B112+B113</f>
        <v>1104.943</v>
      </c>
      <c r="E112" s="4">
        <f>C112+C113</f>
        <v>867.46500000000003</v>
      </c>
      <c r="G112" s="2">
        <f t="shared" si="3"/>
        <v>2110</v>
      </c>
      <c r="H112" s="2">
        <f t="shared" ca="1" si="4"/>
        <v>0</v>
      </c>
      <c r="I112" s="2">
        <f t="shared" ca="1" si="5"/>
        <v>1277.75</v>
      </c>
    </row>
    <row r="113" spans="1:9">
      <c r="A113" s="4">
        <v>55.5</v>
      </c>
      <c r="B113" s="4">
        <v>104.943</v>
      </c>
      <c r="C113" s="4">
        <v>0</v>
      </c>
      <c r="E113" s="4"/>
      <c r="G113" s="2">
        <f t="shared" si="3"/>
        <v>2111</v>
      </c>
      <c r="H113" s="2">
        <f t="shared" ca="1" si="4"/>
        <v>0</v>
      </c>
      <c r="I113" s="2">
        <f t="shared" ca="1" si="5"/>
        <v>1242.58</v>
      </c>
    </row>
    <row r="114" spans="1:9">
      <c r="A114" s="4">
        <v>56</v>
      </c>
      <c r="B114" s="5">
        <v>1.4210899999999999E-14</v>
      </c>
      <c r="C114" s="4">
        <v>902.63199999999995</v>
      </c>
      <c r="D114" s="4">
        <f>B114+B115</f>
        <v>1000</v>
      </c>
      <c r="E114" s="4">
        <f>C114+C115</f>
        <v>902.63199999999995</v>
      </c>
      <c r="G114" s="2">
        <f t="shared" si="3"/>
        <v>2112</v>
      </c>
      <c r="H114" s="2">
        <f t="shared" ca="1" si="4"/>
        <v>0</v>
      </c>
      <c r="I114" s="2">
        <f t="shared" ca="1" si="5"/>
        <v>1277.75</v>
      </c>
    </row>
    <row r="115" spans="1:9">
      <c r="A115" s="4">
        <v>56.5</v>
      </c>
      <c r="B115" s="4">
        <v>1000</v>
      </c>
      <c r="C115" s="5">
        <v>1.4210899999999999E-14</v>
      </c>
      <c r="D115" s="5"/>
      <c r="E115" s="5"/>
      <c r="G115" s="2">
        <f t="shared" si="3"/>
        <v>2113</v>
      </c>
      <c r="H115" s="2">
        <f t="shared" ca="1" si="4"/>
        <v>0</v>
      </c>
      <c r="I115" s="2">
        <f t="shared" ca="1" si="5"/>
        <v>1277.75</v>
      </c>
    </row>
    <row r="116" spans="1:9">
      <c r="A116" s="4">
        <v>57</v>
      </c>
      <c r="B116" s="4">
        <v>134.80699999999999</v>
      </c>
      <c r="C116" s="4">
        <v>926.077</v>
      </c>
      <c r="D116" s="4">
        <f>B116+B117</f>
        <v>134.80699999999999</v>
      </c>
      <c r="E116" s="4">
        <f>C116+C117</f>
        <v>926.077</v>
      </c>
      <c r="G116" s="2">
        <f t="shared" si="3"/>
        <v>2114</v>
      </c>
      <c r="H116" s="2">
        <f t="shared" ca="1" si="4"/>
        <v>0</v>
      </c>
      <c r="I116" s="2">
        <f t="shared" ca="1" si="5"/>
        <v>1277.75</v>
      </c>
    </row>
    <row r="117" spans="1:9">
      <c r="A117" s="4">
        <v>57.5</v>
      </c>
      <c r="B117" s="4">
        <v>0</v>
      </c>
      <c r="C117" s="4">
        <v>0</v>
      </c>
      <c r="E117" s="4"/>
    </row>
    <row r="118" spans="1:9">
      <c r="A118" s="4">
        <v>58</v>
      </c>
      <c r="B118" s="4">
        <v>866.03700000000003</v>
      </c>
      <c r="C118" s="4">
        <v>961.245</v>
      </c>
      <c r="D118" s="4">
        <f>B118+B119</f>
        <v>866.03700000000003</v>
      </c>
      <c r="E118" s="4">
        <f>C118+C119</f>
        <v>961.245</v>
      </c>
    </row>
    <row r="119" spans="1:9">
      <c r="A119" s="4">
        <v>58.5</v>
      </c>
      <c r="B119" s="4">
        <v>0</v>
      </c>
      <c r="C119" s="4">
        <v>0</v>
      </c>
      <c r="E119" s="4"/>
    </row>
    <row r="120" spans="1:9">
      <c r="A120" s="4">
        <v>59</v>
      </c>
      <c r="B120" s="4">
        <v>0</v>
      </c>
      <c r="C120" s="4">
        <v>972.96699999999998</v>
      </c>
      <c r="D120" s="4">
        <f>B120+B121</f>
        <v>776.447</v>
      </c>
      <c r="E120" s="4">
        <f>C120+C121</f>
        <v>972.96699999999998</v>
      </c>
    </row>
    <row r="121" spans="1:9">
      <c r="A121" s="4">
        <v>59.5</v>
      </c>
      <c r="B121" s="4">
        <v>776.447</v>
      </c>
      <c r="C121" s="4">
        <v>0</v>
      </c>
      <c r="E121" s="4"/>
    </row>
    <row r="122" spans="1:9">
      <c r="A122" s="4">
        <v>60</v>
      </c>
      <c r="B122" s="4">
        <v>0</v>
      </c>
      <c r="C122" s="4">
        <v>984.69</v>
      </c>
      <c r="D122" s="4">
        <f>B122+B123</f>
        <v>0</v>
      </c>
      <c r="E122" s="4">
        <f>C122+C123</f>
        <v>984.69</v>
      </c>
    </row>
    <row r="123" spans="1:9">
      <c r="A123" s="4">
        <v>60.5</v>
      </c>
      <c r="B123" s="4">
        <v>0</v>
      </c>
      <c r="C123" s="4">
        <v>0</v>
      </c>
      <c r="E123" s="4"/>
    </row>
    <row r="124" spans="1:9">
      <c r="A124" s="4">
        <v>61</v>
      </c>
      <c r="B124" s="4">
        <v>567.40300000000002</v>
      </c>
      <c r="C124" s="4">
        <v>1008.13</v>
      </c>
      <c r="D124" s="4">
        <f>B124+B125</f>
        <v>567.40300000000002</v>
      </c>
      <c r="E124" s="4">
        <f>C124+C125</f>
        <v>1008.13</v>
      </c>
    </row>
    <row r="125" spans="1:9">
      <c r="A125" s="4">
        <v>61.5</v>
      </c>
      <c r="B125" s="4">
        <v>0</v>
      </c>
      <c r="C125" s="4">
        <v>0</v>
      </c>
      <c r="E125" s="4"/>
    </row>
    <row r="126" spans="1:9">
      <c r="A126" s="4">
        <v>62</v>
      </c>
      <c r="B126" s="4">
        <v>0</v>
      </c>
      <c r="C126" s="4">
        <v>1008.13</v>
      </c>
      <c r="D126" s="4">
        <f>B126+B127</f>
        <v>597.26700000000005</v>
      </c>
      <c r="E126" s="4">
        <f>C126+C127</f>
        <v>1008.13</v>
      </c>
    </row>
    <row r="127" spans="1:9">
      <c r="A127" s="4">
        <v>62.5</v>
      </c>
      <c r="B127" s="4">
        <v>597.26700000000005</v>
      </c>
      <c r="C127" s="4">
        <v>0</v>
      </c>
      <c r="E127" s="4"/>
    </row>
    <row r="128" spans="1:9">
      <c r="A128" s="4">
        <v>63</v>
      </c>
      <c r="B128" s="4">
        <v>0</v>
      </c>
      <c r="C128" s="4">
        <v>1019.86</v>
      </c>
      <c r="D128" s="4">
        <f>B128+B129</f>
        <v>0</v>
      </c>
      <c r="E128" s="4">
        <f>C128+C129</f>
        <v>1019.86</v>
      </c>
    </row>
    <row r="129" spans="1:5">
      <c r="A129" s="4">
        <v>63.5</v>
      </c>
      <c r="B129" s="4">
        <v>0</v>
      </c>
      <c r="C129" s="4">
        <v>0</v>
      </c>
      <c r="E129" s="4"/>
    </row>
    <row r="130" spans="1:5">
      <c r="A130" s="4">
        <v>64</v>
      </c>
      <c r="B130" s="4">
        <v>477.81299999999999</v>
      </c>
      <c r="C130" s="4">
        <v>1031.58</v>
      </c>
      <c r="D130" s="4">
        <f>B130+B131</f>
        <v>477.81299999999999</v>
      </c>
      <c r="E130" s="4">
        <f>C130+C131</f>
        <v>1031.58</v>
      </c>
    </row>
    <row r="131" spans="1:5">
      <c r="A131" s="4">
        <v>64.5</v>
      </c>
      <c r="B131" s="4">
        <v>0</v>
      </c>
      <c r="C131" s="4">
        <v>0</v>
      </c>
      <c r="E131" s="4"/>
    </row>
    <row r="132" spans="1:5">
      <c r="A132" s="4">
        <v>65</v>
      </c>
      <c r="B132" s="4">
        <v>0</v>
      </c>
      <c r="C132" s="4">
        <v>1031.58</v>
      </c>
      <c r="D132" s="4">
        <f>B132+B133</f>
        <v>507.67700000000002</v>
      </c>
      <c r="E132" s="4">
        <f>C132+C133</f>
        <v>1031.58</v>
      </c>
    </row>
    <row r="133" spans="1:5">
      <c r="A133" s="4">
        <v>65.5</v>
      </c>
      <c r="B133" s="4">
        <v>507.67700000000002</v>
      </c>
      <c r="C133" s="4">
        <v>0</v>
      </c>
      <c r="E133" s="4"/>
    </row>
    <row r="134" spans="1:5">
      <c r="A134" s="4">
        <v>66</v>
      </c>
      <c r="B134" s="4">
        <v>0</v>
      </c>
      <c r="C134" s="4">
        <v>1043.3</v>
      </c>
      <c r="D134" s="4">
        <f>B134+B135</f>
        <v>0</v>
      </c>
      <c r="E134" s="4">
        <f>C134+C135</f>
        <v>1043.3</v>
      </c>
    </row>
    <row r="135" spans="1:5">
      <c r="A135" s="4">
        <v>66.5</v>
      </c>
      <c r="B135" s="4">
        <v>0</v>
      </c>
      <c r="C135" s="4">
        <v>0</v>
      </c>
      <c r="E135" s="4"/>
    </row>
    <row r="136" spans="1:5">
      <c r="A136" s="4">
        <v>67</v>
      </c>
      <c r="B136" s="4">
        <v>328.49700000000001</v>
      </c>
      <c r="C136" s="4">
        <v>1055.02</v>
      </c>
      <c r="D136" s="4">
        <f>B136+B137</f>
        <v>328.49700000000001</v>
      </c>
      <c r="E136" s="4">
        <f>C136+C137</f>
        <v>1055.02</v>
      </c>
    </row>
    <row r="137" spans="1:5">
      <c r="A137" s="4">
        <v>67.5</v>
      </c>
      <c r="B137" s="4">
        <v>0</v>
      </c>
      <c r="C137" s="4">
        <v>0</v>
      </c>
      <c r="E137" s="4"/>
    </row>
    <row r="138" spans="1:5">
      <c r="A138" s="4">
        <v>68</v>
      </c>
      <c r="B138" s="4">
        <v>0</v>
      </c>
      <c r="C138" s="4">
        <v>1055.02</v>
      </c>
      <c r="D138" s="4">
        <f>B138+B139</f>
        <v>447.95</v>
      </c>
      <c r="E138" s="4">
        <f>C138+C139</f>
        <v>1055.02</v>
      </c>
    </row>
    <row r="139" spans="1:5">
      <c r="A139" s="4">
        <v>68.5</v>
      </c>
      <c r="B139" s="4">
        <v>447.95</v>
      </c>
      <c r="C139" s="4">
        <v>0</v>
      </c>
      <c r="E139" s="4"/>
    </row>
    <row r="140" spans="1:5">
      <c r="A140" s="4">
        <v>69</v>
      </c>
      <c r="B140" s="5">
        <v>8.8817800000000003E-16</v>
      </c>
      <c r="C140" s="4">
        <v>1066.75</v>
      </c>
      <c r="D140" s="4">
        <f>B140+B141</f>
        <v>8.8817800000000003E-16</v>
      </c>
      <c r="E140" s="4">
        <f>C140+C141</f>
        <v>1066.75</v>
      </c>
    </row>
    <row r="141" spans="1:5">
      <c r="A141" s="4">
        <v>69.5</v>
      </c>
      <c r="B141" s="4">
        <v>0</v>
      </c>
      <c r="C141" s="4">
        <v>0</v>
      </c>
      <c r="E141" s="4"/>
    </row>
    <row r="142" spans="1:5">
      <c r="A142" s="4">
        <v>70</v>
      </c>
      <c r="B142" s="4">
        <v>268.77</v>
      </c>
      <c r="C142" s="4">
        <v>1078.47</v>
      </c>
      <c r="D142" s="4">
        <f>B142+B143</f>
        <v>268.77</v>
      </c>
      <c r="E142" s="4">
        <f>C142+C143</f>
        <v>1078.47</v>
      </c>
    </row>
    <row r="143" spans="1:5">
      <c r="A143" s="4">
        <v>70.5</v>
      </c>
      <c r="B143" s="4">
        <v>0</v>
      </c>
      <c r="C143" s="4">
        <v>0</v>
      </c>
      <c r="E143" s="4"/>
    </row>
    <row r="144" spans="1:5">
      <c r="A144" s="4">
        <v>71</v>
      </c>
      <c r="B144" s="4">
        <v>0</v>
      </c>
      <c r="C144" s="4">
        <v>1078.47</v>
      </c>
      <c r="D144" s="4">
        <f>B144+B145</f>
        <v>328.49700000000001</v>
      </c>
      <c r="E144" s="4">
        <f>C144+C145</f>
        <v>1078.47</v>
      </c>
    </row>
    <row r="145" spans="1:5">
      <c r="A145" s="4">
        <v>71.5</v>
      </c>
      <c r="B145" s="4">
        <v>328.49700000000001</v>
      </c>
      <c r="C145" s="4">
        <v>0</v>
      </c>
      <c r="E145" s="4"/>
    </row>
    <row r="146" spans="1:5">
      <c r="A146" s="4">
        <v>72</v>
      </c>
      <c r="B146" s="4">
        <v>0</v>
      </c>
      <c r="C146" s="4">
        <v>1090.19</v>
      </c>
      <c r="D146" s="4">
        <f>B146+B147</f>
        <v>0</v>
      </c>
      <c r="E146" s="4">
        <f>C146+C147</f>
        <v>1090.19</v>
      </c>
    </row>
    <row r="147" spans="1:5">
      <c r="A147" s="4">
        <v>72.5</v>
      </c>
      <c r="B147" s="4">
        <v>0</v>
      </c>
      <c r="C147" s="4">
        <v>0</v>
      </c>
      <c r="E147" s="4"/>
    </row>
    <row r="148" spans="1:5">
      <c r="A148" s="4">
        <v>73</v>
      </c>
      <c r="B148" s="4">
        <v>298.63299999999998</v>
      </c>
      <c r="C148" s="4">
        <v>1090.19</v>
      </c>
      <c r="D148" s="4">
        <f>B148+B149</f>
        <v>298.63299999999998</v>
      </c>
      <c r="E148" s="4">
        <f>C148+C149</f>
        <v>1090.19</v>
      </c>
    </row>
    <row r="149" spans="1:5">
      <c r="A149" s="4">
        <v>73.5</v>
      </c>
      <c r="B149" s="4">
        <v>0</v>
      </c>
      <c r="C149" s="4">
        <v>0</v>
      </c>
      <c r="E149" s="4"/>
    </row>
    <row r="150" spans="1:5">
      <c r="A150" s="4">
        <v>74</v>
      </c>
      <c r="B150" s="4">
        <v>0</v>
      </c>
      <c r="C150" s="4">
        <v>1090.19</v>
      </c>
      <c r="D150" s="4">
        <f>B150+B151</f>
        <v>268.77</v>
      </c>
      <c r="E150" s="4">
        <f>C150+C151</f>
        <v>1090.19</v>
      </c>
    </row>
    <row r="151" spans="1:5">
      <c r="A151" s="4">
        <v>74.5</v>
      </c>
      <c r="B151" s="4">
        <v>268.77</v>
      </c>
      <c r="C151" s="4">
        <v>0</v>
      </c>
      <c r="E151" s="4"/>
    </row>
    <row r="152" spans="1:5">
      <c r="A152" s="4">
        <v>75</v>
      </c>
      <c r="B152" s="4">
        <v>0</v>
      </c>
      <c r="C152" s="4">
        <v>1101.9100000000001</v>
      </c>
      <c r="D152" s="4">
        <f>B152+B153</f>
        <v>0</v>
      </c>
      <c r="E152" s="4">
        <f>C152+C153</f>
        <v>1101.9100000000001</v>
      </c>
    </row>
    <row r="153" spans="1:5">
      <c r="A153" s="4">
        <v>75.5</v>
      </c>
      <c r="B153" s="4">
        <v>0</v>
      </c>
      <c r="C153" s="4">
        <v>0</v>
      </c>
      <c r="E153" s="4"/>
    </row>
    <row r="154" spans="1:5">
      <c r="A154" s="4">
        <v>76</v>
      </c>
      <c r="B154" s="4">
        <v>179.18</v>
      </c>
      <c r="C154" s="4">
        <v>1113.6400000000001</v>
      </c>
      <c r="D154" s="4">
        <f>B154+B155</f>
        <v>179.18</v>
      </c>
      <c r="E154" s="4">
        <f>C154+C155</f>
        <v>1113.6400000000001</v>
      </c>
    </row>
    <row r="155" spans="1:5">
      <c r="A155" s="4">
        <v>76.5</v>
      </c>
      <c r="B155" s="4">
        <v>0</v>
      </c>
      <c r="C155" s="4">
        <v>0</v>
      </c>
      <c r="E155" s="4"/>
    </row>
    <row r="156" spans="1:5">
      <c r="A156" s="4">
        <v>77</v>
      </c>
      <c r="B156" s="4">
        <v>0</v>
      </c>
      <c r="C156" s="4">
        <v>1113.6400000000001</v>
      </c>
      <c r="D156" s="4">
        <f>B156+B157</f>
        <v>238.90700000000001</v>
      </c>
      <c r="E156" s="4">
        <f>C156+C157</f>
        <v>1113.6400000000001</v>
      </c>
    </row>
    <row r="157" spans="1:5">
      <c r="A157" s="4">
        <v>77.5</v>
      </c>
      <c r="B157" s="4">
        <v>238.90700000000001</v>
      </c>
      <c r="C157" s="4">
        <v>0</v>
      </c>
      <c r="E157" s="4"/>
    </row>
    <row r="158" spans="1:5">
      <c r="A158" s="4">
        <v>78</v>
      </c>
      <c r="B158" s="4">
        <v>0</v>
      </c>
      <c r="C158" s="4">
        <v>1113.6400000000001</v>
      </c>
      <c r="D158" s="4">
        <f>B158+B159</f>
        <v>0</v>
      </c>
      <c r="E158" s="4">
        <f>C158+C159</f>
        <v>1113.6400000000001</v>
      </c>
    </row>
    <row r="159" spans="1:5">
      <c r="A159" s="4">
        <v>78.5</v>
      </c>
      <c r="B159" s="4">
        <v>0</v>
      </c>
      <c r="C159" s="4">
        <v>0</v>
      </c>
      <c r="E159" s="4"/>
    </row>
    <row r="160" spans="1:5">
      <c r="A160" s="4">
        <v>79</v>
      </c>
      <c r="B160" s="4">
        <v>149.31700000000001</v>
      </c>
      <c r="C160" s="4">
        <v>1125.3599999999999</v>
      </c>
      <c r="D160" s="4">
        <f>B160+B161</f>
        <v>149.31700000000001</v>
      </c>
      <c r="E160" s="4">
        <f>C160+C161</f>
        <v>1125.3599999999999</v>
      </c>
    </row>
    <row r="161" spans="1:5">
      <c r="A161" s="4">
        <v>79.5</v>
      </c>
      <c r="B161" s="5">
        <v>1.1102199999999999E-15</v>
      </c>
      <c r="C161" s="4">
        <v>0</v>
      </c>
      <c r="E161" s="4"/>
    </row>
    <row r="162" spans="1:5">
      <c r="A162" s="4">
        <v>80</v>
      </c>
      <c r="B162" s="4">
        <v>0</v>
      </c>
      <c r="C162" s="4">
        <v>1125.3599999999999</v>
      </c>
      <c r="D162" s="4">
        <f>B162+B163</f>
        <v>209.04300000000001</v>
      </c>
      <c r="E162" s="4">
        <f>C162+C163</f>
        <v>1125.3599999999999</v>
      </c>
    </row>
    <row r="163" spans="1:5">
      <c r="A163" s="4">
        <v>80.5</v>
      </c>
      <c r="B163" s="4">
        <v>209.04300000000001</v>
      </c>
      <c r="C163" s="4">
        <v>0</v>
      </c>
      <c r="E163" s="4"/>
    </row>
    <row r="164" spans="1:5">
      <c r="A164" s="4">
        <v>81</v>
      </c>
      <c r="B164" s="4">
        <v>0</v>
      </c>
      <c r="C164" s="4">
        <v>1137.08</v>
      </c>
      <c r="D164" s="4">
        <f>B164+B165</f>
        <v>0</v>
      </c>
      <c r="E164" s="4">
        <f>C164+C165</f>
        <v>1137.08</v>
      </c>
    </row>
    <row r="165" spans="1:5">
      <c r="A165" s="4">
        <v>81.5</v>
      </c>
      <c r="B165" s="4">
        <v>0</v>
      </c>
      <c r="C165" s="4">
        <v>0</v>
      </c>
      <c r="E165" s="4"/>
    </row>
    <row r="166" spans="1:5">
      <c r="A166" s="4">
        <v>82</v>
      </c>
      <c r="B166" s="4">
        <v>119.453</v>
      </c>
      <c r="C166" s="4">
        <v>1137.08</v>
      </c>
      <c r="D166" s="4">
        <f>B166+B167</f>
        <v>119.453</v>
      </c>
      <c r="E166" s="4">
        <f>C166+C167</f>
        <v>1137.08</v>
      </c>
    </row>
    <row r="167" spans="1:5">
      <c r="A167" s="4">
        <v>82.5</v>
      </c>
      <c r="B167" s="4">
        <v>0</v>
      </c>
      <c r="C167" s="4">
        <v>0</v>
      </c>
      <c r="E167" s="4"/>
    </row>
    <row r="168" spans="1:5">
      <c r="A168" s="4">
        <v>83</v>
      </c>
      <c r="B168" s="4">
        <v>0</v>
      </c>
      <c r="C168" s="4">
        <v>1137.08</v>
      </c>
      <c r="D168" s="4">
        <f>B168+B169</f>
        <v>119.453</v>
      </c>
      <c r="E168" s="4">
        <f>C168+C169</f>
        <v>1137.08</v>
      </c>
    </row>
    <row r="169" spans="1:5">
      <c r="A169" s="4">
        <v>83.5</v>
      </c>
      <c r="B169" s="4">
        <v>119.453</v>
      </c>
      <c r="C169" s="4">
        <v>0</v>
      </c>
      <c r="E169" s="4"/>
    </row>
    <row r="170" spans="1:5">
      <c r="A170" s="4">
        <v>84</v>
      </c>
      <c r="B170" s="4">
        <v>0</v>
      </c>
      <c r="C170" s="4">
        <v>1148.8</v>
      </c>
      <c r="D170" s="4">
        <f>B170+B171</f>
        <v>0</v>
      </c>
      <c r="E170" s="4">
        <f>C170+C171</f>
        <v>1148.8</v>
      </c>
    </row>
    <row r="171" spans="1:5">
      <c r="A171" s="4">
        <v>84.5</v>
      </c>
      <c r="B171" s="4">
        <v>0</v>
      </c>
      <c r="C171" s="4">
        <v>0</v>
      </c>
      <c r="E171" s="4"/>
    </row>
    <row r="172" spans="1:5">
      <c r="A172" s="4">
        <v>85</v>
      </c>
      <c r="B172" s="4">
        <v>119.453</v>
      </c>
      <c r="C172" s="4">
        <v>1148.8</v>
      </c>
      <c r="D172" s="4">
        <f>B172+B173</f>
        <v>119.453</v>
      </c>
      <c r="E172" s="4">
        <f>C172+C173</f>
        <v>1148.8</v>
      </c>
    </row>
    <row r="173" spans="1:5">
      <c r="A173" s="4">
        <v>85.5</v>
      </c>
      <c r="B173" s="4">
        <v>0</v>
      </c>
      <c r="C173" s="4">
        <v>0</v>
      </c>
      <c r="E173" s="4"/>
    </row>
    <row r="174" spans="1:5">
      <c r="A174" s="4">
        <v>86</v>
      </c>
      <c r="B174" s="4">
        <v>0</v>
      </c>
      <c r="C174" s="4">
        <v>1148.8</v>
      </c>
      <c r="D174" s="4">
        <f>B174+B175</f>
        <v>119.453</v>
      </c>
      <c r="E174" s="4">
        <f>C174+C175</f>
        <v>1148.8</v>
      </c>
    </row>
    <row r="175" spans="1:5">
      <c r="A175" s="4">
        <v>86.5</v>
      </c>
      <c r="B175" s="4">
        <v>119.453</v>
      </c>
      <c r="C175" s="4">
        <v>0</v>
      </c>
      <c r="E175" s="4"/>
    </row>
    <row r="176" spans="1:5">
      <c r="A176" s="4">
        <v>87</v>
      </c>
      <c r="B176" s="4">
        <v>0</v>
      </c>
      <c r="C176" s="4">
        <v>1183.97</v>
      </c>
      <c r="D176" s="4">
        <f>B176+B177</f>
        <v>0</v>
      </c>
      <c r="E176" s="4">
        <f>C176+C177</f>
        <v>1183.97</v>
      </c>
    </row>
    <row r="177" spans="1:5">
      <c r="A177" s="4">
        <v>87.5</v>
      </c>
      <c r="B177" s="4">
        <v>0</v>
      </c>
      <c r="C177" s="4">
        <v>0</v>
      </c>
      <c r="E177" s="4"/>
    </row>
    <row r="178" spans="1:5">
      <c r="A178" s="4">
        <v>88</v>
      </c>
      <c r="B178" s="4">
        <v>119.453</v>
      </c>
      <c r="C178" s="4">
        <v>1219.1400000000001</v>
      </c>
      <c r="D178" s="4">
        <f>B178+B179</f>
        <v>119.453</v>
      </c>
      <c r="E178" s="4">
        <f>C178+C179</f>
        <v>1219.1400000000001</v>
      </c>
    </row>
    <row r="179" spans="1:5">
      <c r="A179" s="4">
        <v>88.5</v>
      </c>
      <c r="B179" s="4">
        <v>0</v>
      </c>
      <c r="C179" s="4">
        <v>0</v>
      </c>
      <c r="E179" s="4"/>
    </row>
    <row r="180" spans="1:5">
      <c r="A180" s="4">
        <v>89</v>
      </c>
      <c r="B180" s="4">
        <v>0</v>
      </c>
      <c r="C180" s="4">
        <v>1207.42</v>
      </c>
      <c r="D180" s="4">
        <f>B180+B181</f>
        <v>119.453</v>
      </c>
      <c r="E180" s="4">
        <f>C180+C181</f>
        <v>1207.42</v>
      </c>
    </row>
    <row r="181" spans="1:5">
      <c r="A181" s="4">
        <v>89.5</v>
      </c>
      <c r="B181" s="4">
        <v>119.453</v>
      </c>
      <c r="C181" s="4">
        <v>0</v>
      </c>
      <c r="E181" s="4"/>
    </row>
    <row r="182" spans="1:5">
      <c r="A182" s="4">
        <v>90</v>
      </c>
      <c r="B182" s="4">
        <v>0</v>
      </c>
      <c r="C182" s="4">
        <v>1230.8599999999999</v>
      </c>
      <c r="D182" s="4">
        <f>B182+B183</f>
        <v>0</v>
      </c>
      <c r="E182" s="4">
        <f>C182+C183</f>
        <v>1230.8600000000001</v>
      </c>
    </row>
    <row r="183" spans="1:5">
      <c r="A183" s="4">
        <v>90.5</v>
      </c>
      <c r="B183" s="4">
        <v>0</v>
      </c>
      <c r="C183" s="5">
        <v>1.13687E-13</v>
      </c>
      <c r="D183" s="5"/>
      <c r="E183" s="5"/>
    </row>
    <row r="184" spans="1:5">
      <c r="A184" s="4">
        <v>91</v>
      </c>
      <c r="B184" s="4">
        <v>119.453</v>
      </c>
      <c r="C184" s="4">
        <v>1230.8599999999999</v>
      </c>
      <c r="D184" s="4">
        <f>B184+B185</f>
        <v>119.453</v>
      </c>
      <c r="E184" s="4">
        <f>C184+C185</f>
        <v>1230.8599999999999</v>
      </c>
    </row>
    <row r="185" spans="1:5">
      <c r="A185" s="4">
        <v>91.5</v>
      </c>
      <c r="B185" s="4">
        <v>0</v>
      </c>
      <c r="C185" s="4">
        <v>0</v>
      </c>
      <c r="E185" s="4"/>
    </row>
    <row r="186" spans="1:5">
      <c r="A186" s="4">
        <v>92</v>
      </c>
      <c r="B186" s="4">
        <v>0</v>
      </c>
      <c r="C186" s="4">
        <v>1183.97</v>
      </c>
      <c r="D186" s="4">
        <f>B186+B187</f>
        <v>238.90700000000001</v>
      </c>
      <c r="E186" s="4">
        <f>C186+C187</f>
        <v>1183.97</v>
      </c>
    </row>
    <row r="187" spans="1:5">
      <c r="A187" s="4">
        <v>92.5</v>
      </c>
      <c r="B187" s="4">
        <v>238.90700000000001</v>
      </c>
      <c r="C187" s="4">
        <v>0</v>
      </c>
      <c r="E187" s="4"/>
    </row>
    <row r="188" spans="1:5">
      <c r="A188" s="4">
        <v>93</v>
      </c>
      <c r="B188" s="4">
        <v>0</v>
      </c>
      <c r="C188" s="4">
        <v>1230.8599999999999</v>
      </c>
      <c r="D188" s="4">
        <f>B188+B189</f>
        <v>0</v>
      </c>
      <c r="E188" s="4">
        <f>C188+C189</f>
        <v>1230.8599999999999</v>
      </c>
    </row>
    <row r="189" spans="1:5">
      <c r="A189" s="4">
        <v>93.5</v>
      </c>
      <c r="B189" s="4">
        <v>0</v>
      </c>
      <c r="C189" s="4">
        <v>0</v>
      </c>
      <c r="E189" s="4"/>
    </row>
    <row r="190" spans="1:5">
      <c r="A190" s="4">
        <v>94</v>
      </c>
      <c r="B190" s="4">
        <v>59.726700000000001</v>
      </c>
      <c r="C190" s="4">
        <v>1230.8599999999999</v>
      </c>
      <c r="D190" s="4">
        <f>B190+B191</f>
        <v>59.726700000000001</v>
      </c>
      <c r="E190" s="4">
        <f>C190+C191</f>
        <v>1230.8599999999999</v>
      </c>
    </row>
    <row r="191" spans="1:5">
      <c r="A191" s="4">
        <v>94.5</v>
      </c>
      <c r="B191" s="4">
        <v>0</v>
      </c>
      <c r="C191" s="4">
        <v>0</v>
      </c>
      <c r="E191" s="4"/>
    </row>
    <row r="192" spans="1:5">
      <c r="A192" s="4">
        <v>95</v>
      </c>
      <c r="B192" s="4">
        <v>0</v>
      </c>
      <c r="C192" s="4">
        <v>1230.8599999999999</v>
      </c>
      <c r="D192" s="4">
        <f>B192+B193</f>
        <v>59.726700000000001</v>
      </c>
      <c r="E192" s="4">
        <f>C192+C193</f>
        <v>1230.8599999999999</v>
      </c>
    </row>
    <row r="193" spans="1:5">
      <c r="A193" s="4">
        <v>95.5</v>
      </c>
      <c r="B193" s="4">
        <v>59.726700000000001</v>
      </c>
      <c r="C193" s="4">
        <v>0</v>
      </c>
      <c r="E193" s="4"/>
    </row>
    <row r="194" spans="1:5">
      <c r="A194" s="4">
        <v>96</v>
      </c>
      <c r="B194" s="4">
        <v>0</v>
      </c>
      <c r="C194" s="4">
        <v>1195.69</v>
      </c>
      <c r="D194" s="4">
        <f>B194+B195</f>
        <v>0</v>
      </c>
      <c r="E194" s="4">
        <f>C194+C195</f>
        <v>1195.69</v>
      </c>
    </row>
    <row r="195" spans="1:5">
      <c r="A195" s="4">
        <v>96.5</v>
      </c>
      <c r="B195" s="4">
        <v>0</v>
      </c>
      <c r="C195" s="4">
        <v>0</v>
      </c>
      <c r="E195" s="4"/>
    </row>
    <row r="196" spans="1:5">
      <c r="A196" s="4">
        <v>97</v>
      </c>
      <c r="B196" s="4">
        <v>119.453</v>
      </c>
      <c r="C196" s="4">
        <v>1242.58</v>
      </c>
      <c r="D196" s="4">
        <f>B196+B197</f>
        <v>119.453</v>
      </c>
      <c r="E196" s="4">
        <f>C196+C197</f>
        <v>1242.58</v>
      </c>
    </row>
    <row r="197" spans="1:5">
      <c r="A197" s="4">
        <v>97.5</v>
      </c>
      <c r="B197" s="4">
        <v>0</v>
      </c>
      <c r="C197" s="4">
        <v>0</v>
      </c>
      <c r="E197" s="4"/>
    </row>
    <row r="198" spans="1:5">
      <c r="A198" s="4">
        <v>98</v>
      </c>
      <c r="B198" s="4">
        <v>0</v>
      </c>
      <c r="C198" s="4">
        <v>1242.58</v>
      </c>
      <c r="D198" s="4">
        <f>B198+B199</f>
        <v>29.863299999999999</v>
      </c>
      <c r="E198" s="4">
        <f>C198+C199</f>
        <v>1242.58</v>
      </c>
    </row>
    <row r="199" spans="1:5">
      <c r="A199" s="4">
        <v>98.5</v>
      </c>
      <c r="B199" s="4">
        <v>29.863299999999999</v>
      </c>
      <c r="C199" s="4">
        <v>0</v>
      </c>
      <c r="E199" s="4"/>
    </row>
    <row r="200" spans="1:5">
      <c r="A200" s="4">
        <v>99</v>
      </c>
      <c r="B200" s="4">
        <v>0</v>
      </c>
      <c r="C200" s="4">
        <v>1207.42</v>
      </c>
      <c r="D200" s="4">
        <f>B200+B201</f>
        <v>0</v>
      </c>
      <c r="E200" s="4">
        <f>C200+C201</f>
        <v>1207.42</v>
      </c>
    </row>
    <row r="201" spans="1:5">
      <c r="A201" s="4">
        <v>99.5</v>
      </c>
      <c r="B201" s="4">
        <v>0</v>
      </c>
      <c r="C201" s="4">
        <v>0</v>
      </c>
      <c r="E201" s="4"/>
    </row>
    <row r="202" spans="1:5">
      <c r="A202" s="4">
        <v>100</v>
      </c>
      <c r="B202" s="4">
        <v>89.59</v>
      </c>
      <c r="C202" s="4">
        <v>1254.31</v>
      </c>
      <c r="D202" s="4">
        <f>B202+B203</f>
        <v>89.59</v>
      </c>
      <c r="E202" s="4">
        <f>C202+C203</f>
        <v>1254.31</v>
      </c>
    </row>
    <row r="203" spans="1:5">
      <c r="A203" s="4">
        <v>100.5</v>
      </c>
      <c r="B203" s="4">
        <v>0</v>
      </c>
      <c r="C203" s="4">
        <v>0</v>
      </c>
      <c r="E203" s="4"/>
    </row>
    <row r="204" spans="1:5">
      <c r="A204" s="4">
        <v>101</v>
      </c>
      <c r="B204" s="4">
        <v>0</v>
      </c>
      <c r="C204" s="4">
        <v>1254.31</v>
      </c>
      <c r="D204" s="4">
        <f>B204+B205</f>
        <v>0</v>
      </c>
      <c r="E204" s="4">
        <f>C204+C205</f>
        <v>1254.31</v>
      </c>
    </row>
    <row r="205" spans="1:5">
      <c r="A205" s="4">
        <v>101.5</v>
      </c>
      <c r="B205" s="4">
        <v>0</v>
      </c>
      <c r="C205" s="4">
        <v>0</v>
      </c>
      <c r="E205" s="4"/>
    </row>
    <row r="206" spans="1:5">
      <c r="A206" s="4">
        <v>102</v>
      </c>
      <c r="B206" s="4">
        <v>0</v>
      </c>
      <c r="C206" s="4">
        <v>1254.31</v>
      </c>
      <c r="D206" s="4">
        <f>B206+B207</f>
        <v>0</v>
      </c>
      <c r="E206" s="4">
        <f>C206+C207</f>
        <v>1254.31</v>
      </c>
    </row>
    <row r="207" spans="1:5">
      <c r="A207" s="4">
        <v>102.5</v>
      </c>
      <c r="B207" s="4">
        <v>0</v>
      </c>
      <c r="C207" s="4">
        <v>0</v>
      </c>
      <c r="E207" s="4"/>
    </row>
    <row r="208" spans="1:5">
      <c r="A208" s="4">
        <v>103</v>
      </c>
      <c r="B208" s="4">
        <v>0</v>
      </c>
      <c r="C208" s="4">
        <v>1219.1400000000001</v>
      </c>
      <c r="D208" s="4">
        <f>B208+B209</f>
        <v>0</v>
      </c>
      <c r="E208" s="4">
        <f>C208+C209</f>
        <v>1219.1400000000001</v>
      </c>
    </row>
    <row r="209" spans="1:5">
      <c r="A209" s="4">
        <v>103.5</v>
      </c>
      <c r="B209" s="4">
        <v>0</v>
      </c>
      <c r="C209" s="4">
        <v>0</v>
      </c>
      <c r="E209" s="4"/>
    </row>
    <row r="210" spans="1:5">
      <c r="A210" s="4">
        <v>104</v>
      </c>
      <c r="B210" s="4">
        <v>0</v>
      </c>
      <c r="C210" s="4">
        <v>1266.03</v>
      </c>
      <c r="D210" s="4">
        <f>B210+B211</f>
        <v>0</v>
      </c>
      <c r="E210" s="4">
        <f>C210+C211</f>
        <v>1266.0300000000002</v>
      </c>
    </row>
    <row r="211" spans="1:5">
      <c r="A211" s="4">
        <v>104.5</v>
      </c>
      <c r="B211" s="4">
        <v>0</v>
      </c>
      <c r="C211" s="5">
        <v>1.13687E-13</v>
      </c>
      <c r="D211" s="5"/>
      <c r="E211" s="5"/>
    </row>
    <row r="212" spans="1:5">
      <c r="A212" s="4">
        <v>105</v>
      </c>
      <c r="B212" s="4">
        <v>0</v>
      </c>
      <c r="C212" s="4">
        <v>1266.03</v>
      </c>
      <c r="D212" s="4">
        <f>B212+B213</f>
        <v>0</v>
      </c>
      <c r="E212" s="4">
        <f>C212+C213</f>
        <v>1266.0300000000002</v>
      </c>
    </row>
    <row r="213" spans="1:5">
      <c r="A213" s="4">
        <v>105.5</v>
      </c>
      <c r="B213" s="4">
        <v>0</v>
      </c>
      <c r="C213" s="5">
        <v>1.13687E-13</v>
      </c>
      <c r="D213" s="5"/>
      <c r="E213" s="5"/>
    </row>
    <row r="214" spans="1:5">
      <c r="A214" s="4">
        <v>106</v>
      </c>
      <c r="B214" s="4">
        <v>0</v>
      </c>
      <c r="C214" s="4">
        <v>1266.03</v>
      </c>
      <c r="D214" s="4">
        <f>B214+B215</f>
        <v>0</v>
      </c>
      <c r="E214" s="4">
        <f>C214+C215</f>
        <v>1266.0300000000002</v>
      </c>
    </row>
    <row r="215" spans="1:5">
      <c r="A215" s="4">
        <v>106.5</v>
      </c>
      <c r="B215" s="4">
        <v>0</v>
      </c>
      <c r="C215" s="5">
        <v>1.13687E-13</v>
      </c>
      <c r="D215" s="5"/>
      <c r="E215" s="5"/>
    </row>
    <row r="216" spans="1:5">
      <c r="A216" s="4">
        <v>107</v>
      </c>
      <c r="B216" s="4">
        <v>0</v>
      </c>
      <c r="C216" s="4">
        <v>1230.8599999999999</v>
      </c>
      <c r="D216" s="4">
        <f>B216+B217</f>
        <v>0</v>
      </c>
      <c r="E216" s="4">
        <f>C216+C217</f>
        <v>1230.8599999999999</v>
      </c>
    </row>
    <row r="217" spans="1:5">
      <c r="A217" s="4">
        <v>107.5</v>
      </c>
      <c r="B217" s="4">
        <v>0</v>
      </c>
      <c r="C217" s="4">
        <v>0</v>
      </c>
      <c r="E217" s="4"/>
    </row>
    <row r="218" spans="1:5">
      <c r="A218" s="4">
        <v>108</v>
      </c>
      <c r="B218" s="4">
        <v>0</v>
      </c>
      <c r="C218" s="4">
        <v>1277.75</v>
      </c>
      <c r="D218" s="4">
        <f>B218+B219</f>
        <v>0</v>
      </c>
      <c r="E218" s="4">
        <f>C218+C219</f>
        <v>1277.75</v>
      </c>
    </row>
    <row r="219" spans="1:5">
      <c r="A219" s="4">
        <v>108.5</v>
      </c>
      <c r="B219" s="4">
        <v>0</v>
      </c>
      <c r="C219" s="4">
        <v>0</v>
      </c>
      <c r="E219" s="4"/>
    </row>
    <row r="220" spans="1:5">
      <c r="A220" s="4">
        <v>109</v>
      </c>
      <c r="B220" s="4">
        <v>0</v>
      </c>
      <c r="C220" s="4">
        <v>1277.75</v>
      </c>
      <c r="D220" s="4">
        <f>B220+B221</f>
        <v>0</v>
      </c>
      <c r="E220" s="4">
        <f>C220+C221</f>
        <v>1277.75</v>
      </c>
    </row>
    <row r="221" spans="1:5">
      <c r="A221" s="4">
        <v>109.5</v>
      </c>
      <c r="B221" s="4">
        <v>0</v>
      </c>
      <c r="C221" s="4">
        <v>0</v>
      </c>
      <c r="E221" s="4"/>
    </row>
    <row r="222" spans="1:5">
      <c r="A222" s="4">
        <v>110</v>
      </c>
      <c r="B222" s="4">
        <v>0</v>
      </c>
      <c r="C222" s="4">
        <v>1277.75</v>
      </c>
      <c r="D222" s="4">
        <f>B222+B223</f>
        <v>0</v>
      </c>
      <c r="E222" s="4">
        <f>C222+C223</f>
        <v>1277.75</v>
      </c>
    </row>
    <row r="223" spans="1:5">
      <c r="A223" s="4">
        <v>110.5</v>
      </c>
      <c r="B223" s="4">
        <v>0</v>
      </c>
      <c r="C223" s="4">
        <v>0</v>
      </c>
      <c r="E223" s="4"/>
    </row>
    <row r="224" spans="1:5">
      <c r="A224" s="4">
        <v>111</v>
      </c>
      <c r="B224" s="4">
        <v>0</v>
      </c>
      <c r="C224" s="4">
        <v>1242.58</v>
      </c>
      <c r="D224" s="4">
        <f>B224+B225</f>
        <v>0</v>
      </c>
      <c r="E224" s="4">
        <f>C224+C225</f>
        <v>1242.58</v>
      </c>
    </row>
    <row r="225" spans="1:5">
      <c r="A225" s="4">
        <v>111.5</v>
      </c>
      <c r="B225" s="4">
        <v>0</v>
      </c>
      <c r="C225" s="4">
        <v>0</v>
      </c>
      <c r="E225" s="4"/>
    </row>
    <row r="226" spans="1:5">
      <c r="A226" s="4">
        <v>112</v>
      </c>
      <c r="B226" s="4">
        <v>0</v>
      </c>
      <c r="C226" s="4">
        <v>1277.75</v>
      </c>
      <c r="D226" s="4">
        <f>B226+B227</f>
        <v>0</v>
      </c>
      <c r="E226" s="4">
        <f>C226+C227</f>
        <v>1277.75</v>
      </c>
    </row>
    <row r="227" spans="1:5">
      <c r="A227" s="4">
        <v>112.5</v>
      </c>
      <c r="B227" s="4">
        <v>0</v>
      </c>
      <c r="C227" s="4">
        <v>0</v>
      </c>
      <c r="E227" s="4"/>
    </row>
    <row r="228" spans="1:5">
      <c r="A228" s="4">
        <v>113</v>
      </c>
      <c r="B228" s="4">
        <v>0</v>
      </c>
      <c r="C228" s="4">
        <v>1277.75</v>
      </c>
      <c r="D228" s="4">
        <f>B228+B229</f>
        <v>0</v>
      </c>
      <c r="E228" s="4">
        <f>C228+C229</f>
        <v>1277.75</v>
      </c>
    </row>
    <row r="229" spans="1:5">
      <c r="A229" s="4">
        <v>113.5</v>
      </c>
      <c r="B229" s="4">
        <v>0</v>
      </c>
      <c r="C229" s="4">
        <v>0</v>
      </c>
      <c r="E229" s="4"/>
    </row>
    <row r="230" spans="1:5">
      <c r="A230" s="4">
        <v>114</v>
      </c>
      <c r="B230" s="4">
        <v>0</v>
      </c>
      <c r="C230" s="4">
        <v>1277.75</v>
      </c>
      <c r="D230" s="4">
        <f>B230+B231</f>
        <v>0</v>
      </c>
      <c r="E230" s="4">
        <f>C230+C231</f>
        <v>1277.75</v>
      </c>
    </row>
    <row r="16385" spans="12:12">
      <c r="L16385" s="7" t="s">
        <v>21</v>
      </c>
    </row>
    <row r="16386" spans="12:12">
      <c r="L16386" s="7">
        <v>0</v>
      </c>
    </row>
    <row r="16387" spans="12:12">
      <c r="L16387" s="7">
        <v>0</v>
      </c>
    </row>
    <row r="16388" spans="12:12">
      <c r="L16388" s="7">
        <v>0</v>
      </c>
    </row>
    <row r="16389" spans="12:12">
      <c r="L16389" s="7">
        <v>0</v>
      </c>
    </row>
    <row r="16390" spans="12:12">
      <c r="L16390" s="7">
        <v>0</v>
      </c>
    </row>
    <row r="16391" spans="12:12">
      <c r="L16391" s="7">
        <v>0</v>
      </c>
    </row>
    <row r="16392" spans="12:12">
      <c r="L16392" s="7">
        <v>0</v>
      </c>
    </row>
    <row r="16393" spans="12:12">
      <c r="L16393" s="7">
        <v>0</v>
      </c>
    </row>
    <row r="16394" spans="12:12">
      <c r="L16394" s="7">
        <v>0</v>
      </c>
    </row>
    <row r="16395" spans="12:12">
      <c r="L16395" s="7">
        <v>0</v>
      </c>
    </row>
    <row r="16396" spans="12:12">
      <c r="L16396" s="7">
        <v>0</v>
      </c>
    </row>
    <row r="16397" spans="12:12">
      <c r="L16397" s="7">
        <v>2000</v>
      </c>
    </row>
    <row r="16398" spans="12:12">
      <c r="L16398" s="7">
        <v>2000</v>
      </c>
    </row>
    <row r="16399" spans="12:12">
      <c r="L16399" s="7">
        <v>2000</v>
      </c>
    </row>
    <row r="16400" spans="12:12">
      <c r="L16400" s="7">
        <v>2000</v>
      </c>
    </row>
    <row r="16401" spans="12:12">
      <c r="L16401" s="7">
        <v>2000</v>
      </c>
    </row>
    <row r="16402" spans="12:12">
      <c r="L16402" s="7">
        <v>2000</v>
      </c>
    </row>
    <row r="16403" spans="12:12">
      <c r="L16403" s="7">
        <v>2000</v>
      </c>
    </row>
    <row r="16404" spans="12:12">
      <c r="L16404" s="7">
        <v>2000</v>
      </c>
    </row>
    <row r="16405" spans="12:12">
      <c r="L16405" s="7">
        <v>2000</v>
      </c>
    </row>
    <row r="16406" spans="12:12">
      <c r="L16406" s="7">
        <v>2000</v>
      </c>
    </row>
    <row r="16407" spans="12:12">
      <c r="L16407" s="7">
        <v>2000</v>
      </c>
    </row>
    <row r="16408" spans="12:12">
      <c r="L16408" s="7">
        <v>2000</v>
      </c>
    </row>
    <row r="16409" spans="12:12">
      <c r="L16409" s="7">
        <v>2000</v>
      </c>
    </row>
    <row r="16410" spans="12:12">
      <c r="L16410" s="7">
        <v>2000</v>
      </c>
    </row>
    <row r="16411" spans="12:12">
      <c r="L16411" s="7">
        <v>2000</v>
      </c>
    </row>
    <row r="16412" spans="12:12">
      <c r="L16412" s="7">
        <v>2000</v>
      </c>
    </row>
    <row r="16413" spans="12:12">
      <c r="L16413" s="7">
        <v>2000</v>
      </c>
    </row>
    <row r="16414" spans="12:12">
      <c r="L16414" s="7">
        <v>2000</v>
      </c>
    </row>
    <row r="16415" spans="12:12">
      <c r="L16415" s="7">
        <v>2000</v>
      </c>
    </row>
    <row r="16416" spans="12:12">
      <c r="L16416" s="7">
        <v>2000</v>
      </c>
    </row>
    <row r="16417" spans="12:12">
      <c r="L16417" s="7">
        <v>2000</v>
      </c>
    </row>
    <row r="16418" spans="12:12">
      <c r="L16418" s="7">
        <v>2000</v>
      </c>
    </row>
    <row r="16419" spans="12:12">
      <c r="L16419" s="7">
        <v>2000</v>
      </c>
    </row>
    <row r="16420" spans="12:12">
      <c r="L16420" s="7">
        <v>2000</v>
      </c>
    </row>
    <row r="16421" spans="12:12">
      <c r="L16421" s="7">
        <v>2000</v>
      </c>
    </row>
    <row r="16422" spans="12:12">
      <c r="L16422" s="7">
        <v>2000</v>
      </c>
    </row>
    <row r="16423" spans="12:12">
      <c r="L16423" s="7">
        <v>2000</v>
      </c>
    </row>
    <row r="16424" spans="12:12">
      <c r="L16424" s="7">
        <v>2000</v>
      </c>
    </row>
    <row r="16425" spans="12:12">
      <c r="L16425" s="7">
        <v>2000</v>
      </c>
    </row>
    <row r="16426" spans="12:12">
      <c r="L16426" s="7">
        <v>1958.6200000000099</v>
      </c>
    </row>
    <row r="16427" spans="12:12">
      <c r="L16427" s="7">
        <v>826.25</v>
      </c>
    </row>
    <row r="16428" spans="12:12">
      <c r="L16428" s="7">
        <v>696.83999999999992</v>
      </c>
    </row>
    <row r="16429" spans="12:12">
      <c r="L16429" s="7">
        <v>726.7</v>
      </c>
    </row>
    <row r="16430" spans="12:12">
      <c r="L16430" s="7">
        <v>666.97</v>
      </c>
    </row>
    <row r="16431" spans="12:12">
      <c r="L16431" s="7">
        <v>607.24</v>
      </c>
    </row>
    <row r="16432" spans="12:12">
      <c r="L16432" s="7">
        <v>338.47</v>
      </c>
    </row>
    <row r="16433" spans="12:12">
      <c r="L16433" s="7">
        <v>408.15</v>
      </c>
    </row>
    <row r="16434" spans="12:12">
      <c r="L16434" s="7">
        <v>457.92</v>
      </c>
    </row>
    <row r="16435" spans="12:12">
      <c r="L16435" s="7">
        <v>278.74000000000007</v>
      </c>
    </row>
    <row r="16436" spans="12:12">
      <c r="L16436" s="7">
        <v>348.41999999999996</v>
      </c>
    </row>
    <row r="16437" spans="12:12">
      <c r="L16437" s="7">
        <v>328.51</v>
      </c>
    </row>
    <row r="16438" spans="12:12">
      <c r="L16438" s="7">
        <v>308.60000000000002</v>
      </c>
    </row>
    <row r="16439" spans="12:12">
      <c r="L16439" s="7">
        <v>219.01</v>
      </c>
    </row>
    <row r="16440" spans="12:12">
      <c r="L16440" s="7">
        <v>288.69000000000005</v>
      </c>
    </row>
    <row r="16441" spans="12:12">
      <c r="L16441" s="7">
        <v>268.77999999999997</v>
      </c>
    </row>
    <row r="16442" spans="12:12">
      <c r="L16442" s="7">
        <v>179.19</v>
      </c>
    </row>
    <row r="16443" spans="12:12">
      <c r="L16443" s="7">
        <v>248.87000000000003</v>
      </c>
    </row>
    <row r="16444" spans="12:12">
      <c r="L16444" s="7">
        <v>159.28</v>
      </c>
    </row>
    <row r="16445" spans="12:12">
      <c r="L16445" s="7">
        <v>228.95999999999998</v>
      </c>
    </row>
    <row r="16446" spans="12:12">
      <c r="L16446" s="7">
        <v>139.37</v>
      </c>
    </row>
    <row r="16447" spans="12:12">
      <c r="L16447" s="7">
        <v>209.05000000000004</v>
      </c>
    </row>
    <row r="16448" spans="12:12">
      <c r="L16448" s="7">
        <v>119.46000000000001</v>
      </c>
    </row>
    <row r="16449" spans="12:12">
      <c r="L16449" s="7">
        <v>189.14</v>
      </c>
    </row>
    <row r="16450" spans="12:12">
      <c r="L16450" s="7">
        <v>99.550000000000011</v>
      </c>
    </row>
    <row r="16451" spans="12:12">
      <c r="L16451" s="7">
        <v>99.550000000000011</v>
      </c>
    </row>
    <row r="16452" spans="12:12">
      <c r="L16452" s="7">
        <v>169.23</v>
      </c>
    </row>
    <row r="16453" spans="12:12">
      <c r="L16453" s="7">
        <v>79.640000000000015</v>
      </c>
    </row>
    <row r="16454" spans="12:12">
      <c r="L16454" s="7">
        <v>79.640000000000015</v>
      </c>
    </row>
    <row r="16455" spans="12:12">
      <c r="L16455" s="7">
        <v>79.640000000000015</v>
      </c>
    </row>
    <row r="16456" spans="12:12">
      <c r="L16456" s="7">
        <v>79.640000000000015</v>
      </c>
    </row>
    <row r="16457" spans="12:12">
      <c r="L16457" s="7">
        <v>79.640000000000015</v>
      </c>
    </row>
    <row r="16458" spans="12:12">
      <c r="L16458" s="7">
        <v>79.640000000000015</v>
      </c>
    </row>
    <row r="16459" spans="12:12">
      <c r="L16459" s="7">
        <v>79.640000000000015</v>
      </c>
    </row>
    <row r="16460" spans="12:12">
      <c r="L16460" s="7">
        <v>79.640000000000015</v>
      </c>
    </row>
    <row r="16461" spans="12:12">
      <c r="L16461" s="7">
        <v>79.640000000000015</v>
      </c>
    </row>
    <row r="16462" spans="12:12">
      <c r="L16462" s="7">
        <v>79.640000000000015</v>
      </c>
    </row>
    <row r="16463" spans="12:12">
      <c r="L16463" s="7">
        <v>79.640000000000015</v>
      </c>
    </row>
    <row r="16464" spans="12:12">
      <c r="L16464" s="7">
        <v>149.32</v>
      </c>
    </row>
    <row r="16465" spans="12:12">
      <c r="L16465" s="7">
        <v>129.41</v>
      </c>
    </row>
    <row r="16466" spans="12:12">
      <c r="L16466" s="7">
        <v>39.819999999999993</v>
      </c>
    </row>
    <row r="16467" spans="12:12">
      <c r="L16467" s="7">
        <v>39.819999999999993</v>
      </c>
    </row>
    <row r="16468" spans="12:12">
      <c r="L16468" s="7">
        <v>39.819999999999993</v>
      </c>
    </row>
    <row r="16469" spans="12:12">
      <c r="L16469" s="7">
        <v>109.5</v>
      </c>
    </row>
    <row r="16470" spans="12:12">
      <c r="L16470" s="7">
        <v>19.909999999999997</v>
      </c>
    </row>
    <row r="16471" spans="12:12">
      <c r="L16471" s="7">
        <v>19.909999999999997</v>
      </c>
    </row>
    <row r="16472" spans="12:12">
      <c r="L16472" s="7">
        <v>89.59</v>
      </c>
    </row>
    <row r="16473" spans="12:12">
      <c r="L16473" s="7">
        <v>0</v>
      </c>
    </row>
    <row r="16474" spans="12:12">
      <c r="L16474" s="7">
        <v>0</v>
      </c>
    </row>
    <row r="16475" spans="12:12">
      <c r="L16475" s="7">
        <v>0</v>
      </c>
    </row>
    <row r="16476" spans="12:12">
      <c r="L16476" s="7">
        <v>0</v>
      </c>
    </row>
    <row r="16477" spans="12:12">
      <c r="L16477" s="7">
        <v>0</v>
      </c>
    </row>
    <row r="16478" spans="12:12">
      <c r="L16478" s="7">
        <v>0</v>
      </c>
    </row>
    <row r="16479" spans="12:12">
      <c r="L16479" s="7">
        <v>0</v>
      </c>
    </row>
    <row r="16480" spans="12:12">
      <c r="L16480" s="7">
        <v>0</v>
      </c>
    </row>
    <row r="16481" spans="12:12">
      <c r="L16481" s="7">
        <v>0</v>
      </c>
    </row>
    <row r="16482" spans="12:12">
      <c r="L16482" s="7">
        <v>0</v>
      </c>
    </row>
    <row r="16483" spans="12:12">
      <c r="L16483" s="7">
        <v>0</v>
      </c>
    </row>
    <row r="16484" spans="12:12">
      <c r="L16484" s="7">
        <v>0</v>
      </c>
    </row>
    <row r="16485" spans="12:12">
      <c r="L16485" s="7">
        <v>0</v>
      </c>
    </row>
    <row r="16486" spans="12:12">
      <c r="L16486" s="7">
        <v>0</v>
      </c>
    </row>
    <row r="32769" spans="12:12">
      <c r="L32769" s="7" t="s">
        <v>21</v>
      </c>
    </row>
    <row r="32770" spans="12:12">
      <c r="L32770" s="7">
        <v>0</v>
      </c>
    </row>
    <row r="32771" spans="12:12">
      <c r="L32771" s="7">
        <v>0</v>
      </c>
    </row>
    <row r="32772" spans="12:12">
      <c r="L32772" s="7">
        <v>0</v>
      </c>
    </row>
    <row r="32773" spans="12:12">
      <c r="L32773" s="7">
        <v>0</v>
      </c>
    </row>
    <row r="32774" spans="12:12">
      <c r="L32774" s="7">
        <v>0</v>
      </c>
    </row>
    <row r="32775" spans="12:12">
      <c r="L32775" s="7">
        <v>0</v>
      </c>
    </row>
    <row r="32776" spans="12:12">
      <c r="L32776" s="7">
        <v>0</v>
      </c>
    </row>
    <row r="32777" spans="12:12">
      <c r="L32777" s="7">
        <v>0</v>
      </c>
    </row>
    <row r="32778" spans="12:12">
      <c r="L32778" s="7">
        <v>0</v>
      </c>
    </row>
    <row r="32779" spans="12:12">
      <c r="L32779" s="7">
        <v>0</v>
      </c>
    </row>
    <row r="32780" spans="12:12">
      <c r="L32780" s="7">
        <v>0</v>
      </c>
    </row>
    <row r="32781" spans="12:12">
      <c r="L32781" s="7">
        <v>2000</v>
      </c>
    </row>
    <row r="32782" spans="12:12">
      <c r="L32782" s="7">
        <v>2000</v>
      </c>
    </row>
    <row r="32783" spans="12:12">
      <c r="L32783" s="7">
        <v>2000</v>
      </c>
    </row>
    <row r="32784" spans="12:12">
      <c r="L32784" s="7">
        <v>2000</v>
      </c>
    </row>
    <row r="32785" spans="12:12">
      <c r="L32785" s="7">
        <v>2000</v>
      </c>
    </row>
    <row r="32786" spans="12:12">
      <c r="L32786" s="7">
        <v>2000</v>
      </c>
    </row>
    <row r="32787" spans="12:12">
      <c r="L32787" s="7">
        <v>2000</v>
      </c>
    </row>
    <row r="32788" spans="12:12">
      <c r="L32788" s="7">
        <v>2000</v>
      </c>
    </row>
    <row r="32789" spans="12:12">
      <c r="L32789" s="7">
        <v>2000</v>
      </c>
    </row>
    <row r="32790" spans="12:12">
      <c r="L32790" s="7">
        <v>2000</v>
      </c>
    </row>
    <row r="32791" spans="12:12">
      <c r="L32791" s="7">
        <v>2000</v>
      </c>
    </row>
    <row r="32792" spans="12:12">
      <c r="L32792" s="7">
        <v>2000</v>
      </c>
    </row>
    <row r="32793" spans="12:12">
      <c r="L32793" s="7">
        <v>2000</v>
      </c>
    </row>
    <row r="32794" spans="12:12">
      <c r="L32794" s="7">
        <v>2000</v>
      </c>
    </row>
    <row r="32795" spans="12:12">
      <c r="L32795" s="7">
        <v>2000</v>
      </c>
    </row>
    <row r="32796" spans="12:12">
      <c r="L32796" s="7">
        <v>2000</v>
      </c>
    </row>
    <row r="32797" spans="12:12">
      <c r="L32797" s="7">
        <v>2000</v>
      </c>
    </row>
    <row r="32798" spans="12:12">
      <c r="L32798" s="7">
        <v>2000</v>
      </c>
    </row>
    <row r="32799" spans="12:12">
      <c r="L32799" s="7">
        <v>2000</v>
      </c>
    </row>
    <row r="32800" spans="12:12">
      <c r="L32800" s="7">
        <v>2000</v>
      </c>
    </row>
    <row r="32801" spans="12:12">
      <c r="L32801" s="7">
        <v>2000</v>
      </c>
    </row>
    <row r="32802" spans="12:12">
      <c r="L32802" s="7">
        <v>2000</v>
      </c>
    </row>
    <row r="32803" spans="12:12">
      <c r="L32803" s="7">
        <v>2000</v>
      </c>
    </row>
    <row r="32804" spans="12:12">
      <c r="L32804" s="7">
        <v>2000</v>
      </c>
    </row>
    <row r="32805" spans="12:12">
      <c r="L32805" s="7">
        <v>2000</v>
      </c>
    </row>
    <row r="32806" spans="12:12">
      <c r="L32806" s="7">
        <v>2000</v>
      </c>
    </row>
    <row r="32807" spans="12:12">
      <c r="L32807" s="7">
        <v>2000</v>
      </c>
    </row>
    <row r="32808" spans="12:12">
      <c r="L32808" s="7">
        <v>2000</v>
      </c>
    </row>
    <row r="32809" spans="12:12">
      <c r="L32809" s="7">
        <v>2000</v>
      </c>
    </row>
    <row r="32810" spans="12:12">
      <c r="L32810" s="7">
        <v>1958.6200000000099</v>
      </c>
    </row>
    <row r="32811" spans="12:12">
      <c r="L32811" s="7">
        <v>826.25</v>
      </c>
    </row>
    <row r="32812" spans="12:12">
      <c r="L32812" s="7">
        <v>696.83999999999992</v>
      </c>
    </row>
    <row r="32813" spans="12:12">
      <c r="L32813" s="7">
        <v>726.7</v>
      </c>
    </row>
    <row r="32814" spans="12:12">
      <c r="L32814" s="7">
        <v>666.97</v>
      </c>
    </row>
    <row r="32815" spans="12:12">
      <c r="L32815" s="7">
        <v>607.24</v>
      </c>
    </row>
    <row r="32816" spans="12:12">
      <c r="L32816" s="7">
        <v>338.47</v>
      </c>
    </row>
    <row r="32817" spans="12:12">
      <c r="L32817" s="7">
        <v>408.15</v>
      </c>
    </row>
    <row r="32818" spans="12:12">
      <c r="L32818" s="7">
        <v>457.92</v>
      </c>
    </row>
    <row r="32819" spans="12:12">
      <c r="L32819" s="7">
        <v>278.74000000000007</v>
      </c>
    </row>
    <row r="32820" spans="12:12">
      <c r="L32820" s="7">
        <v>348.41999999999996</v>
      </c>
    </row>
    <row r="32821" spans="12:12">
      <c r="L32821" s="7">
        <v>328.51</v>
      </c>
    </row>
    <row r="32822" spans="12:12">
      <c r="L32822" s="7">
        <v>308.60000000000002</v>
      </c>
    </row>
    <row r="32823" spans="12:12">
      <c r="L32823" s="7">
        <v>219.01</v>
      </c>
    </row>
    <row r="32824" spans="12:12">
      <c r="L32824" s="7">
        <v>288.69000000000005</v>
      </c>
    </row>
    <row r="32825" spans="12:12">
      <c r="L32825" s="7">
        <v>268.77999999999997</v>
      </c>
    </row>
    <row r="32826" spans="12:12">
      <c r="L32826" s="7">
        <v>179.19</v>
      </c>
    </row>
    <row r="32827" spans="12:12">
      <c r="L32827" s="7">
        <v>248.87000000000003</v>
      </c>
    </row>
    <row r="32828" spans="12:12">
      <c r="L32828" s="7">
        <v>159.28</v>
      </c>
    </row>
    <row r="32829" spans="12:12">
      <c r="L32829" s="7">
        <v>228.95999999999998</v>
      </c>
    </row>
    <row r="32830" spans="12:12">
      <c r="L32830" s="7">
        <v>139.37</v>
      </c>
    </row>
    <row r="32831" spans="12:12">
      <c r="L32831" s="7">
        <v>209.05000000000004</v>
      </c>
    </row>
    <row r="32832" spans="12:12">
      <c r="L32832" s="7">
        <v>119.46000000000001</v>
      </c>
    </row>
    <row r="32833" spans="12:12">
      <c r="L32833" s="7">
        <v>189.14</v>
      </c>
    </row>
    <row r="32834" spans="12:12">
      <c r="L32834" s="7">
        <v>99.550000000000011</v>
      </c>
    </row>
    <row r="32835" spans="12:12">
      <c r="L32835" s="7">
        <v>99.550000000000011</v>
      </c>
    </row>
    <row r="32836" spans="12:12">
      <c r="L32836" s="7">
        <v>169.23</v>
      </c>
    </row>
    <row r="32837" spans="12:12">
      <c r="L32837" s="7">
        <v>79.640000000000015</v>
      </c>
    </row>
    <row r="32838" spans="12:12">
      <c r="L32838" s="7">
        <v>79.640000000000015</v>
      </c>
    </row>
    <row r="32839" spans="12:12">
      <c r="L32839" s="7">
        <v>79.640000000000015</v>
      </c>
    </row>
    <row r="32840" spans="12:12">
      <c r="L32840" s="7">
        <v>79.640000000000015</v>
      </c>
    </row>
    <row r="32841" spans="12:12">
      <c r="L32841" s="7">
        <v>79.640000000000015</v>
      </c>
    </row>
    <row r="32842" spans="12:12">
      <c r="L32842" s="7">
        <v>79.640000000000015</v>
      </c>
    </row>
    <row r="32843" spans="12:12">
      <c r="L32843" s="7">
        <v>79.640000000000015</v>
      </c>
    </row>
    <row r="32844" spans="12:12">
      <c r="L32844" s="7">
        <v>79.640000000000015</v>
      </c>
    </row>
    <row r="32845" spans="12:12">
      <c r="L32845" s="7">
        <v>79.640000000000015</v>
      </c>
    </row>
    <row r="32846" spans="12:12">
      <c r="L32846" s="7">
        <v>79.640000000000015</v>
      </c>
    </row>
    <row r="32847" spans="12:12">
      <c r="L32847" s="7">
        <v>79.640000000000015</v>
      </c>
    </row>
    <row r="32848" spans="12:12">
      <c r="L32848" s="7">
        <v>149.32</v>
      </c>
    </row>
    <row r="32849" spans="12:12">
      <c r="L32849" s="7">
        <v>129.41</v>
      </c>
    </row>
    <row r="32850" spans="12:12">
      <c r="L32850" s="7">
        <v>39.819999999999993</v>
      </c>
    </row>
    <row r="32851" spans="12:12">
      <c r="L32851" s="7">
        <v>39.819999999999993</v>
      </c>
    </row>
    <row r="32852" spans="12:12">
      <c r="L32852" s="7">
        <v>39.819999999999993</v>
      </c>
    </row>
    <row r="32853" spans="12:12">
      <c r="L32853" s="7">
        <v>109.5</v>
      </c>
    </row>
    <row r="32854" spans="12:12">
      <c r="L32854" s="7">
        <v>19.909999999999997</v>
      </c>
    </row>
    <row r="32855" spans="12:12">
      <c r="L32855" s="7">
        <v>19.909999999999997</v>
      </c>
    </row>
    <row r="32856" spans="12:12">
      <c r="L32856" s="7">
        <v>89.59</v>
      </c>
    </row>
    <row r="32857" spans="12:12">
      <c r="L32857" s="7">
        <v>0</v>
      </c>
    </row>
    <row r="32858" spans="12:12">
      <c r="L32858" s="7">
        <v>0</v>
      </c>
    </row>
    <row r="32859" spans="12:12">
      <c r="L32859" s="7">
        <v>0</v>
      </c>
    </row>
    <row r="32860" spans="12:12">
      <c r="L32860" s="7">
        <v>0</v>
      </c>
    </row>
    <row r="32861" spans="12:12">
      <c r="L32861" s="7">
        <v>0</v>
      </c>
    </row>
    <row r="32862" spans="12:12">
      <c r="L32862" s="7">
        <v>0</v>
      </c>
    </row>
    <row r="32863" spans="12:12">
      <c r="L32863" s="7">
        <v>0</v>
      </c>
    </row>
    <row r="32864" spans="12:12">
      <c r="L32864" s="7">
        <v>0</v>
      </c>
    </row>
    <row r="32865" spans="12:12">
      <c r="L32865" s="7">
        <v>0</v>
      </c>
    </row>
    <row r="32866" spans="12:12">
      <c r="L32866" s="7">
        <v>0</v>
      </c>
    </row>
    <row r="32867" spans="12:12">
      <c r="L32867" s="7">
        <v>0</v>
      </c>
    </row>
    <row r="32868" spans="12:12">
      <c r="L32868" s="7">
        <v>0</v>
      </c>
    </row>
    <row r="32869" spans="12:12">
      <c r="L32869" s="7">
        <v>0</v>
      </c>
    </row>
    <row r="32870" spans="12:12">
      <c r="L32870" s="7">
        <v>0</v>
      </c>
    </row>
    <row r="49153" spans="12:12">
      <c r="L49153" s="7" t="s">
        <v>21</v>
      </c>
    </row>
    <row r="49154" spans="12:12">
      <c r="L49154" s="7">
        <v>0</v>
      </c>
    </row>
    <row r="49155" spans="12:12">
      <c r="L49155" s="7">
        <v>0</v>
      </c>
    </row>
    <row r="49156" spans="12:12">
      <c r="L49156" s="7">
        <v>0</v>
      </c>
    </row>
    <row r="49157" spans="12:12">
      <c r="L49157" s="7">
        <v>0</v>
      </c>
    </row>
    <row r="49158" spans="12:12">
      <c r="L49158" s="7">
        <v>0</v>
      </c>
    </row>
    <row r="49159" spans="12:12">
      <c r="L49159" s="7">
        <v>0</v>
      </c>
    </row>
    <row r="49160" spans="12:12">
      <c r="L49160" s="7">
        <v>0</v>
      </c>
    </row>
    <row r="49161" spans="12:12">
      <c r="L49161" s="7">
        <v>0</v>
      </c>
    </row>
    <row r="49162" spans="12:12">
      <c r="L49162" s="7">
        <v>0</v>
      </c>
    </row>
    <row r="49163" spans="12:12">
      <c r="L49163" s="7">
        <v>0</v>
      </c>
    </row>
    <row r="49164" spans="12:12">
      <c r="L49164" s="7">
        <v>0</v>
      </c>
    </row>
    <row r="49165" spans="12:12">
      <c r="L49165" s="7">
        <v>2000</v>
      </c>
    </row>
    <row r="49166" spans="12:12">
      <c r="L49166" s="7">
        <v>2000</v>
      </c>
    </row>
    <row r="49167" spans="12:12">
      <c r="L49167" s="7">
        <v>2000</v>
      </c>
    </row>
    <row r="49168" spans="12:12">
      <c r="L49168" s="7">
        <v>2000</v>
      </c>
    </row>
    <row r="49169" spans="12:12">
      <c r="L49169" s="7">
        <v>2000</v>
      </c>
    </row>
    <row r="49170" spans="12:12">
      <c r="L49170" s="7">
        <v>2000</v>
      </c>
    </row>
    <row r="49171" spans="12:12">
      <c r="L49171" s="7">
        <v>2000</v>
      </c>
    </row>
    <row r="49172" spans="12:12">
      <c r="L49172" s="7">
        <v>2000</v>
      </c>
    </row>
    <row r="49173" spans="12:12">
      <c r="L49173" s="7">
        <v>2000</v>
      </c>
    </row>
    <row r="49174" spans="12:12">
      <c r="L49174" s="7">
        <v>2000</v>
      </c>
    </row>
    <row r="49175" spans="12:12">
      <c r="L49175" s="7">
        <v>2000</v>
      </c>
    </row>
    <row r="49176" spans="12:12">
      <c r="L49176" s="7">
        <v>2000</v>
      </c>
    </row>
    <row r="49177" spans="12:12">
      <c r="L49177" s="7">
        <v>2000</v>
      </c>
    </row>
    <row r="49178" spans="12:12">
      <c r="L49178" s="7">
        <v>2000</v>
      </c>
    </row>
    <row r="49179" spans="12:12">
      <c r="L49179" s="7">
        <v>2000</v>
      </c>
    </row>
    <row r="49180" spans="12:12">
      <c r="L49180" s="7">
        <v>2000</v>
      </c>
    </row>
    <row r="49181" spans="12:12">
      <c r="L49181" s="7">
        <v>2000</v>
      </c>
    </row>
    <row r="49182" spans="12:12">
      <c r="L49182" s="7">
        <v>2000</v>
      </c>
    </row>
    <row r="49183" spans="12:12">
      <c r="L49183" s="7">
        <v>2000</v>
      </c>
    </row>
    <row r="49184" spans="12:12">
      <c r="L49184" s="7">
        <v>2000</v>
      </c>
    </row>
    <row r="49185" spans="12:12">
      <c r="L49185" s="7">
        <v>2000</v>
      </c>
    </row>
    <row r="49186" spans="12:12">
      <c r="L49186" s="7">
        <v>2000</v>
      </c>
    </row>
    <row r="49187" spans="12:12">
      <c r="L49187" s="7">
        <v>2000</v>
      </c>
    </row>
    <row r="49188" spans="12:12">
      <c r="L49188" s="7">
        <v>2000</v>
      </c>
    </row>
    <row r="49189" spans="12:12">
      <c r="L49189" s="7">
        <v>2000</v>
      </c>
    </row>
    <row r="49190" spans="12:12">
      <c r="L49190" s="7">
        <v>2000</v>
      </c>
    </row>
    <row r="49191" spans="12:12">
      <c r="L49191" s="7">
        <v>2000</v>
      </c>
    </row>
    <row r="49192" spans="12:12">
      <c r="L49192" s="7">
        <v>2000</v>
      </c>
    </row>
    <row r="49193" spans="12:12">
      <c r="L49193" s="7">
        <v>2000</v>
      </c>
    </row>
    <row r="49194" spans="12:12">
      <c r="L49194" s="7">
        <v>1958.6200000000099</v>
      </c>
    </row>
    <row r="49195" spans="12:12">
      <c r="L49195" s="7">
        <v>826.25</v>
      </c>
    </row>
    <row r="49196" spans="12:12">
      <c r="L49196" s="7">
        <v>696.83999999999992</v>
      </c>
    </row>
    <row r="49197" spans="12:12">
      <c r="L49197" s="7">
        <v>726.7</v>
      </c>
    </row>
    <row r="49198" spans="12:12">
      <c r="L49198" s="7">
        <v>666.97</v>
      </c>
    </row>
    <row r="49199" spans="12:12">
      <c r="L49199" s="7">
        <v>607.24</v>
      </c>
    </row>
    <row r="49200" spans="12:12">
      <c r="L49200" s="7">
        <v>338.47</v>
      </c>
    </row>
    <row r="49201" spans="12:12">
      <c r="L49201" s="7">
        <v>408.15</v>
      </c>
    </row>
    <row r="49202" spans="12:12">
      <c r="L49202" s="7">
        <v>457.92</v>
      </c>
    </row>
    <row r="49203" spans="12:12">
      <c r="L49203" s="7">
        <v>278.74000000000007</v>
      </c>
    </row>
    <row r="49204" spans="12:12">
      <c r="L49204" s="7">
        <v>348.41999999999996</v>
      </c>
    </row>
    <row r="49205" spans="12:12">
      <c r="L49205" s="7">
        <v>328.51</v>
      </c>
    </row>
    <row r="49206" spans="12:12">
      <c r="L49206" s="7">
        <v>308.60000000000002</v>
      </c>
    </row>
    <row r="49207" spans="12:12">
      <c r="L49207" s="7">
        <v>219.01</v>
      </c>
    </row>
    <row r="49208" spans="12:12">
      <c r="L49208" s="7">
        <v>288.69000000000005</v>
      </c>
    </row>
    <row r="49209" spans="12:12">
      <c r="L49209" s="7">
        <v>268.77999999999997</v>
      </c>
    </row>
    <row r="49210" spans="12:12">
      <c r="L49210" s="7">
        <v>179.19</v>
      </c>
    </row>
    <row r="49211" spans="12:12">
      <c r="L49211" s="7">
        <v>248.87000000000003</v>
      </c>
    </row>
    <row r="49212" spans="12:12">
      <c r="L49212" s="7">
        <v>159.28</v>
      </c>
    </row>
    <row r="49213" spans="12:12">
      <c r="L49213" s="7">
        <v>228.95999999999998</v>
      </c>
    </row>
    <row r="49214" spans="12:12">
      <c r="L49214" s="7">
        <v>139.37</v>
      </c>
    </row>
    <row r="49215" spans="12:12">
      <c r="L49215" s="7">
        <v>209.05000000000004</v>
      </c>
    </row>
    <row r="49216" spans="12:12">
      <c r="L49216" s="7">
        <v>119.46000000000001</v>
      </c>
    </row>
    <row r="49217" spans="12:12">
      <c r="L49217" s="7">
        <v>189.14</v>
      </c>
    </row>
    <row r="49218" spans="12:12">
      <c r="L49218" s="7">
        <v>99.550000000000011</v>
      </c>
    </row>
    <row r="49219" spans="12:12">
      <c r="L49219" s="7">
        <v>99.550000000000011</v>
      </c>
    </row>
    <row r="49220" spans="12:12">
      <c r="L49220" s="7">
        <v>169.23</v>
      </c>
    </row>
    <row r="49221" spans="12:12">
      <c r="L49221" s="7">
        <v>79.640000000000015</v>
      </c>
    </row>
    <row r="49222" spans="12:12">
      <c r="L49222" s="7">
        <v>79.640000000000015</v>
      </c>
    </row>
    <row r="49223" spans="12:12">
      <c r="L49223" s="7">
        <v>79.640000000000015</v>
      </c>
    </row>
    <row r="49224" spans="12:12">
      <c r="L49224" s="7">
        <v>79.640000000000015</v>
      </c>
    </row>
    <row r="49225" spans="12:12">
      <c r="L49225" s="7">
        <v>79.640000000000015</v>
      </c>
    </row>
    <row r="49226" spans="12:12">
      <c r="L49226" s="7">
        <v>79.640000000000015</v>
      </c>
    </row>
    <row r="49227" spans="12:12">
      <c r="L49227" s="7">
        <v>79.640000000000015</v>
      </c>
    </row>
    <row r="49228" spans="12:12">
      <c r="L49228" s="7">
        <v>79.640000000000015</v>
      </c>
    </row>
    <row r="49229" spans="12:12">
      <c r="L49229" s="7">
        <v>79.640000000000015</v>
      </c>
    </row>
    <row r="49230" spans="12:12">
      <c r="L49230" s="7">
        <v>79.640000000000015</v>
      </c>
    </row>
    <row r="49231" spans="12:12">
      <c r="L49231" s="7">
        <v>79.640000000000015</v>
      </c>
    </row>
    <row r="49232" spans="12:12">
      <c r="L49232" s="7">
        <v>149.32</v>
      </c>
    </row>
    <row r="49233" spans="12:12">
      <c r="L49233" s="7">
        <v>129.41</v>
      </c>
    </row>
    <row r="49234" spans="12:12">
      <c r="L49234" s="7">
        <v>39.819999999999993</v>
      </c>
    </row>
    <row r="49235" spans="12:12">
      <c r="L49235" s="7">
        <v>39.819999999999993</v>
      </c>
    </row>
    <row r="49236" spans="12:12">
      <c r="L49236" s="7">
        <v>39.819999999999993</v>
      </c>
    </row>
    <row r="49237" spans="12:12">
      <c r="L49237" s="7">
        <v>109.5</v>
      </c>
    </row>
    <row r="49238" spans="12:12">
      <c r="L49238" s="7">
        <v>19.909999999999997</v>
      </c>
    </row>
    <row r="49239" spans="12:12">
      <c r="L49239" s="7">
        <v>19.909999999999997</v>
      </c>
    </row>
    <row r="49240" spans="12:12">
      <c r="L49240" s="7">
        <v>89.59</v>
      </c>
    </row>
    <row r="49241" spans="12:12">
      <c r="L49241" s="7">
        <v>0</v>
      </c>
    </row>
    <row r="49242" spans="12:12">
      <c r="L49242" s="7">
        <v>0</v>
      </c>
    </row>
    <row r="49243" spans="12:12">
      <c r="L49243" s="7">
        <v>0</v>
      </c>
    </row>
    <row r="49244" spans="12:12">
      <c r="L49244" s="7">
        <v>0</v>
      </c>
    </row>
    <row r="49245" spans="12:12">
      <c r="L49245" s="7">
        <v>0</v>
      </c>
    </row>
    <row r="49246" spans="12:12">
      <c r="L49246" s="7">
        <v>0</v>
      </c>
    </row>
    <row r="49247" spans="12:12">
      <c r="L49247" s="7">
        <v>0</v>
      </c>
    </row>
    <row r="49248" spans="12:12">
      <c r="L49248" s="7">
        <v>0</v>
      </c>
    </row>
    <row r="49249" spans="12:12">
      <c r="L49249" s="7">
        <v>0</v>
      </c>
    </row>
    <row r="49250" spans="12:12">
      <c r="L49250" s="7">
        <v>0</v>
      </c>
    </row>
    <row r="49251" spans="12:12">
      <c r="L49251" s="7">
        <v>0</v>
      </c>
    </row>
    <row r="49252" spans="12:12">
      <c r="L49252" s="7">
        <v>0</v>
      </c>
    </row>
    <row r="49253" spans="12:12">
      <c r="L49253" s="7">
        <v>0</v>
      </c>
    </row>
    <row r="49254" spans="12:12">
      <c r="L49254" s="7">
        <v>0</v>
      </c>
    </row>
    <row r="65537" spans="12:12">
      <c r="L65537" s="7" t="s">
        <v>21</v>
      </c>
    </row>
    <row r="65538" spans="12:12">
      <c r="L65538" s="7">
        <v>0</v>
      </c>
    </row>
    <row r="65539" spans="12:12">
      <c r="L65539" s="7">
        <v>0</v>
      </c>
    </row>
    <row r="65540" spans="12:12">
      <c r="L65540" s="7">
        <v>0</v>
      </c>
    </row>
    <row r="65541" spans="12:12">
      <c r="L65541" s="7">
        <v>0</v>
      </c>
    </row>
    <row r="65542" spans="12:12">
      <c r="L65542" s="7">
        <v>0</v>
      </c>
    </row>
    <row r="65543" spans="12:12">
      <c r="L65543" s="7">
        <v>0</v>
      </c>
    </row>
    <row r="65544" spans="12:12">
      <c r="L65544" s="7">
        <v>0</v>
      </c>
    </row>
    <row r="65545" spans="12:12">
      <c r="L65545" s="7">
        <v>0</v>
      </c>
    </row>
    <row r="65546" spans="12:12">
      <c r="L65546" s="7">
        <v>0</v>
      </c>
    </row>
    <row r="65547" spans="12:12">
      <c r="L65547" s="7">
        <v>0</v>
      </c>
    </row>
    <row r="65548" spans="12:12">
      <c r="L65548" s="7">
        <v>0</v>
      </c>
    </row>
    <row r="65549" spans="12:12">
      <c r="L65549" s="7">
        <v>2000</v>
      </c>
    </row>
    <row r="65550" spans="12:12">
      <c r="L65550" s="7">
        <v>2000</v>
      </c>
    </row>
    <row r="65551" spans="12:12">
      <c r="L65551" s="7">
        <v>2000</v>
      </c>
    </row>
    <row r="65552" spans="12:12">
      <c r="L65552" s="7">
        <v>2000</v>
      </c>
    </row>
    <row r="65553" spans="12:12">
      <c r="L65553" s="7">
        <v>2000</v>
      </c>
    </row>
    <row r="65554" spans="12:12">
      <c r="L65554" s="7">
        <v>2000</v>
      </c>
    </row>
    <row r="65555" spans="12:12">
      <c r="L65555" s="7">
        <v>2000</v>
      </c>
    </row>
    <row r="65556" spans="12:12">
      <c r="L65556" s="7">
        <v>2000</v>
      </c>
    </row>
    <row r="65557" spans="12:12">
      <c r="L65557" s="7">
        <v>2000</v>
      </c>
    </row>
    <row r="65558" spans="12:12">
      <c r="L65558" s="7">
        <v>2000</v>
      </c>
    </row>
    <row r="65559" spans="12:12">
      <c r="L65559" s="7">
        <v>2000</v>
      </c>
    </row>
    <row r="65560" spans="12:12">
      <c r="L65560" s="7">
        <v>2000</v>
      </c>
    </row>
    <row r="65561" spans="12:12">
      <c r="L65561" s="7">
        <v>2000</v>
      </c>
    </row>
    <row r="65562" spans="12:12">
      <c r="L65562" s="7">
        <v>2000</v>
      </c>
    </row>
    <row r="65563" spans="12:12">
      <c r="L65563" s="7">
        <v>2000</v>
      </c>
    </row>
    <row r="65564" spans="12:12">
      <c r="L65564" s="7">
        <v>2000</v>
      </c>
    </row>
    <row r="65565" spans="12:12">
      <c r="L65565" s="7">
        <v>2000</v>
      </c>
    </row>
    <row r="65566" spans="12:12">
      <c r="L65566" s="7">
        <v>2000</v>
      </c>
    </row>
    <row r="65567" spans="12:12">
      <c r="L65567" s="7">
        <v>2000</v>
      </c>
    </row>
    <row r="65568" spans="12:12">
      <c r="L65568" s="7">
        <v>2000</v>
      </c>
    </row>
    <row r="65569" spans="12:12">
      <c r="L65569" s="7">
        <v>2000</v>
      </c>
    </row>
    <row r="65570" spans="12:12">
      <c r="L65570" s="7">
        <v>2000</v>
      </c>
    </row>
    <row r="65571" spans="12:12">
      <c r="L65571" s="7">
        <v>2000</v>
      </c>
    </row>
    <row r="65572" spans="12:12">
      <c r="L65572" s="7">
        <v>2000</v>
      </c>
    </row>
    <row r="65573" spans="12:12">
      <c r="L65573" s="7">
        <v>2000</v>
      </c>
    </row>
    <row r="65574" spans="12:12">
      <c r="L65574" s="7">
        <v>2000</v>
      </c>
    </row>
    <row r="65575" spans="12:12">
      <c r="L65575" s="7">
        <v>2000</v>
      </c>
    </row>
    <row r="65576" spans="12:12">
      <c r="L65576" s="7">
        <v>2000</v>
      </c>
    </row>
    <row r="65577" spans="12:12">
      <c r="L65577" s="7">
        <v>2000</v>
      </c>
    </row>
    <row r="65578" spans="12:12">
      <c r="L65578" s="7">
        <v>1958.6200000000099</v>
      </c>
    </row>
    <row r="65579" spans="12:12">
      <c r="L65579" s="7">
        <v>826.25</v>
      </c>
    </row>
    <row r="65580" spans="12:12">
      <c r="L65580" s="7">
        <v>696.83999999999992</v>
      </c>
    </row>
    <row r="65581" spans="12:12">
      <c r="L65581" s="7">
        <v>726.7</v>
      </c>
    </row>
    <row r="65582" spans="12:12">
      <c r="L65582" s="7">
        <v>666.97</v>
      </c>
    </row>
    <row r="65583" spans="12:12">
      <c r="L65583" s="7">
        <v>607.24</v>
      </c>
    </row>
    <row r="65584" spans="12:12">
      <c r="L65584" s="7">
        <v>338.47</v>
      </c>
    </row>
    <row r="65585" spans="12:12">
      <c r="L65585" s="7">
        <v>408.15</v>
      </c>
    </row>
    <row r="65586" spans="12:12">
      <c r="L65586" s="7">
        <v>457.92</v>
      </c>
    </row>
    <row r="65587" spans="12:12">
      <c r="L65587" s="7">
        <v>278.74000000000007</v>
      </c>
    </row>
    <row r="65588" spans="12:12">
      <c r="L65588" s="7">
        <v>348.41999999999996</v>
      </c>
    </row>
    <row r="65589" spans="12:12">
      <c r="L65589" s="7">
        <v>328.51</v>
      </c>
    </row>
    <row r="65590" spans="12:12">
      <c r="L65590" s="7">
        <v>308.60000000000002</v>
      </c>
    </row>
    <row r="65591" spans="12:12">
      <c r="L65591" s="7">
        <v>219.01</v>
      </c>
    </row>
    <row r="65592" spans="12:12">
      <c r="L65592" s="7">
        <v>288.69000000000005</v>
      </c>
    </row>
    <row r="65593" spans="12:12">
      <c r="L65593" s="7">
        <v>268.77999999999997</v>
      </c>
    </row>
    <row r="65594" spans="12:12">
      <c r="L65594" s="7">
        <v>179.19</v>
      </c>
    </row>
    <row r="65595" spans="12:12">
      <c r="L65595" s="7">
        <v>248.87000000000003</v>
      </c>
    </row>
    <row r="65596" spans="12:12">
      <c r="L65596" s="7">
        <v>159.28</v>
      </c>
    </row>
    <row r="65597" spans="12:12">
      <c r="L65597" s="7">
        <v>228.95999999999998</v>
      </c>
    </row>
    <row r="65598" spans="12:12">
      <c r="L65598" s="7">
        <v>139.37</v>
      </c>
    </row>
    <row r="65599" spans="12:12">
      <c r="L65599" s="7">
        <v>209.05000000000004</v>
      </c>
    </row>
    <row r="65600" spans="12:12">
      <c r="L65600" s="7">
        <v>119.46000000000001</v>
      </c>
    </row>
    <row r="65601" spans="12:12">
      <c r="L65601" s="7">
        <v>189.14</v>
      </c>
    </row>
    <row r="65602" spans="12:12">
      <c r="L65602" s="7">
        <v>99.550000000000011</v>
      </c>
    </row>
    <row r="65603" spans="12:12">
      <c r="L65603" s="7">
        <v>99.550000000000011</v>
      </c>
    </row>
    <row r="65604" spans="12:12">
      <c r="L65604" s="7">
        <v>169.23</v>
      </c>
    </row>
    <row r="65605" spans="12:12">
      <c r="L65605" s="7">
        <v>79.640000000000015</v>
      </c>
    </row>
    <row r="65606" spans="12:12">
      <c r="L65606" s="7">
        <v>79.640000000000015</v>
      </c>
    </row>
    <row r="65607" spans="12:12">
      <c r="L65607" s="7">
        <v>79.640000000000015</v>
      </c>
    </row>
    <row r="65608" spans="12:12">
      <c r="L65608" s="7">
        <v>79.640000000000015</v>
      </c>
    </row>
    <row r="65609" spans="12:12">
      <c r="L65609" s="7">
        <v>79.640000000000015</v>
      </c>
    </row>
    <row r="65610" spans="12:12">
      <c r="L65610" s="7">
        <v>79.640000000000015</v>
      </c>
    </row>
    <row r="65611" spans="12:12">
      <c r="L65611" s="7">
        <v>79.640000000000015</v>
      </c>
    </row>
    <row r="65612" spans="12:12">
      <c r="L65612" s="7">
        <v>79.640000000000015</v>
      </c>
    </row>
    <row r="65613" spans="12:12">
      <c r="L65613" s="7">
        <v>79.640000000000015</v>
      </c>
    </row>
    <row r="65614" spans="12:12">
      <c r="L65614" s="7">
        <v>79.640000000000015</v>
      </c>
    </row>
    <row r="65615" spans="12:12">
      <c r="L65615" s="7">
        <v>79.640000000000015</v>
      </c>
    </row>
    <row r="65616" spans="12:12">
      <c r="L65616" s="7">
        <v>149.32</v>
      </c>
    </row>
    <row r="65617" spans="12:12">
      <c r="L65617" s="7">
        <v>129.41</v>
      </c>
    </row>
    <row r="65618" spans="12:12">
      <c r="L65618" s="7">
        <v>39.819999999999993</v>
      </c>
    </row>
    <row r="65619" spans="12:12">
      <c r="L65619" s="7">
        <v>39.819999999999993</v>
      </c>
    </row>
    <row r="65620" spans="12:12">
      <c r="L65620" s="7">
        <v>39.819999999999993</v>
      </c>
    </row>
    <row r="65621" spans="12:12">
      <c r="L65621" s="7">
        <v>109.5</v>
      </c>
    </row>
    <row r="65622" spans="12:12">
      <c r="L65622" s="7">
        <v>19.909999999999997</v>
      </c>
    </row>
    <row r="65623" spans="12:12">
      <c r="L65623" s="7">
        <v>19.909999999999997</v>
      </c>
    </row>
    <row r="65624" spans="12:12">
      <c r="L65624" s="7">
        <v>89.59</v>
      </c>
    </row>
    <row r="65625" spans="12:12">
      <c r="L65625" s="7">
        <v>0</v>
      </c>
    </row>
    <row r="65626" spans="12:12">
      <c r="L65626" s="7">
        <v>0</v>
      </c>
    </row>
    <row r="65627" spans="12:12">
      <c r="L65627" s="7">
        <v>0</v>
      </c>
    </row>
    <row r="65628" spans="12:12">
      <c r="L65628" s="7">
        <v>0</v>
      </c>
    </row>
    <row r="65629" spans="12:12">
      <c r="L65629" s="7">
        <v>0</v>
      </c>
    </row>
    <row r="65630" spans="12:12">
      <c r="L65630" s="7">
        <v>0</v>
      </c>
    </row>
    <row r="65631" spans="12:12">
      <c r="L65631" s="7">
        <v>0</v>
      </c>
    </row>
    <row r="65632" spans="12:12">
      <c r="L65632" s="7">
        <v>0</v>
      </c>
    </row>
    <row r="65633" spans="12:12">
      <c r="L65633" s="7">
        <v>0</v>
      </c>
    </row>
    <row r="65634" spans="12:12">
      <c r="L65634" s="7">
        <v>0</v>
      </c>
    </row>
    <row r="65635" spans="12:12">
      <c r="L65635" s="7">
        <v>0</v>
      </c>
    </row>
    <row r="65636" spans="12:12">
      <c r="L65636" s="7">
        <v>0</v>
      </c>
    </row>
    <row r="65637" spans="12:12">
      <c r="L65637" s="7">
        <v>0</v>
      </c>
    </row>
    <row r="65638" spans="12:12">
      <c r="L65638" s="7">
        <v>0</v>
      </c>
    </row>
    <row r="81921" spans="12:12">
      <c r="L81921" s="7" t="s">
        <v>21</v>
      </c>
    </row>
    <row r="81922" spans="12:12">
      <c r="L81922" s="7">
        <v>0</v>
      </c>
    </row>
    <row r="81923" spans="12:12">
      <c r="L81923" s="7">
        <v>0</v>
      </c>
    </row>
    <row r="81924" spans="12:12">
      <c r="L81924" s="7">
        <v>0</v>
      </c>
    </row>
    <row r="81925" spans="12:12">
      <c r="L81925" s="7">
        <v>0</v>
      </c>
    </row>
    <row r="81926" spans="12:12">
      <c r="L81926" s="7">
        <v>0</v>
      </c>
    </row>
    <row r="81927" spans="12:12">
      <c r="L81927" s="7">
        <v>0</v>
      </c>
    </row>
    <row r="81928" spans="12:12">
      <c r="L81928" s="7">
        <v>0</v>
      </c>
    </row>
    <row r="81929" spans="12:12">
      <c r="L81929" s="7">
        <v>0</v>
      </c>
    </row>
    <row r="81930" spans="12:12">
      <c r="L81930" s="7">
        <v>0</v>
      </c>
    </row>
    <row r="81931" spans="12:12">
      <c r="L81931" s="7">
        <v>0</v>
      </c>
    </row>
    <row r="81932" spans="12:12">
      <c r="L81932" s="7">
        <v>0</v>
      </c>
    </row>
    <row r="81933" spans="12:12">
      <c r="L81933" s="7">
        <v>2000</v>
      </c>
    </row>
    <row r="81934" spans="12:12">
      <c r="L81934" s="7">
        <v>2000</v>
      </c>
    </row>
    <row r="81935" spans="12:12">
      <c r="L81935" s="7">
        <v>2000</v>
      </c>
    </row>
    <row r="81936" spans="12:12">
      <c r="L81936" s="7">
        <v>2000</v>
      </c>
    </row>
    <row r="81937" spans="12:12">
      <c r="L81937" s="7">
        <v>2000</v>
      </c>
    </row>
    <row r="81938" spans="12:12">
      <c r="L81938" s="7">
        <v>2000</v>
      </c>
    </row>
    <row r="81939" spans="12:12">
      <c r="L81939" s="7">
        <v>2000</v>
      </c>
    </row>
    <row r="81940" spans="12:12">
      <c r="L81940" s="7">
        <v>2000</v>
      </c>
    </row>
    <row r="81941" spans="12:12">
      <c r="L81941" s="7">
        <v>2000</v>
      </c>
    </row>
    <row r="81942" spans="12:12">
      <c r="L81942" s="7">
        <v>2000</v>
      </c>
    </row>
    <row r="81943" spans="12:12">
      <c r="L81943" s="7">
        <v>2000</v>
      </c>
    </row>
    <row r="81944" spans="12:12">
      <c r="L81944" s="7">
        <v>2000</v>
      </c>
    </row>
    <row r="81945" spans="12:12">
      <c r="L81945" s="7">
        <v>2000</v>
      </c>
    </row>
    <row r="81946" spans="12:12">
      <c r="L81946" s="7">
        <v>2000</v>
      </c>
    </row>
    <row r="81947" spans="12:12">
      <c r="L81947" s="7">
        <v>2000</v>
      </c>
    </row>
    <row r="81948" spans="12:12">
      <c r="L81948" s="7">
        <v>2000</v>
      </c>
    </row>
    <row r="81949" spans="12:12">
      <c r="L81949" s="7">
        <v>2000</v>
      </c>
    </row>
    <row r="81950" spans="12:12">
      <c r="L81950" s="7">
        <v>2000</v>
      </c>
    </row>
    <row r="81951" spans="12:12">
      <c r="L81951" s="7">
        <v>2000</v>
      </c>
    </row>
    <row r="81952" spans="12:12">
      <c r="L81952" s="7">
        <v>2000</v>
      </c>
    </row>
    <row r="81953" spans="12:12">
      <c r="L81953" s="7">
        <v>2000</v>
      </c>
    </row>
    <row r="81954" spans="12:12">
      <c r="L81954" s="7">
        <v>2000</v>
      </c>
    </row>
    <row r="81955" spans="12:12">
      <c r="L81955" s="7">
        <v>2000</v>
      </c>
    </row>
    <row r="81956" spans="12:12">
      <c r="L81956" s="7">
        <v>2000</v>
      </c>
    </row>
    <row r="81957" spans="12:12">
      <c r="L81957" s="7">
        <v>2000</v>
      </c>
    </row>
    <row r="81958" spans="12:12">
      <c r="L81958" s="7">
        <v>2000</v>
      </c>
    </row>
    <row r="81959" spans="12:12">
      <c r="L81959" s="7">
        <v>2000</v>
      </c>
    </row>
    <row r="81960" spans="12:12">
      <c r="L81960" s="7">
        <v>2000</v>
      </c>
    </row>
    <row r="81961" spans="12:12">
      <c r="L81961" s="7">
        <v>2000</v>
      </c>
    </row>
    <row r="81962" spans="12:12">
      <c r="L81962" s="7">
        <v>1958.6200000000099</v>
      </c>
    </row>
    <row r="81963" spans="12:12">
      <c r="L81963" s="7">
        <v>826.25</v>
      </c>
    </row>
    <row r="81964" spans="12:12">
      <c r="L81964" s="7">
        <v>696.83999999999992</v>
      </c>
    </row>
    <row r="81965" spans="12:12">
      <c r="L81965" s="7">
        <v>726.7</v>
      </c>
    </row>
    <row r="81966" spans="12:12">
      <c r="L81966" s="7">
        <v>666.97</v>
      </c>
    </row>
    <row r="81967" spans="12:12">
      <c r="L81967" s="7">
        <v>607.24</v>
      </c>
    </row>
    <row r="81968" spans="12:12">
      <c r="L81968" s="7">
        <v>338.47</v>
      </c>
    </row>
    <row r="81969" spans="12:12">
      <c r="L81969" s="7">
        <v>408.15</v>
      </c>
    </row>
    <row r="81970" spans="12:12">
      <c r="L81970" s="7">
        <v>457.92</v>
      </c>
    </row>
    <row r="81971" spans="12:12">
      <c r="L81971" s="7">
        <v>278.74000000000007</v>
      </c>
    </row>
    <row r="81972" spans="12:12">
      <c r="L81972" s="7">
        <v>348.41999999999996</v>
      </c>
    </row>
    <row r="81973" spans="12:12">
      <c r="L81973" s="7">
        <v>328.51</v>
      </c>
    </row>
    <row r="81974" spans="12:12">
      <c r="L81974" s="7">
        <v>308.60000000000002</v>
      </c>
    </row>
    <row r="81975" spans="12:12">
      <c r="L81975" s="7">
        <v>219.01</v>
      </c>
    </row>
    <row r="81976" spans="12:12">
      <c r="L81976" s="7">
        <v>288.69000000000005</v>
      </c>
    </row>
    <row r="81977" spans="12:12">
      <c r="L81977" s="7">
        <v>268.77999999999997</v>
      </c>
    </row>
    <row r="81978" spans="12:12">
      <c r="L81978" s="7">
        <v>179.19</v>
      </c>
    </row>
    <row r="81979" spans="12:12">
      <c r="L81979" s="7">
        <v>248.87000000000003</v>
      </c>
    </row>
    <row r="81980" spans="12:12">
      <c r="L81980" s="7">
        <v>159.28</v>
      </c>
    </row>
    <row r="81981" spans="12:12">
      <c r="L81981" s="7">
        <v>228.95999999999998</v>
      </c>
    </row>
    <row r="81982" spans="12:12">
      <c r="L81982" s="7">
        <v>139.37</v>
      </c>
    </row>
    <row r="81983" spans="12:12">
      <c r="L81983" s="7">
        <v>209.05000000000004</v>
      </c>
    </row>
    <row r="81984" spans="12:12">
      <c r="L81984" s="7">
        <v>119.46000000000001</v>
      </c>
    </row>
    <row r="81985" spans="12:12">
      <c r="L81985" s="7">
        <v>189.14</v>
      </c>
    </row>
    <row r="81986" spans="12:12">
      <c r="L81986" s="7">
        <v>99.550000000000011</v>
      </c>
    </row>
    <row r="81987" spans="12:12">
      <c r="L81987" s="7">
        <v>99.550000000000011</v>
      </c>
    </row>
    <row r="81988" spans="12:12">
      <c r="L81988" s="7">
        <v>169.23</v>
      </c>
    </row>
    <row r="81989" spans="12:12">
      <c r="L81989" s="7">
        <v>79.640000000000015</v>
      </c>
    </row>
    <row r="81990" spans="12:12">
      <c r="L81990" s="7">
        <v>79.640000000000015</v>
      </c>
    </row>
    <row r="81991" spans="12:12">
      <c r="L81991" s="7">
        <v>79.640000000000015</v>
      </c>
    </row>
    <row r="81992" spans="12:12">
      <c r="L81992" s="7">
        <v>79.640000000000015</v>
      </c>
    </row>
    <row r="81993" spans="12:12">
      <c r="L81993" s="7">
        <v>79.640000000000015</v>
      </c>
    </row>
    <row r="81994" spans="12:12">
      <c r="L81994" s="7">
        <v>79.640000000000015</v>
      </c>
    </row>
    <row r="81995" spans="12:12">
      <c r="L81995" s="7">
        <v>79.640000000000015</v>
      </c>
    </row>
    <row r="81996" spans="12:12">
      <c r="L81996" s="7">
        <v>79.640000000000015</v>
      </c>
    </row>
    <row r="81997" spans="12:12">
      <c r="L81997" s="7">
        <v>79.640000000000015</v>
      </c>
    </row>
    <row r="81998" spans="12:12">
      <c r="L81998" s="7">
        <v>79.640000000000015</v>
      </c>
    </row>
    <row r="81999" spans="12:12">
      <c r="L81999" s="7">
        <v>79.640000000000015</v>
      </c>
    </row>
    <row r="82000" spans="12:12">
      <c r="L82000" s="7">
        <v>149.32</v>
      </c>
    </row>
    <row r="82001" spans="12:12">
      <c r="L82001" s="7">
        <v>129.41</v>
      </c>
    </row>
    <row r="82002" spans="12:12">
      <c r="L82002" s="7">
        <v>39.819999999999993</v>
      </c>
    </row>
    <row r="82003" spans="12:12">
      <c r="L82003" s="7">
        <v>39.819999999999993</v>
      </c>
    </row>
    <row r="82004" spans="12:12">
      <c r="L82004" s="7">
        <v>39.819999999999993</v>
      </c>
    </row>
    <row r="82005" spans="12:12">
      <c r="L82005" s="7">
        <v>109.5</v>
      </c>
    </row>
    <row r="82006" spans="12:12">
      <c r="L82006" s="7">
        <v>19.909999999999997</v>
      </c>
    </row>
    <row r="82007" spans="12:12">
      <c r="L82007" s="7">
        <v>19.909999999999997</v>
      </c>
    </row>
    <row r="82008" spans="12:12">
      <c r="L82008" s="7">
        <v>89.59</v>
      </c>
    </row>
    <row r="82009" spans="12:12">
      <c r="L82009" s="7">
        <v>0</v>
      </c>
    </row>
    <row r="82010" spans="12:12">
      <c r="L82010" s="7">
        <v>0</v>
      </c>
    </row>
    <row r="82011" spans="12:12">
      <c r="L82011" s="7">
        <v>0</v>
      </c>
    </row>
    <row r="82012" spans="12:12">
      <c r="L82012" s="7">
        <v>0</v>
      </c>
    </row>
    <row r="82013" spans="12:12">
      <c r="L82013" s="7">
        <v>0</v>
      </c>
    </row>
    <row r="82014" spans="12:12">
      <c r="L82014" s="7">
        <v>0</v>
      </c>
    </row>
    <row r="82015" spans="12:12">
      <c r="L82015" s="7">
        <v>0</v>
      </c>
    </row>
    <row r="82016" spans="12:12">
      <c r="L82016" s="7">
        <v>0</v>
      </c>
    </row>
    <row r="82017" spans="12:12">
      <c r="L82017" s="7">
        <v>0</v>
      </c>
    </row>
    <row r="82018" spans="12:12">
      <c r="L82018" s="7">
        <v>0</v>
      </c>
    </row>
    <row r="82019" spans="12:12">
      <c r="L82019" s="7">
        <v>0</v>
      </c>
    </row>
    <row r="82020" spans="12:12">
      <c r="L82020" s="7">
        <v>0</v>
      </c>
    </row>
    <row r="82021" spans="12:12">
      <c r="L82021" s="7">
        <v>0</v>
      </c>
    </row>
    <row r="82022" spans="12:12">
      <c r="L82022" s="7">
        <v>0</v>
      </c>
    </row>
    <row r="98305" spans="12:12">
      <c r="L98305" s="7" t="s">
        <v>21</v>
      </c>
    </row>
    <row r="98306" spans="12:12">
      <c r="L98306" s="7">
        <v>0</v>
      </c>
    </row>
    <row r="98307" spans="12:12">
      <c r="L98307" s="7">
        <v>0</v>
      </c>
    </row>
    <row r="98308" spans="12:12">
      <c r="L98308" s="7">
        <v>0</v>
      </c>
    </row>
    <row r="98309" spans="12:12">
      <c r="L98309" s="7">
        <v>0</v>
      </c>
    </row>
    <row r="98310" spans="12:12">
      <c r="L98310" s="7">
        <v>0</v>
      </c>
    </row>
    <row r="98311" spans="12:12">
      <c r="L98311" s="7">
        <v>0</v>
      </c>
    </row>
    <row r="98312" spans="12:12">
      <c r="L98312" s="7">
        <v>0</v>
      </c>
    </row>
    <row r="98313" spans="12:12">
      <c r="L98313" s="7">
        <v>0</v>
      </c>
    </row>
    <row r="98314" spans="12:12">
      <c r="L98314" s="7">
        <v>0</v>
      </c>
    </row>
    <row r="98315" spans="12:12">
      <c r="L98315" s="7">
        <v>0</v>
      </c>
    </row>
    <row r="98316" spans="12:12">
      <c r="L98316" s="7">
        <v>0</v>
      </c>
    </row>
    <row r="98317" spans="12:12">
      <c r="L98317" s="7">
        <v>2000</v>
      </c>
    </row>
    <row r="98318" spans="12:12">
      <c r="L98318" s="7">
        <v>2000</v>
      </c>
    </row>
    <row r="98319" spans="12:12">
      <c r="L98319" s="7">
        <v>2000</v>
      </c>
    </row>
    <row r="98320" spans="12:12">
      <c r="L98320" s="7">
        <v>2000</v>
      </c>
    </row>
    <row r="98321" spans="12:12">
      <c r="L98321" s="7">
        <v>2000</v>
      </c>
    </row>
    <row r="98322" spans="12:12">
      <c r="L98322" s="7">
        <v>2000</v>
      </c>
    </row>
    <row r="98323" spans="12:12">
      <c r="L98323" s="7">
        <v>2000</v>
      </c>
    </row>
    <row r="98324" spans="12:12">
      <c r="L98324" s="7">
        <v>2000</v>
      </c>
    </row>
    <row r="98325" spans="12:12">
      <c r="L98325" s="7">
        <v>2000</v>
      </c>
    </row>
    <row r="98326" spans="12:12">
      <c r="L98326" s="7">
        <v>2000</v>
      </c>
    </row>
    <row r="98327" spans="12:12">
      <c r="L98327" s="7">
        <v>2000</v>
      </c>
    </row>
    <row r="98328" spans="12:12">
      <c r="L98328" s="7">
        <v>2000</v>
      </c>
    </row>
    <row r="98329" spans="12:12">
      <c r="L98329" s="7">
        <v>2000</v>
      </c>
    </row>
    <row r="98330" spans="12:12">
      <c r="L98330" s="7">
        <v>2000</v>
      </c>
    </row>
    <row r="98331" spans="12:12">
      <c r="L98331" s="7">
        <v>2000</v>
      </c>
    </row>
    <row r="98332" spans="12:12">
      <c r="L98332" s="7">
        <v>2000</v>
      </c>
    </row>
    <row r="98333" spans="12:12">
      <c r="L98333" s="7">
        <v>2000</v>
      </c>
    </row>
    <row r="98334" spans="12:12">
      <c r="L98334" s="7">
        <v>2000</v>
      </c>
    </row>
    <row r="98335" spans="12:12">
      <c r="L98335" s="7">
        <v>2000</v>
      </c>
    </row>
    <row r="98336" spans="12:12">
      <c r="L98336" s="7">
        <v>2000</v>
      </c>
    </row>
    <row r="98337" spans="12:12">
      <c r="L98337" s="7">
        <v>2000</v>
      </c>
    </row>
    <row r="98338" spans="12:12">
      <c r="L98338" s="7">
        <v>2000</v>
      </c>
    </row>
    <row r="98339" spans="12:12">
      <c r="L98339" s="7">
        <v>2000</v>
      </c>
    </row>
    <row r="98340" spans="12:12">
      <c r="L98340" s="7">
        <v>2000</v>
      </c>
    </row>
    <row r="98341" spans="12:12">
      <c r="L98341" s="7">
        <v>2000</v>
      </c>
    </row>
    <row r="98342" spans="12:12">
      <c r="L98342" s="7">
        <v>2000</v>
      </c>
    </row>
    <row r="98343" spans="12:12">
      <c r="L98343" s="7">
        <v>2000</v>
      </c>
    </row>
    <row r="98344" spans="12:12">
      <c r="L98344" s="7">
        <v>2000</v>
      </c>
    </row>
    <row r="98345" spans="12:12">
      <c r="L98345" s="7">
        <v>2000</v>
      </c>
    </row>
    <row r="98346" spans="12:12">
      <c r="L98346" s="7">
        <v>1958.6200000000099</v>
      </c>
    </row>
    <row r="98347" spans="12:12">
      <c r="L98347" s="7">
        <v>826.25</v>
      </c>
    </row>
    <row r="98348" spans="12:12">
      <c r="L98348" s="7">
        <v>696.83999999999992</v>
      </c>
    </row>
    <row r="98349" spans="12:12">
      <c r="L98349" s="7">
        <v>726.7</v>
      </c>
    </row>
    <row r="98350" spans="12:12">
      <c r="L98350" s="7">
        <v>666.97</v>
      </c>
    </row>
    <row r="98351" spans="12:12">
      <c r="L98351" s="7">
        <v>607.24</v>
      </c>
    </row>
    <row r="98352" spans="12:12">
      <c r="L98352" s="7">
        <v>338.47</v>
      </c>
    </row>
    <row r="98353" spans="12:12">
      <c r="L98353" s="7">
        <v>408.15</v>
      </c>
    </row>
    <row r="98354" spans="12:12">
      <c r="L98354" s="7">
        <v>457.92</v>
      </c>
    </row>
    <row r="98355" spans="12:12">
      <c r="L98355" s="7">
        <v>278.74000000000007</v>
      </c>
    </row>
    <row r="98356" spans="12:12">
      <c r="L98356" s="7">
        <v>348.41999999999996</v>
      </c>
    </row>
    <row r="98357" spans="12:12">
      <c r="L98357" s="7">
        <v>328.51</v>
      </c>
    </row>
    <row r="98358" spans="12:12">
      <c r="L98358" s="7">
        <v>308.60000000000002</v>
      </c>
    </row>
    <row r="98359" spans="12:12">
      <c r="L98359" s="7">
        <v>219.01</v>
      </c>
    </row>
    <row r="98360" spans="12:12">
      <c r="L98360" s="7">
        <v>288.69000000000005</v>
      </c>
    </row>
    <row r="98361" spans="12:12">
      <c r="L98361" s="7">
        <v>268.77999999999997</v>
      </c>
    </row>
    <row r="98362" spans="12:12">
      <c r="L98362" s="7">
        <v>179.19</v>
      </c>
    </row>
    <row r="98363" spans="12:12">
      <c r="L98363" s="7">
        <v>248.87000000000003</v>
      </c>
    </row>
    <row r="98364" spans="12:12">
      <c r="L98364" s="7">
        <v>159.28</v>
      </c>
    </row>
    <row r="98365" spans="12:12">
      <c r="L98365" s="7">
        <v>228.95999999999998</v>
      </c>
    </row>
    <row r="98366" spans="12:12">
      <c r="L98366" s="7">
        <v>139.37</v>
      </c>
    </row>
    <row r="98367" spans="12:12">
      <c r="L98367" s="7">
        <v>209.05000000000004</v>
      </c>
    </row>
    <row r="98368" spans="12:12">
      <c r="L98368" s="7">
        <v>119.46000000000001</v>
      </c>
    </row>
    <row r="98369" spans="12:12">
      <c r="L98369" s="7">
        <v>189.14</v>
      </c>
    </row>
    <row r="98370" spans="12:12">
      <c r="L98370" s="7">
        <v>99.550000000000011</v>
      </c>
    </row>
    <row r="98371" spans="12:12">
      <c r="L98371" s="7">
        <v>99.550000000000011</v>
      </c>
    </row>
    <row r="98372" spans="12:12">
      <c r="L98372" s="7">
        <v>169.23</v>
      </c>
    </row>
    <row r="98373" spans="12:12">
      <c r="L98373" s="7">
        <v>79.640000000000015</v>
      </c>
    </row>
    <row r="98374" spans="12:12">
      <c r="L98374" s="7">
        <v>79.640000000000015</v>
      </c>
    </row>
    <row r="98375" spans="12:12">
      <c r="L98375" s="7">
        <v>79.640000000000015</v>
      </c>
    </row>
    <row r="98376" spans="12:12">
      <c r="L98376" s="7">
        <v>79.640000000000015</v>
      </c>
    </row>
    <row r="98377" spans="12:12">
      <c r="L98377" s="7">
        <v>79.640000000000015</v>
      </c>
    </row>
    <row r="98378" spans="12:12">
      <c r="L98378" s="7">
        <v>79.640000000000015</v>
      </c>
    </row>
    <row r="98379" spans="12:12">
      <c r="L98379" s="7">
        <v>79.640000000000015</v>
      </c>
    </row>
    <row r="98380" spans="12:12">
      <c r="L98380" s="7">
        <v>79.640000000000015</v>
      </c>
    </row>
    <row r="98381" spans="12:12">
      <c r="L98381" s="7">
        <v>79.640000000000015</v>
      </c>
    </row>
    <row r="98382" spans="12:12">
      <c r="L98382" s="7">
        <v>79.640000000000015</v>
      </c>
    </row>
    <row r="98383" spans="12:12">
      <c r="L98383" s="7">
        <v>79.640000000000015</v>
      </c>
    </row>
    <row r="98384" spans="12:12">
      <c r="L98384" s="7">
        <v>149.32</v>
      </c>
    </row>
    <row r="98385" spans="12:12">
      <c r="L98385" s="7">
        <v>129.41</v>
      </c>
    </row>
    <row r="98386" spans="12:12">
      <c r="L98386" s="7">
        <v>39.819999999999993</v>
      </c>
    </row>
    <row r="98387" spans="12:12">
      <c r="L98387" s="7">
        <v>39.819999999999993</v>
      </c>
    </row>
    <row r="98388" spans="12:12">
      <c r="L98388" s="7">
        <v>39.819999999999993</v>
      </c>
    </row>
    <row r="98389" spans="12:12">
      <c r="L98389" s="7">
        <v>109.5</v>
      </c>
    </row>
    <row r="98390" spans="12:12">
      <c r="L98390" s="7">
        <v>19.909999999999997</v>
      </c>
    </row>
    <row r="98391" spans="12:12">
      <c r="L98391" s="7">
        <v>19.909999999999997</v>
      </c>
    </row>
    <row r="98392" spans="12:12">
      <c r="L98392" s="7">
        <v>89.59</v>
      </c>
    </row>
    <row r="98393" spans="12:12">
      <c r="L98393" s="7">
        <v>0</v>
      </c>
    </row>
    <row r="98394" spans="12:12">
      <c r="L98394" s="7">
        <v>0</v>
      </c>
    </row>
    <row r="98395" spans="12:12">
      <c r="L98395" s="7">
        <v>0</v>
      </c>
    </row>
    <row r="98396" spans="12:12">
      <c r="L98396" s="7">
        <v>0</v>
      </c>
    </row>
    <row r="98397" spans="12:12">
      <c r="L98397" s="7">
        <v>0</v>
      </c>
    </row>
    <row r="98398" spans="12:12">
      <c r="L98398" s="7">
        <v>0</v>
      </c>
    </row>
    <row r="98399" spans="12:12">
      <c r="L98399" s="7">
        <v>0</v>
      </c>
    </row>
    <row r="98400" spans="12:12">
      <c r="L98400" s="7">
        <v>0</v>
      </c>
    </row>
    <row r="98401" spans="12:12">
      <c r="L98401" s="7">
        <v>0</v>
      </c>
    </row>
    <row r="98402" spans="12:12">
      <c r="L98402" s="7">
        <v>0</v>
      </c>
    </row>
    <row r="98403" spans="12:12">
      <c r="L98403" s="7">
        <v>0</v>
      </c>
    </row>
    <row r="98404" spans="12:12">
      <c r="L98404" s="7">
        <v>0</v>
      </c>
    </row>
    <row r="98405" spans="12:12">
      <c r="L98405" s="7">
        <v>0</v>
      </c>
    </row>
    <row r="98406" spans="12:12">
      <c r="L98406" s="7">
        <v>0</v>
      </c>
    </row>
    <row r="114689" spans="12:12">
      <c r="L114689" s="7" t="s">
        <v>21</v>
      </c>
    </row>
    <row r="114690" spans="12:12">
      <c r="L114690" s="7">
        <v>0</v>
      </c>
    </row>
    <row r="114691" spans="12:12">
      <c r="L114691" s="7">
        <v>0</v>
      </c>
    </row>
    <row r="114692" spans="12:12">
      <c r="L114692" s="7">
        <v>0</v>
      </c>
    </row>
    <row r="114693" spans="12:12">
      <c r="L114693" s="7">
        <v>0</v>
      </c>
    </row>
    <row r="114694" spans="12:12">
      <c r="L114694" s="7">
        <v>0</v>
      </c>
    </row>
    <row r="114695" spans="12:12">
      <c r="L114695" s="7">
        <v>0</v>
      </c>
    </row>
    <row r="114696" spans="12:12">
      <c r="L114696" s="7">
        <v>0</v>
      </c>
    </row>
    <row r="114697" spans="12:12">
      <c r="L114697" s="7">
        <v>0</v>
      </c>
    </row>
    <row r="114698" spans="12:12">
      <c r="L114698" s="7">
        <v>0</v>
      </c>
    </row>
    <row r="114699" spans="12:12">
      <c r="L114699" s="7">
        <v>0</v>
      </c>
    </row>
    <row r="114700" spans="12:12">
      <c r="L114700" s="7">
        <v>0</v>
      </c>
    </row>
    <row r="114701" spans="12:12">
      <c r="L114701" s="7">
        <v>2000</v>
      </c>
    </row>
    <row r="114702" spans="12:12">
      <c r="L114702" s="7">
        <v>2000</v>
      </c>
    </row>
    <row r="114703" spans="12:12">
      <c r="L114703" s="7">
        <v>2000</v>
      </c>
    </row>
    <row r="114704" spans="12:12">
      <c r="L114704" s="7">
        <v>2000</v>
      </c>
    </row>
    <row r="114705" spans="12:12">
      <c r="L114705" s="7">
        <v>2000</v>
      </c>
    </row>
    <row r="114706" spans="12:12">
      <c r="L114706" s="7">
        <v>2000</v>
      </c>
    </row>
    <row r="114707" spans="12:12">
      <c r="L114707" s="7">
        <v>2000</v>
      </c>
    </row>
    <row r="114708" spans="12:12">
      <c r="L114708" s="7">
        <v>2000</v>
      </c>
    </row>
    <row r="114709" spans="12:12">
      <c r="L114709" s="7">
        <v>2000</v>
      </c>
    </row>
    <row r="114710" spans="12:12">
      <c r="L114710" s="7">
        <v>2000</v>
      </c>
    </row>
    <row r="114711" spans="12:12">
      <c r="L114711" s="7">
        <v>2000</v>
      </c>
    </row>
    <row r="114712" spans="12:12">
      <c r="L114712" s="7">
        <v>2000</v>
      </c>
    </row>
    <row r="114713" spans="12:12">
      <c r="L114713" s="7">
        <v>2000</v>
      </c>
    </row>
    <row r="114714" spans="12:12">
      <c r="L114714" s="7">
        <v>2000</v>
      </c>
    </row>
    <row r="114715" spans="12:12">
      <c r="L114715" s="7">
        <v>2000</v>
      </c>
    </row>
    <row r="114716" spans="12:12">
      <c r="L114716" s="7">
        <v>2000</v>
      </c>
    </row>
    <row r="114717" spans="12:12">
      <c r="L114717" s="7">
        <v>2000</v>
      </c>
    </row>
    <row r="114718" spans="12:12">
      <c r="L114718" s="7">
        <v>2000</v>
      </c>
    </row>
    <row r="114719" spans="12:12">
      <c r="L114719" s="7">
        <v>2000</v>
      </c>
    </row>
    <row r="114720" spans="12:12">
      <c r="L114720" s="7">
        <v>2000</v>
      </c>
    </row>
    <row r="114721" spans="12:12">
      <c r="L114721" s="7">
        <v>2000</v>
      </c>
    </row>
    <row r="114722" spans="12:12">
      <c r="L114722" s="7">
        <v>2000</v>
      </c>
    </row>
    <row r="114723" spans="12:12">
      <c r="L114723" s="7">
        <v>2000</v>
      </c>
    </row>
    <row r="114724" spans="12:12">
      <c r="L114724" s="7">
        <v>2000</v>
      </c>
    </row>
    <row r="114725" spans="12:12">
      <c r="L114725" s="7">
        <v>2000</v>
      </c>
    </row>
    <row r="114726" spans="12:12">
      <c r="L114726" s="7">
        <v>2000</v>
      </c>
    </row>
    <row r="114727" spans="12:12">
      <c r="L114727" s="7">
        <v>2000</v>
      </c>
    </row>
    <row r="114728" spans="12:12">
      <c r="L114728" s="7">
        <v>2000</v>
      </c>
    </row>
    <row r="114729" spans="12:12">
      <c r="L114729" s="7">
        <v>2000</v>
      </c>
    </row>
    <row r="114730" spans="12:12">
      <c r="L114730" s="7">
        <v>1958.6200000000099</v>
      </c>
    </row>
    <row r="114731" spans="12:12">
      <c r="L114731" s="7">
        <v>826.25</v>
      </c>
    </row>
    <row r="114732" spans="12:12">
      <c r="L114732" s="7">
        <v>696.83999999999992</v>
      </c>
    </row>
    <row r="114733" spans="12:12">
      <c r="L114733" s="7">
        <v>726.7</v>
      </c>
    </row>
    <row r="114734" spans="12:12">
      <c r="L114734" s="7">
        <v>666.97</v>
      </c>
    </row>
    <row r="114735" spans="12:12">
      <c r="L114735" s="7">
        <v>607.24</v>
      </c>
    </row>
    <row r="114736" spans="12:12">
      <c r="L114736" s="7">
        <v>338.47</v>
      </c>
    </row>
    <row r="114737" spans="12:12">
      <c r="L114737" s="7">
        <v>408.15</v>
      </c>
    </row>
    <row r="114738" spans="12:12">
      <c r="L114738" s="7">
        <v>457.92</v>
      </c>
    </row>
    <row r="114739" spans="12:12">
      <c r="L114739" s="7">
        <v>278.74000000000007</v>
      </c>
    </row>
    <row r="114740" spans="12:12">
      <c r="L114740" s="7">
        <v>348.41999999999996</v>
      </c>
    </row>
    <row r="114741" spans="12:12">
      <c r="L114741" s="7">
        <v>328.51</v>
      </c>
    </row>
    <row r="114742" spans="12:12">
      <c r="L114742" s="7">
        <v>308.60000000000002</v>
      </c>
    </row>
    <row r="114743" spans="12:12">
      <c r="L114743" s="7">
        <v>219.01</v>
      </c>
    </row>
    <row r="114744" spans="12:12">
      <c r="L114744" s="7">
        <v>288.69000000000005</v>
      </c>
    </row>
    <row r="114745" spans="12:12">
      <c r="L114745" s="7">
        <v>268.77999999999997</v>
      </c>
    </row>
    <row r="114746" spans="12:12">
      <c r="L114746" s="7">
        <v>179.19</v>
      </c>
    </row>
    <row r="114747" spans="12:12">
      <c r="L114747" s="7">
        <v>248.87000000000003</v>
      </c>
    </row>
    <row r="114748" spans="12:12">
      <c r="L114748" s="7">
        <v>159.28</v>
      </c>
    </row>
    <row r="114749" spans="12:12">
      <c r="L114749" s="7">
        <v>228.95999999999998</v>
      </c>
    </row>
    <row r="114750" spans="12:12">
      <c r="L114750" s="7">
        <v>139.37</v>
      </c>
    </row>
    <row r="114751" spans="12:12">
      <c r="L114751" s="7">
        <v>209.05000000000004</v>
      </c>
    </row>
    <row r="114752" spans="12:12">
      <c r="L114752" s="7">
        <v>119.46000000000001</v>
      </c>
    </row>
    <row r="114753" spans="12:12">
      <c r="L114753" s="7">
        <v>189.14</v>
      </c>
    </row>
    <row r="114754" spans="12:12">
      <c r="L114754" s="7">
        <v>99.550000000000011</v>
      </c>
    </row>
    <row r="114755" spans="12:12">
      <c r="L114755" s="7">
        <v>99.550000000000011</v>
      </c>
    </row>
    <row r="114756" spans="12:12">
      <c r="L114756" s="7">
        <v>169.23</v>
      </c>
    </row>
    <row r="114757" spans="12:12">
      <c r="L114757" s="7">
        <v>79.640000000000015</v>
      </c>
    </row>
    <row r="114758" spans="12:12">
      <c r="L114758" s="7">
        <v>79.640000000000015</v>
      </c>
    </row>
    <row r="114759" spans="12:12">
      <c r="L114759" s="7">
        <v>79.640000000000015</v>
      </c>
    </row>
    <row r="114760" spans="12:12">
      <c r="L114760" s="7">
        <v>79.640000000000015</v>
      </c>
    </row>
    <row r="114761" spans="12:12">
      <c r="L114761" s="7">
        <v>79.640000000000015</v>
      </c>
    </row>
    <row r="114762" spans="12:12">
      <c r="L114762" s="7">
        <v>79.640000000000015</v>
      </c>
    </row>
    <row r="114763" spans="12:12">
      <c r="L114763" s="7">
        <v>79.640000000000015</v>
      </c>
    </row>
    <row r="114764" spans="12:12">
      <c r="L114764" s="7">
        <v>79.640000000000015</v>
      </c>
    </row>
    <row r="114765" spans="12:12">
      <c r="L114765" s="7">
        <v>79.640000000000015</v>
      </c>
    </row>
    <row r="114766" spans="12:12">
      <c r="L114766" s="7">
        <v>79.640000000000015</v>
      </c>
    </row>
    <row r="114767" spans="12:12">
      <c r="L114767" s="7">
        <v>79.640000000000015</v>
      </c>
    </row>
    <row r="114768" spans="12:12">
      <c r="L114768" s="7">
        <v>149.32</v>
      </c>
    </row>
    <row r="114769" spans="12:12">
      <c r="L114769" s="7">
        <v>129.41</v>
      </c>
    </row>
    <row r="114770" spans="12:12">
      <c r="L114770" s="7">
        <v>39.819999999999993</v>
      </c>
    </row>
    <row r="114771" spans="12:12">
      <c r="L114771" s="7">
        <v>39.819999999999993</v>
      </c>
    </row>
    <row r="114772" spans="12:12">
      <c r="L114772" s="7">
        <v>39.819999999999993</v>
      </c>
    </row>
    <row r="114773" spans="12:12">
      <c r="L114773" s="7">
        <v>109.5</v>
      </c>
    </row>
    <row r="114774" spans="12:12">
      <c r="L114774" s="7">
        <v>19.909999999999997</v>
      </c>
    </row>
    <row r="114775" spans="12:12">
      <c r="L114775" s="7">
        <v>19.909999999999997</v>
      </c>
    </row>
    <row r="114776" spans="12:12">
      <c r="L114776" s="7">
        <v>89.59</v>
      </c>
    </row>
    <row r="114777" spans="12:12">
      <c r="L114777" s="7">
        <v>0</v>
      </c>
    </row>
    <row r="114778" spans="12:12">
      <c r="L114778" s="7">
        <v>0</v>
      </c>
    </row>
    <row r="114779" spans="12:12">
      <c r="L114779" s="7">
        <v>0</v>
      </c>
    </row>
    <row r="114780" spans="12:12">
      <c r="L114780" s="7">
        <v>0</v>
      </c>
    </row>
    <row r="114781" spans="12:12">
      <c r="L114781" s="7">
        <v>0</v>
      </c>
    </row>
    <row r="114782" spans="12:12">
      <c r="L114782" s="7">
        <v>0</v>
      </c>
    </row>
    <row r="114783" spans="12:12">
      <c r="L114783" s="7">
        <v>0</v>
      </c>
    </row>
    <row r="114784" spans="12:12">
      <c r="L114784" s="7">
        <v>0</v>
      </c>
    </row>
    <row r="114785" spans="12:12">
      <c r="L114785" s="7">
        <v>0</v>
      </c>
    </row>
    <row r="114786" spans="12:12">
      <c r="L114786" s="7">
        <v>0</v>
      </c>
    </row>
    <row r="114787" spans="12:12">
      <c r="L114787" s="7">
        <v>0</v>
      </c>
    </row>
    <row r="114788" spans="12:12">
      <c r="L114788" s="7">
        <v>0</v>
      </c>
    </row>
    <row r="114789" spans="12:12">
      <c r="L114789" s="7">
        <v>0</v>
      </c>
    </row>
    <row r="114790" spans="12:12">
      <c r="L114790" s="7">
        <v>0</v>
      </c>
    </row>
    <row r="131073" spans="12:12">
      <c r="L131073" s="7" t="s">
        <v>21</v>
      </c>
    </row>
    <row r="131074" spans="12:12">
      <c r="L131074" s="7">
        <v>0</v>
      </c>
    </row>
    <row r="131075" spans="12:12">
      <c r="L131075" s="7">
        <v>0</v>
      </c>
    </row>
    <row r="131076" spans="12:12">
      <c r="L131076" s="7">
        <v>0</v>
      </c>
    </row>
    <row r="131077" spans="12:12">
      <c r="L131077" s="7">
        <v>0</v>
      </c>
    </row>
    <row r="131078" spans="12:12">
      <c r="L131078" s="7">
        <v>0</v>
      </c>
    </row>
    <row r="131079" spans="12:12">
      <c r="L131079" s="7">
        <v>0</v>
      </c>
    </row>
    <row r="131080" spans="12:12">
      <c r="L131080" s="7">
        <v>0</v>
      </c>
    </row>
    <row r="131081" spans="12:12">
      <c r="L131081" s="7">
        <v>0</v>
      </c>
    </row>
    <row r="131082" spans="12:12">
      <c r="L131082" s="7">
        <v>0</v>
      </c>
    </row>
    <row r="131083" spans="12:12">
      <c r="L131083" s="7">
        <v>0</v>
      </c>
    </row>
    <row r="131084" spans="12:12">
      <c r="L131084" s="7">
        <v>0</v>
      </c>
    </row>
    <row r="131085" spans="12:12">
      <c r="L131085" s="7">
        <v>2000</v>
      </c>
    </row>
    <row r="131086" spans="12:12">
      <c r="L131086" s="7">
        <v>2000</v>
      </c>
    </row>
    <row r="131087" spans="12:12">
      <c r="L131087" s="7">
        <v>2000</v>
      </c>
    </row>
    <row r="131088" spans="12:12">
      <c r="L131088" s="7">
        <v>2000</v>
      </c>
    </row>
    <row r="131089" spans="12:12">
      <c r="L131089" s="7">
        <v>2000</v>
      </c>
    </row>
    <row r="131090" spans="12:12">
      <c r="L131090" s="7">
        <v>2000</v>
      </c>
    </row>
    <row r="131091" spans="12:12">
      <c r="L131091" s="7">
        <v>2000</v>
      </c>
    </row>
    <row r="131092" spans="12:12">
      <c r="L131092" s="7">
        <v>2000</v>
      </c>
    </row>
    <row r="131093" spans="12:12">
      <c r="L131093" s="7">
        <v>2000</v>
      </c>
    </row>
    <row r="131094" spans="12:12">
      <c r="L131094" s="7">
        <v>2000</v>
      </c>
    </row>
    <row r="131095" spans="12:12">
      <c r="L131095" s="7">
        <v>2000</v>
      </c>
    </row>
    <row r="131096" spans="12:12">
      <c r="L131096" s="7">
        <v>2000</v>
      </c>
    </row>
    <row r="131097" spans="12:12">
      <c r="L131097" s="7">
        <v>2000</v>
      </c>
    </row>
    <row r="131098" spans="12:12">
      <c r="L131098" s="7">
        <v>2000</v>
      </c>
    </row>
    <row r="131099" spans="12:12">
      <c r="L131099" s="7">
        <v>2000</v>
      </c>
    </row>
    <row r="131100" spans="12:12">
      <c r="L131100" s="7">
        <v>2000</v>
      </c>
    </row>
    <row r="131101" spans="12:12">
      <c r="L131101" s="7">
        <v>2000</v>
      </c>
    </row>
    <row r="131102" spans="12:12">
      <c r="L131102" s="7">
        <v>2000</v>
      </c>
    </row>
    <row r="131103" spans="12:12">
      <c r="L131103" s="7">
        <v>2000</v>
      </c>
    </row>
    <row r="131104" spans="12:12">
      <c r="L131104" s="7">
        <v>2000</v>
      </c>
    </row>
    <row r="131105" spans="12:12">
      <c r="L131105" s="7">
        <v>2000</v>
      </c>
    </row>
    <row r="131106" spans="12:12">
      <c r="L131106" s="7">
        <v>2000</v>
      </c>
    </row>
    <row r="131107" spans="12:12">
      <c r="L131107" s="7">
        <v>2000</v>
      </c>
    </row>
    <row r="131108" spans="12:12">
      <c r="L131108" s="7">
        <v>2000</v>
      </c>
    </row>
    <row r="131109" spans="12:12">
      <c r="L131109" s="7">
        <v>2000</v>
      </c>
    </row>
    <row r="131110" spans="12:12">
      <c r="L131110" s="7">
        <v>2000</v>
      </c>
    </row>
    <row r="131111" spans="12:12">
      <c r="L131111" s="7">
        <v>2000</v>
      </c>
    </row>
    <row r="131112" spans="12:12">
      <c r="L131112" s="7">
        <v>2000</v>
      </c>
    </row>
    <row r="131113" spans="12:12">
      <c r="L131113" s="7">
        <v>2000</v>
      </c>
    </row>
    <row r="131114" spans="12:12">
      <c r="L131114" s="7">
        <v>1958.6200000000099</v>
      </c>
    </row>
    <row r="131115" spans="12:12">
      <c r="L131115" s="7">
        <v>826.25</v>
      </c>
    </row>
    <row r="131116" spans="12:12">
      <c r="L131116" s="7">
        <v>696.83999999999992</v>
      </c>
    </row>
    <row r="131117" spans="12:12">
      <c r="L131117" s="7">
        <v>726.7</v>
      </c>
    </row>
    <row r="131118" spans="12:12">
      <c r="L131118" s="7">
        <v>666.97</v>
      </c>
    </row>
    <row r="131119" spans="12:12">
      <c r="L131119" s="7">
        <v>607.24</v>
      </c>
    </row>
    <row r="131120" spans="12:12">
      <c r="L131120" s="7">
        <v>338.47</v>
      </c>
    </row>
    <row r="131121" spans="12:12">
      <c r="L131121" s="7">
        <v>408.15</v>
      </c>
    </row>
    <row r="131122" spans="12:12">
      <c r="L131122" s="7">
        <v>457.92</v>
      </c>
    </row>
    <row r="131123" spans="12:12">
      <c r="L131123" s="7">
        <v>278.74000000000007</v>
      </c>
    </row>
    <row r="131124" spans="12:12">
      <c r="L131124" s="7">
        <v>348.41999999999996</v>
      </c>
    </row>
    <row r="131125" spans="12:12">
      <c r="L131125" s="7">
        <v>328.51</v>
      </c>
    </row>
    <row r="131126" spans="12:12">
      <c r="L131126" s="7">
        <v>308.60000000000002</v>
      </c>
    </row>
    <row r="131127" spans="12:12">
      <c r="L131127" s="7">
        <v>219.01</v>
      </c>
    </row>
    <row r="131128" spans="12:12">
      <c r="L131128" s="7">
        <v>288.69000000000005</v>
      </c>
    </row>
    <row r="131129" spans="12:12">
      <c r="L131129" s="7">
        <v>268.77999999999997</v>
      </c>
    </row>
    <row r="131130" spans="12:12">
      <c r="L131130" s="7">
        <v>179.19</v>
      </c>
    </row>
    <row r="131131" spans="12:12">
      <c r="L131131" s="7">
        <v>248.87000000000003</v>
      </c>
    </row>
    <row r="131132" spans="12:12">
      <c r="L131132" s="7">
        <v>159.28</v>
      </c>
    </row>
    <row r="131133" spans="12:12">
      <c r="L131133" s="7">
        <v>228.95999999999998</v>
      </c>
    </row>
    <row r="131134" spans="12:12">
      <c r="L131134" s="7">
        <v>139.37</v>
      </c>
    </row>
    <row r="131135" spans="12:12">
      <c r="L131135" s="7">
        <v>209.05000000000004</v>
      </c>
    </row>
    <row r="131136" spans="12:12">
      <c r="L131136" s="7">
        <v>119.46000000000001</v>
      </c>
    </row>
    <row r="131137" spans="12:12">
      <c r="L131137" s="7">
        <v>189.14</v>
      </c>
    </row>
    <row r="131138" spans="12:12">
      <c r="L131138" s="7">
        <v>99.550000000000011</v>
      </c>
    </row>
    <row r="131139" spans="12:12">
      <c r="L131139" s="7">
        <v>99.550000000000011</v>
      </c>
    </row>
    <row r="131140" spans="12:12">
      <c r="L131140" s="7">
        <v>169.23</v>
      </c>
    </row>
    <row r="131141" spans="12:12">
      <c r="L131141" s="7">
        <v>79.640000000000015</v>
      </c>
    </row>
    <row r="131142" spans="12:12">
      <c r="L131142" s="7">
        <v>79.640000000000015</v>
      </c>
    </row>
    <row r="131143" spans="12:12">
      <c r="L131143" s="7">
        <v>79.640000000000015</v>
      </c>
    </row>
    <row r="131144" spans="12:12">
      <c r="L131144" s="7">
        <v>79.640000000000015</v>
      </c>
    </row>
    <row r="131145" spans="12:12">
      <c r="L131145" s="7">
        <v>79.640000000000015</v>
      </c>
    </row>
    <row r="131146" spans="12:12">
      <c r="L131146" s="7">
        <v>79.640000000000015</v>
      </c>
    </row>
    <row r="131147" spans="12:12">
      <c r="L131147" s="7">
        <v>79.640000000000015</v>
      </c>
    </row>
    <row r="131148" spans="12:12">
      <c r="L131148" s="7">
        <v>79.640000000000015</v>
      </c>
    </row>
    <row r="131149" spans="12:12">
      <c r="L131149" s="7">
        <v>79.640000000000015</v>
      </c>
    </row>
    <row r="131150" spans="12:12">
      <c r="L131150" s="7">
        <v>79.640000000000015</v>
      </c>
    </row>
    <row r="131151" spans="12:12">
      <c r="L131151" s="7">
        <v>79.640000000000015</v>
      </c>
    </row>
    <row r="131152" spans="12:12">
      <c r="L131152" s="7">
        <v>149.32</v>
      </c>
    </row>
    <row r="131153" spans="12:12">
      <c r="L131153" s="7">
        <v>129.41</v>
      </c>
    </row>
    <row r="131154" spans="12:12">
      <c r="L131154" s="7">
        <v>39.819999999999993</v>
      </c>
    </row>
    <row r="131155" spans="12:12">
      <c r="L131155" s="7">
        <v>39.819999999999993</v>
      </c>
    </row>
    <row r="131156" spans="12:12">
      <c r="L131156" s="7">
        <v>39.819999999999993</v>
      </c>
    </row>
    <row r="131157" spans="12:12">
      <c r="L131157" s="7">
        <v>109.5</v>
      </c>
    </row>
    <row r="131158" spans="12:12">
      <c r="L131158" s="7">
        <v>19.909999999999997</v>
      </c>
    </row>
    <row r="131159" spans="12:12">
      <c r="L131159" s="7">
        <v>19.909999999999997</v>
      </c>
    </row>
    <row r="131160" spans="12:12">
      <c r="L131160" s="7">
        <v>89.59</v>
      </c>
    </row>
    <row r="131161" spans="12:12">
      <c r="L131161" s="7">
        <v>0</v>
      </c>
    </row>
    <row r="131162" spans="12:12">
      <c r="L131162" s="7">
        <v>0</v>
      </c>
    </row>
    <row r="131163" spans="12:12">
      <c r="L131163" s="7">
        <v>0</v>
      </c>
    </row>
    <row r="131164" spans="12:12">
      <c r="L131164" s="7">
        <v>0</v>
      </c>
    </row>
    <row r="131165" spans="12:12">
      <c r="L131165" s="7">
        <v>0</v>
      </c>
    </row>
    <row r="131166" spans="12:12">
      <c r="L131166" s="7">
        <v>0</v>
      </c>
    </row>
    <row r="131167" spans="12:12">
      <c r="L131167" s="7">
        <v>0</v>
      </c>
    </row>
    <row r="131168" spans="12:12">
      <c r="L131168" s="7">
        <v>0</v>
      </c>
    </row>
    <row r="131169" spans="12:12">
      <c r="L131169" s="7">
        <v>0</v>
      </c>
    </row>
    <row r="131170" spans="12:12">
      <c r="L131170" s="7">
        <v>0</v>
      </c>
    </row>
    <row r="131171" spans="12:12">
      <c r="L131171" s="7">
        <v>0</v>
      </c>
    </row>
    <row r="131172" spans="12:12">
      <c r="L131172" s="7">
        <v>0</v>
      </c>
    </row>
    <row r="131173" spans="12:12">
      <c r="L131173" s="7">
        <v>0</v>
      </c>
    </row>
    <row r="131174" spans="12:12">
      <c r="L131174" s="7">
        <v>0</v>
      </c>
    </row>
    <row r="147457" spans="12:12">
      <c r="L147457" s="7" t="s">
        <v>21</v>
      </c>
    </row>
    <row r="147458" spans="12:12">
      <c r="L147458" s="7">
        <v>0</v>
      </c>
    </row>
    <row r="147459" spans="12:12">
      <c r="L147459" s="7">
        <v>0</v>
      </c>
    </row>
    <row r="147460" spans="12:12">
      <c r="L147460" s="7">
        <v>0</v>
      </c>
    </row>
    <row r="147461" spans="12:12">
      <c r="L147461" s="7">
        <v>0</v>
      </c>
    </row>
    <row r="147462" spans="12:12">
      <c r="L147462" s="7">
        <v>0</v>
      </c>
    </row>
    <row r="147463" spans="12:12">
      <c r="L147463" s="7">
        <v>0</v>
      </c>
    </row>
    <row r="147464" spans="12:12">
      <c r="L147464" s="7">
        <v>0</v>
      </c>
    </row>
    <row r="147465" spans="12:12">
      <c r="L147465" s="7">
        <v>0</v>
      </c>
    </row>
    <row r="147466" spans="12:12">
      <c r="L147466" s="7">
        <v>0</v>
      </c>
    </row>
    <row r="147467" spans="12:12">
      <c r="L147467" s="7">
        <v>0</v>
      </c>
    </row>
    <row r="147468" spans="12:12">
      <c r="L147468" s="7">
        <v>0</v>
      </c>
    </row>
    <row r="147469" spans="12:12">
      <c r="L147469" s="7">
        <v>2000</v>
      </c>
    </row>
    <row r="147470" spans="12:12">
      <c r="L147470" s="7">
        <v>2000</v>
      </c>
    </row>
    <row r="147471" spans="12:12">
      <c r="L147471" s="7">
        <v>2000</v>
      </c>
    </row>
    <row r="147472" spans="12:12">
      <c r="L147472" s="7">
        <v>2000</v>
      </c>
    </row>
    <row r="147473" spans="12:12">
      <c r="L147473" s="7">
        <v>2000</v>
      </c>
    </row>
    <row r="147474" spans="12:12">
      <c r="L147474" s="7">
        <v>2000</v>
      </c>
    </row>
    <row r="147475" spans="12:12">
      <c r="L147475" s="7">
        <v>2000</v>
      </c>
    </row>
    <row r="147476" spans="12:12">
      <c r="L147476" s="7">
        <v>2000</v>
      </c>
    </row>
    <row r="147477" spans="12:12">
      <c r="L147477" s="7">
        <v>2000</v>
      </c>
    </row>
    <row r="147478" spans="12:12">
      <c r="L147478" s="7">
        <v>2000</v>
      </c>
    </row>
    <row r="147479" spans="12:12">
      <c r="L147479" s="7">
        <v>2000</v>
      </c>
    </row>
    <row r="147480" spans="12:12">
      <c r="L147480" s="7">
        <v>2000</v>
      </c>
    </row>
    <row r="147481" spans="12:12">
      <c r="L147481" s="7">
        <v>2000</v>
      </c>
    </row>
    <row r="147482" spans="12:12">
      <c r="L147482" s="7">
        <v>2000</v>
      </c>
    </row>
    <row r="147483" spans="12:12">
      <c r="L147483" s="7">
        <v>2000</v>
      </c>
    </row>
    <row r="147484" spans="12:12">
      <c r="L147484" s="7">
        <v>2000</v>
      </c>
    </row>
    <row r="147485" spans="12:12">
      <c r="L147485" s="7">
        <v>2000</v>
      </c>
    </row>
    <row r="147486" spans="12:12">
      <c r="L147486" s="7">
        <v>2000</v>
      </c>
    </row>
    <row r="147487" spans="12:12">
      <c r="L147487" s="7">
        <v>2000</v>
      </c>
    </row>
    <row r="147488" spans="12:12">
      <c r="L147488" s="7">
        <v>2000</v>
      </c>
    </row>
    <row r="147489" spans="12:12">
      <c r="L147489" s="7">
        <v>2000</v>
      </c>
    </row>
    <row r="147490" spans="12:12">
      <c r="L147490" s="7">
        <v>2000</v>
      </c>
    </row>
    <row r="147491" spans="12:12">
      <c r="L147491" s="7">
        <v>2000</v>
      </c>
    </row>
    <row r="147492" spans="12:12">
      <c r="L147492" s="7">
        <v>2000</v>
      </c>
    </row>
    <row r="147493" spans="12:12">
      <c r="L147493" s="7">
        <v>2000</v>
      </c>
    </row>
    <row r="147494" spans="12:12">
      <c r="L147494" s="7">
        <v>2000</v>
      </c>
    </row>
    <row r="147495" spans="12:12">
      <c r="L147495" s="7">
        <v>2000</v>
      </c>
    </row>
    <row r="147496" spans="12:12">
      <c r="L147496" s="7">
        <v>2000</v>
      </c>
    </row>
    <row r="147497" spans="12:12">
      <c r="L147497" s="7">
        <v>2000</v>
      </c>
    </row>
    <row r="147498" spans="12:12">
      <c r="L147498" s="7">
        <v>1958.6200000000099</v>
      </c>
    </row>
    <row r="147499" spans="12:12">
      <c r="L147499" s="7">
        <v>826.25</v>
      </c>
    </row>
    <row r="147500" spans="12:12">
      <c r="L147500" s="7">
        <v>696.83999999999992</v>
      </c>
    </row>
    <row r="147501" spans="12:12">
      <c r="L147501" s="7">
        <v>726.7</v>
      </c>
    </row>
    <row r="147502" spans="12:12">
      <c r="L147502" s="7">
        <v>666.97</v>
      </c>
    </row>
    <row r="147503" spans="12:12">
      <c r="L147503" s="7">
        <v>607.24</v>
      </c>
    </row>
    <row r="147504" spans="12:12">
      <c r="L147504" s="7">
        <v>338.47</v>
      </c>
    </row>
    <row r="147505" spans="12:12">
      <c r="L147505" s="7">
        <v>408.15</v>
      </c>
    </row>
    <row r="147506" spans="12:12">
      <c r="L147506" s="7">
        <v>457.92</v>
      </c>
    </row>
    <row r="147507" spans="12:12">
      <c r="L147507" s="7">
        <v>278.74000000000007</v>
      </c>
    </row>
    <row r="147508" spans="12:12">
      <c r="L147508" s="7">
        <v>348.41999999999996</v>
      </c>
    </row>
    <row r="147509" spans="12:12">
      <c r="L147509" s="7">
        <v>328.51</v>
      </c>
    </row>
    <row r="147510" spans="12:12">
      <c r="L147510" s="7">
        <v>308.60000000000002</v>
      </c>
    </row>
    <row r="147511" spans="12:12">
      <c r="L147511" s="7">
        <v>219.01</v>
      </c>
    </row>
    <row r="147512" spans="12:12">
      <c r="L147512" s="7">
        <v>288.69000000000005</v>
      </c>
    </row>
    <row r="147513" spans="12:12">
      <c r="L147513" s="7">
        <v>268.77999999999997</v>
      </c>
    </row>
    <row r="147514" spans="12:12">
      <c r="L147514" s="7">
        <v>179.19</v>
      </c>
    </row>
    <row r="147515" spans="12:12">
      <c r="L147515" s="7">
        <v>248.87000000000003</v>
      </c>
    </row>
    <row r="147516" spans="12:12">
      <c r="L147516" s="7">
        <v>159.28</v>
      </c>
    </row>
    <row r="147517" spans="12:12">
      <c r="L147517" s="7">
        <v>228.95999999999998</v>
      </c>
    </row>
    <row r="147518" spans="12:12">
      <c r="L147518" s="7">
        <v>139.37</v>
      </c>
    </row>
    <row r="147519" spans="12:12">
      <c r="L147519" s="7">
        <v>209.05000000000004</v>
      </c>
    </row>
    <row r="147520" spans="12:12">
      <c r="L147520" s="7">
        <v>119.46000000000001</v>
      </c>
    </row>
    <row r="147521" spans="12:12">
      <c r="L147521" s="7">
        <v>189.14</v>
      </c>
    </row>
    <row r="147522" spans="12:12">
      <c r="L147522" s="7">
        <v>99.550000000000011</v>
      </c>
    </row>
    <row r="147523" spans="12:12">
      <c r="L147523" s="7">
        <v>99.550000000000011</v>
      </c>
    </row>
    <row r="147524" spans="12:12">
      <c r="L147524" s="7">
        <v>169.23</v>
      </c>
    </row>
    <row r="147525" spans="12:12">
      <c r="L147525" s="7">
        <v>79.640000000000015</v>
      </c>
    </row>
    <row r="147526" spans="12:12">
      <c r="L147526" s="7">
        <v>79.640000000000015</v>
      </c>
    </row>
    <row r="147527" spans="12:12">
      <c r="L147527" s="7">
        <v>79.640000000000015</v>
      </c>
    </row>
    <row r="147528" spans="12:12">
      <c r="L147528" s="7">
        <v>79.640000000000015</v>
      </c>
    </row>
    <row r="147529" spans="12:12">
      <c r="L147529" s="7">
        <v>79.640000000000015</v>
      </c>
    </row>
    <row r="147530" spans="12:12">
      <c r="L147530" s="7">
        <v>79.640000000000015</v>
      </c>
    </row>
    <row r="147531" spans="12:12">
      <c r="L147531" s="7">
        <v>79.640000000000015</v>
      </c>
    </row>
    <row r="147532" spans="12:12">
      <c r="L147532" s="7">
        <v>79.640000000000015</v>
      </c>
    </row>
    <row r="147533" spans="12:12">
      <c r="L147533" s="7">
        <v>79.640000000000015</v>
      </c>
    </row>
    <row r="147534" spans="12:12">
      <c r="L147534" s="7">
        <v>79.640000000000015</v>
      </c>
    </row>
    <row r="147535" spans="12:12">
      <c r="L147535" s="7">
        <v>79.640000000000015</v>
      </c>
    </row>
    <row r="147536" spans="12:12">
      <c r="L147536" s="7">
        <v>149.32</v>
      </c>
    </row>
    <row r="147537" spans="12:12">
      <c r="L147537" s="7">
        <v>129.41</v>
      </c>
    </row>
    <row r="147538" spans="12:12">
      <c r="L147538" s="7">
        <v>39.819999999999993</v>
      </c>
    </row>
    <row r="147539" spans="12:12">
      <c r="L147539" s="7">
        <v>39.819999999999993</v>
      </c>
    </row>
    <row r="147540" spans="12:12">
      <c r="L147540" s="7">
        <v>39.819999999999993</v>
      </c>
    </row>
    <row r="147541" spans="12:12">
      <c r="L147541" s="7">
        <v>109.5</v>
      </c>
    </row>
    <row r="147542" spans="12:12">
      <c r="L147542" s="7">
        <v>19.909999999999997</v>
      </c>
    </row>
    <row r="147543" spans="12:12">
      <c r="L147543" s="7">
        <v>19.909999999999997</v>
      </c>
    </row>
    <row r="147544" spans="12:12">
      <c r="L147544" s="7">
        <v>89.59</v>
      </c>
    </row>
    <row r="147545" spans="12:12">
      <c r="L147545" s="7">
        <v>0</v>
      </c>
    </row>
    <row r="147546" spans="12:12">
      <c r="L147546" s="7">
        <v>0</v>
      </c>
    </row>
    <row r="147547" spans="12:12">
      <c r="L147547" s="7">
        <v>0</v>
      </c>
    </row>
    <row r="147548" spans="12:12">
      <c r="L147548" s="7">
        <v>0</v>
      </c>
    </row>
    <row r="147549" spans="12:12">
      <c r="L147549" s="7">
        <v>0</v>
      </c>
    </row>
    <row r="147550" spans="12:12">
      <c r="L147550" s="7">
        <v>0</v>
      </c>
    </row>
    <row r="147551" spans="12:12">
      <c r="L147551" s="7">
        <v>0</v>
      </c>
    </row>
    <row r="147552" spans="12:12">
      <c r="L147552" s="7">
        <v>0</v>
      </c>
    </row>
    <row r="147553" spans="12:12">
      <c r="L147553" s="7">
        <v>0</v>
      </c>
    </row>
    <row r="147554" spans="12:12">
      <c r="L147554" s="7">
        <v>0</v>
      </c>
    </row>
    <row r="147555" spans="12:12">
      <c r="L147555" s="7">
        <v>0</v>
      </c>
    </row>
    <row r="147556" spans="12:12">
      <c r="L147556" s="7">
        <v>0</v>
      </c>
    </row>
    <row r="147557" spans="12:12">
      <c r="L147557" s="7">
        <v>0</v>
      </c>
    </row>
    <row r="147558" spans="12:12">
      <c r="L147558" s="7">
        <v>0</v>
      </c>
    </row>
    <row r="163841" spans="12:12">
      <c r="L163841" s="7" t="s">
        <v>21</v>
      </c>
    </row>
    <row r="163842" spans="12:12">
      <c r="L163842" s="7">
        <v>0</v>
      </c>
    </row>
    <row r="163843" spans="12:12">
      <c r="L163843" s="7">
        <v>0</v>
      </c>
    </row>
    <row r="163844" spans="12:12">
      <c r="L163844" s="7">
        <v>0</v>
      </c>
    </row>
    <row r="163845" spans="12:12">
      <c r="L163845" s="7">
        <v>0</v>
      </c>
    </row>
    <row r="163846" spans="12:12">
      <c r="L163846" s="7">
        <v>0</v>
      </c>
    </row>
    <row r="163847" spans="12:12">
      <c r="L163847" s="7">
        <v>0</v>
      </c>
    </row>
    <row r="163848" spans="12:12">
      <c r="L163848" s="7">
        <v>0</v>
      </c>
    </row>
    <row r="163849" spans="12:12">
      <c r="L163849" s="7">
        <v>0</v>
      </c>
    </row>
    <row r="163850" spans="12:12">
      <c r="L163850" s="7">
        <v>0</v>
      </c>
    </row>
    <row r="163851" spans="12:12">
      <c r="L163851" s="7">
        <v>0</v>
      </c>
    </row>
    <row r="163852" spans="12:12">
      <c r="L163852" s="7">
        <v>0</v>
      </c>
    </row>
    <row r="163853" spans="12:12">
      <c r="L163853" s="7">
        <v>2000</v>
      </c>
    </row>
    <row r="163854" spans="12:12">
      <c r="L163854" s="7">
        <v>2000</v>
      </c>
    </row>
    <row r="163855" spans="12:12">
      <c r="L163855" s="7">
        <v>2000</v>
      </c>
    </row>
    <row r="163856" spans="12:12">
      <c r="L163856" s="7">
        <v>2000</v>
      </c>
    </row>
    <row r="163857" spans="12:12">
      <c r="L163857" s="7">
        <v>2000</v>
      </c>
    </row>
    <row r="163858" spans="12:12">
      <c r="L163858" s="7">
        <v>2000</v>
      </c>
    </row>
    <row r="163859" spans="12:12">
      <c r="L163859" s="7">
        <v>2000</v>
      </c>
    </row>
    <row r="163860" spans="12:12">
      <c r="L163860" s="7">
        <v>2000</v>
      </c>
    </row>
    <row r="163861" spans="12:12">
      <c r="L163861" s="7">
        <v>2000</v>
      </c>
    </row>
    <row r="163862" spans="12:12">
      <c r="L163862" s="7">
        <v>2000</v>
      </c>
    </row>
    <row r="163863" spans="12:12">
      <c r="L163863" s="7">
        <v>2000</v>
      </c>
    </row>
    <row r="163864" spans="12:12">
      <c r="L163864" s="7">
        <v>2000</v>
      </c>
    </row>
    <row r="163865" spans="12:12">
      <c r="L163865" s="7">
        <v>2000</v>
      </c>
    </row>
    <row r="163866" spans="12:12">
      <c r="L163866" s="7">
        <v>2000</v>
      </c>
    </row>
    <row r="163867" spans="12:12">
      <c r="L163867" s="7">
        <v>2000</v>
      </c>
    </row>
    <row r="163868" spans="12:12">
      <c r="L163868" s="7">
        <v>2000</v>
      </c>
    </row>
    <row r="163869" spans="12:12">
      <c r="L163869" s="7">
        <v>2000</v>
      </c>
    </row>
    <row r="163870" spans="12:12">
      <c r="L163870" s="7">
        <v>2000</v>
      </c>
    </row>
    <row r="163871" spans="12:12">
      <c r="L163871" s="7">
        <v>2000</v>
      </c>
    </row>
    <row r="163872" spans="12:12">
      <c r="L163872" s="7">
        <v>2000</v>
      </c>
    </row>
    <row r="163873" spans="12:12">
      <c r="L163873" s="7">
        <v>2000</v>
      </c>
    </row>
    <row r="163874" spans="12:12">
      <c r="L163874" s="7">
        <v>2000</v>
      </c>
    </row>
    <row r="163875" spans="12:12">
      <c r="L163875" s="7">
        <v>2000</v>
      </c>
    </row>
    <row r="163876" spans="12:12">
      <c r="L163876" s="7">
        <v>2000</v>
      </c>
    </row>
    <row r="163877" spans="12:12">
      <c r="L163877" s="7">
        <v>2000</v>
      </c>
    </row>
    <row r="163878" spans="12:12">
      <c r="L163878" s="7">
        <v>2000</v>
      </c>
    </row>
    <row r="163879" spans="12:12">
      <c r="L163879" s="7">
        <v>2000</v>
      </c>
    </row>
    <row r="163880" spans="12:12">
      <c r="L163880" s="7">
        <v>2000</v>
      </c>
    </row>
    <row r="163881" spans="12:12">
      <c r="L163881" s="7">
        <v>2000</v>
      </c>
    </row>
    <row r="163882" spans="12:12">
      <c r="L163882" s="7">
        <v>1958.6200000000099</v>
      </c>
    </row>
    <row r="163883" spans="12:12">
      <c r="L163883" s="7">
        <v>826.25</v>
      </c>
    </row>
    <row r="163884" spans="12:12">
      <c r="L163884" s="7">
        <v>696.83999999999992</v>
      </c>
    </row>
    <row r="163885" spans="12:12">
      <c r="L163885" s="7">
        <v>726.7</v>
      </c>
    </row>
    <row r="163886" spans="12:12">
      <c r="L163886" s="7">
        <v>666.97</v>
      </c>
    </row>
    <row r="163887" spans="12:12">
      <c r="L163887" s="7">
        <v>607.24</v>
      </c>
    </row>
    <row r="163888" spans="12:12">
      <c r="L163888" s="7">
        <v>338.47</v>
      </c>
    </row>
    <row r="163889" spans="12:12">
      <c r="L163889" s="7">
        <v>408.15</v>
      </c>
    </row>
    <row r="163890" spans="12:12">
      <c r="L163890" s="7">
        <v>457.92</v>
      </c>
    </row>
    <row r="163891" spans="12:12">
      <c r="L163891" s="7">
        <v>278.74000000000007</v>
      </c>
    </row>
    <row r="163892" spans="12:12">
      <c r="L163892" s="7">
        <v>348.41999999999996</v>
      </c>
    </row>
    <row r="163893" spans="12:12">
      <c r="L163893" s="7">
        <v>328.51</v>
      </c>
    </row>
    <row r="163894" spans="12:12">
      <c r="L163894" s="7">
        <v>308.60000000000002</v>
      </c>
    </row>
    <row r="163895" spans="12:12">
      <c r="L163895" s="7">
        <v>219.01</v>
      </c>
    </row>
    <row r="163896" spans="12:12">
      <c r="L163896" s="7">
        <v>288.69000000000005</v>
      </c>
    </row>
    <row r="163897" spans="12:12">
      <c r="L163897" s="7">
        <v>268.77999999999997</v>
      </c>
    </row>
    <row r="163898" spans="12:12">
      <c r="L163898" s="7">
        <v>179.19</v>
      </c>
    </row>
    <row r="163899" spans="12:12">
      <c r="L163899" s="7">
        <v>248.87000000000003</v>
      </c>
    </row>
    <row r="163900" spans="12:12">
      <c r="L163900" s="7">
        <v>159.28</v>
      </c>
    </row>
    <row r="163901" spans="12:12">
      <c r="L163901" s="7">
        <v>228.95999999999998</v>
      </c>
    </row>
    <row r="163902" spans="12:12">
      <c r="L163902" s="7">
        <v>139.37</v>
      </c>
    </row>
    <row r="163903" spans="12:12">
      <c r="L163903" s="7">
        <v>209.05000000000004</v>
      </c>
    </row>
    <row r="163904" spans="12:12">
      <c r="L163904" s="7">
        <v>119.46000000000001</v>
      </c>
    </row>
    <row r="163905" spans="12:12">
      <c r="L163905" s="7">
        <v>189.14</v>
      </c>
    </row>
    <row r="163906" spans="12:12">
      <c r="L163906" s="7">
        <v>99.550000000000011</v>
      </c>
    </row>
    <row r="163907" spans="12:12">
      <c r="L163907" s="7">
        <v>99.550000000000011</v>
      </c>
    </row>
    <row r="163908" spans="12:12">
      <c r="L163908" s="7">
        <v>169.23</v>
      </c>
    </row>
    <row r="163909" spans="12:12">
      <c r="L163909" s="7">
        <v>79.640000000000015</v>
      </c>
    </row>
    <row r="163910" spans="12:12">
      <c r="L163910" s="7">
        <v>79.640000000000015</v>
      </c>
    </row>
    <row r="163911" spans="12:12">
      <c r="L163911" s="7">
        <v>79.640000000000015</v>
      </c>
    </row>
    <row r="163912" spans="12:12">
      <c r="L163912" s="7">
        <v>79.640000000000015</v>
      </c>
    </row>
    <row r="163913" spans="12:12">
      <c r="L163913" s="7">
        <v>79.640000000000015</v>
      </c>
    </row>
    <row r="163914" spans="12:12">
      <c r="L163914" s="7">
        <v>79.640000000000015</v>
      </c>
    </row>
    <row r="163915" spans="12:12">
      <c r="L163915" s="7">
        <v>79.640000000000015</v>
      </c>
    </row>
    <row r="163916" spans="12:12">
      <c r="L163916" s="7">
        <v>79.640000000000015</v>
      </c>
    </row>
    <row r="163917" spans="12:12">
      <c r="L163917" s="7">
        <v>79.640000000000015</v>
      </c>
    </row>
    <row r="163918" spans="12:12">
      <c r="L163918" s="7">
        <v>79.640000000000015</v>
      </c>
    </row>
    <row r="163919" spans="12:12">
      <c r="L163919" s="7">
        <v>79.640000000000015</v>
      </c>
    </row>
    <row r="163920" spans="12:12">
      <c r="L163920" s="7">
        <v>149.32</v>
      </c>
    </row>
    <row r="163921" spans="12:12">
      <c r="L163921" s="7">
        <v>129.41</v>
      </c>
    </row>
    <row r="163922" spans="12:12">
      <c r="L163922" s="7">
        <v>39.819999999999993</v>
      </c>
    </row>
    <row r="163923" spans="12:12">
      <c r="L163923" s="7">
        <v>39.819999999999993</v>
      </c>
    </row>
    <row r="163924" spans="12:12">
      <c r="L163924" s="7">
        <v>39.819999999999993</v>
      </c>
    </row>
    <row r="163925" spans="12:12">
      <c r="L163925" s="7">
        <v>109.5</v>
      </c>
    </row>
    <row r="163926" spans="12:12">
      <c r="L163926" s="7">
        <v>19.909999999999997</v>
      </c>
    </row>
    <row r="163927" spans="12:12">
      <c r="L163927" s="7">
        <v>19.909999999999997</v>
      </c>
    </row>
    <row r="163928" spans="12:12">
      <c r="L163928" s="7">
        <v>89.59</v>
      </c>
    </row>
    <row r="163929" spans="12:12">
      <c r="L163929" s="7">
        <v>0</v>
      </c>
    </row>
    <row r="163930" spans="12:12">
      <c r="L163930" s="7">
        <v>0</v>
      </c>
    </row>
    <row r="163931" spans="12:12">
      <c r="L163931" s="7">
        <v>0</v>
      </c>
    </row>
    <row r="163932" spans="12:12">
      <c r="L163932" s="7">
        <v>0</v>
      </c>
    </row>
    <row r="163933" spans="12:12">
      <c r="L163933" s="7">
        <v>0</v>
      </c>
    </row>
    <row r="163934" spans="12:12">
      <c r="L163934" s="7">
        <v>0</v>
      </c>
    </row>
    <row r="163935" spans="12:12">
      <c r="L163935" s="7">
        <v>0</v>
      </c>
    </row>
    <row r="163936" spans="12:12">
      <c r="L163936" s="7">
        <v>0</v>
      </c>
    </row>
    <row r="163937" spans="12:12">
      <c r="L163937" s="7">
        <v>0</v>
      </c>
    </row>
    <row r="163938" spans="12:12">
      <c r="L163938" s="7">
        <v>0</v>
      </c>
    </row>
    <row r="163939" spans="12:12">
      <c r="L163939" s="7">
        <v>0</v>
      </c>
    </row>
    <row r="163940" spans="12:12">
      <c r="L163940" s="7">
        <v>0</v>
      </c>
    </row>
    <row r="163941" spans="12:12">
      <c r="L163941" s="7">
        <v>0</v>
      </c>
    </row>
    <row r="163942" spans="12:12">
      <c r="L163942" s="7">
        <v>0</v>
      </c>
    </row>
    <row r="180225" spans="12:12">
      <c r="L180225" s="7" t="s">
        <v>21</v>
      </c>
    </row>
    <row r="180226" spans="12:12">
      <c r="L180226" s="7">
        <v>0</v>
      </c>
    </row>
    <row r="180227" spans="12:12">
      <c r="L180227" s="7">
        <v>0</v>
      </c>
    </row>
    <row r="180228" spans="12:12">
      <c r="L180228" s="7">
        <v>0</v>
      </c>
    </row>
    <row r="180229" spans="12:12">
      <c r="L180229" s="7">
        <v>0</v>
      </c>
    </row>
    <row r="180230" spans="12:12">
      <c r="L180230" s="7">
        <v>0</v>
      </c>
    </row>
    <row r="180231" spans="12:12">
      <c r="L180231" s="7">
        <v>0</v>
      </c>
    </row>
    <row r="180232" spans="12:12">
      <c r="L180232" s="7">
        <v>0</v>
      </c>
    </row>
    <row r="180233" spans="12:12">
      <c r="L180233" s="7">
        <v>0</v>
      </c>
    </row>
    <row r="180234" spans="12:12">
      <c r="L180234" s="7">
        <v>0</v>
      </c>
    </row>
    <row r="180235" spans="12:12">
      <c r="L180235" s="7">
        <v>0</v>
      </c>
    </row>
    <row r="180236" spans="12:12">
      <c r="L180236" s="7">
        <v>0</v>
      </c>
    </row>
    <row r="180237" spans="12:12">
      <c r="L180237" s="7">
        <v>2000</v>
      </c>
    </row>
    <row r="180238" spans="12:12">
      <c r="L180238" s="7">
        <v>2000</v>
      </c>
    </row>
    <row r="180239" spans="12:12">
      <c r="L180239" s="7">
        <v>2000</v>
      </c>
    </row>
    <row r="180240" spans="12:12">
      <c r="L180240" s="7">
        <v>2000</v>
      </c>
    </row>
    <row r="180241" spans="12:12">
      <c r="L180241" s="7">
        <v>2000</v>
      </c>
    </row>
    <row r="180242" spans="12:12">
      <c r="L180242" s="7">
        <v>2000</v>
      </c>
    </row>
    <row r="180243" spans="12:12">
      <c r="L180243" s="7">
        <v>2000</v>
      </c>
    </row>
    <row r="180244" spans="12:12">
      <c r="L180244" s="7">
        <v>2000</v>
      </c>
    </row>
    <row r="180245" spans="12:12">
      <c r="L180245" s="7">
        <v>2000</v>
      </c>
    </row>
    <row r="180246" spans="12:12">
      <c r="L180246" s="7">
        <v>2000</v>
      </c>
    </row>
    <row r="180247" spans="12:12">
      <c r="L180247" s="7">
        <v>2000</v>
      </c>
    </row>
    <row r="180248" spans="12:12">
      <c r="L180248" s="7">
        <v>2000</v>
      </c>
    </row>
    <row r="180249" spans="12:12">
      <c r="L180249" s="7">
        <v>2000</v>
      </c>
    </row>
    <row r="180250" spans="12:12">
      <c r="L180250" s="7">
        <v>2000</v>
      </c>
    </row>
    <row r="180251" spans="12:12">
      <c r="L180251" s="7">
        <v>2000</v>
      </c>
    </row>
    <row r="180252" spans="12:12">
      <c r="L180252" s="7">
        <v>2000</v>
      </c>
    </row>
    <row r="180253" spans="12:12">
      <c r="L180253" s="7">
        <v>2000</v>
      </c>
    </row>
    <row r="180254" spans="12:12">
      <c r="L180254" s="7">
        <v>2000</v>
      </c>
    </row>
    <row r="180255" spans="12:12">
      <c r="L180255" s="7">
        <v>2000</v>
      </c>
    </row>
    <row r="180256" spans="12:12">
      <c r="L180256" s="7">
        <v>2000</v>
      </c>
    </row>
    <row r="180257" spans="12:12">
      <c r="L180257" s="7">
        <v>2000</v>
      </c>
    </row>
    <row r="180258" spans="12:12">
      <c r="L180258" s="7">
        <v>2000</v>
      </c>
    </row>
    <row r="180259" spans="12:12">
      <c r="L180259" s="7">
        <v>2000</v>
      </c>
    </row>
    <row r="180260" spans="12:12">
      <c r="L180260" s="7">
        <v>2000</v>
      </c>
    </row>
    <row r="180261" spans="12:12">
      <c r="L180261" s="7">
        <v>2000</v>
      </c>
    </row>
    <row r="180262" spans="12:12">
      <c r="L180262" s="7">
        <v>2000</v>
      </c>
    </row>
    <row r="180263" spans="12:12">
      <c r="L180263" s="7">
        <v>2000</v>
      </c>
    </row>
    <row r="180264" spans="12:12">
      <c r="L180264" s="7">
        <v>2000</v>
      </c>
    </row>
    <row r="180265" spans="12:12">
      <c r="L180265" s="7">
        <v>2000</v>
      </c>
    </row>
    <row r="180266" spans="12:12">
      <c r="L180266" s="7">
        <v>1958.6200000000099</v>
      </c>
    </row>
    <row r="180267" spans="12:12">
      <c r="L180267" s="7">
        <v>826.25</v>
      </c>
    </row>
    <row r="180268" spans="12:12">
      <c r="L180268" s="7">
        <v>696.83999999999992</v>
      </c>
    </row>
    <row r="180269" spans="12:12">
      <c r="L180269" s="7">
        <v>726.7</v>
      </c>
    </row>
    <row r="180270" spans="12:12">
      <c r="L180270" s="7">
        <v>666.97</v>
      </c>
    </row>
    <row r="180271" spans="12:12">
      <c r="L180271" s="7">
        <v>607.24</v>
      </c>
    </row>
    <row r="180272" spans="12:12">
      <c r="L180272" s="7">
        <v>338.47</v>
      </c>
    </row>
    <row r="180273" spans="12:12">
      <c r="L180273" s="7">
        <v>408.15</v>
      </c>
    </row>
    <row r="180274" spans="12:12">
      <c r="L180274" s="7">
        <v>457.92</v>
      </c>
    </row>
    <row r="180275" spans="12:12">
      <c r="L180275" s="7">
        <v>278.74000000000007</v>
      </c>
    </row>
    <row r="180276" spans="12:12">
      <c r="L180276" s="7">
        <v>348.41999999999996</v>
      </c>
    </row>
    <row r="180277" spans="12:12">
      <c r="L180277" s="7">
        <v>328.51</v>
      </c>
    </row>
    <row r="180278" spans="12:12">
      <c r="L180278" s="7">
        <v>308.60000000000002</v>
      </c>
    </row>
    <row r="180279" spans="12:12">
      <c r="L180279" s="7">
        <v>219.01</v>
      </c>
    </row>
    <row r="180280" spans="12:12">
      <c r="L180280" s="7">
        <v>288.69000000000005</v>
      </c>
    </row>
    <row r="180281" spans="12:12">
      <c r="L180281" s="7">
        <v>268.77999999999997</v>
      </c>
    </row>
    <row r="180282" spans="12:12">
      <c r="L180282" s="7">
        <v>179.19</v>
      </c>
    </row>
    <row r="180283" spans="12:12">
      <c r="L180283" s="7">
        <v>248.87000000000003</v>
      </c>
    </row>
    <row r="180284" spans="12:12">
      <c r="L180284" s="7">
        <v>159.28</v>
      </c>
    </row>
    <row r="180285" spans="12:12">
      <c r="L180285" s="7">
        <v>228.95999999999998</v>
      </c>
    </row>
    <row r="180286" spans="12:12">
      <c r="L180286" s="7">
        <v>139.37</v>
      </c>
    </row>
    <row r="180287" spans="12:12">
      <c r="L180287" s="7">
        <v>209.05000000000004</v>
      </c>
    </row>
    <row r="180288" spans="12:12">
      <c r="L180288" s="7">
        <v>119.46000000000001</v>
      </c>
    </row>
    <row r="180289" spans="12:12">
      <c r="L180289" s="7">
        <v>189.14</v>
      </c>
    </row>
    <row r="180290" spans="12:12">
      <c r="L180290" s="7">
        <v>99.550000000000011</v>
      </c>
    </row>
    <row r="180291" spans="12:12">
      <c r="L180291" s="7">
        <v>99.550000000000011</v>
      </c>
    </row>
    <row r="180292" spans="12:12">
      <c r="L180292" s="7">
        <v>169.23</v>
      </c>
    </row>
    <row r="180293" spans="12:12">
      <c r="L180293" s="7">
        <v>79.640000000000015</v>
      </c>
    </row>
    <row r="180294" spans="12:12">
      <c r="L180294" s="7">
        <v>79.640000000000015</v>
      </c>
    </row>
    <row r="180295" spans="12:12">
      <c r="L180295" s="7">
        <v>79.640000000000015</v>
      </c>
    </row>
    <row r="180296" spans="12:12">
      <c r="L180296" s="7">
        <v>79.640000000000015</v>
      </c>
    </row>
    <row r="180297" spans="12:12">
      <c r="L180297" s="7">
        <v>79.640000000000015</v>
      </c>
    </row>
    <row r="180298" spans="12:12">
      <c r="L180298" s="7">
        <v>79.640000000000015</v>
      </c>
    </row>
    <row r="180299" spans="12:12">
      <c r="L180299" s="7">
        <v>79.640000000000015</v>
      </c>
    </row>
    <row r="180300" spans="12:12">
      <c r="L180300" s="7">
        <v>79.640000000000015</v>
      </c>
    </row>
    <row r="180301" spans="12:12">
      <c r="L180301" s="7">
        <v>79.640000000000015</v>
      </c>
    </row>
    <row r="180302" spans="12:12">
      <c r="L180302" s="7">
        <v>79.640000000000015</v>
      </c>
    </row>
    <row r="180303" spans="12:12">
      <c r="L180303" s="7">
        <v>79.640000000000015</v>
      </c>
    </row>
    <row r="180304" spans="12:12">
      <c r="L180304" s="7">
        <v>149.32</v>
      </c>
    </row>
    <row r="180305" spans="12:12">
      <c r="L180305" s="7">
        <v>129.41</v>
      </c>
    </row>
    <row r="180306" spans="12:12">
      <c r="L180306" s="7">
        <v>39.819999999999993</v>
      </c>
    </row>
    <row r="180307" spans="12:12">
      <c r="L180307" s="7">
        <v>39.819999999999993</v>
      </c>
    </row>
    <row r="180308" spans="12:12">
      <c r="L180308" s="7">
        <v>39.819999999999993</v>
      </c>
    </row>
    <row r="180309" spans="12:12">
      <c r="L180309" s="7">
        <v>109.5</v>
      </c>
    </row>
    <row r="180310" spans="12:12">
      <c r="L180310" s="7">
        <v>19.909999999999997</v>
      </c>
    </row>
    <row r="180311" spans="12:12">
      <c r="L180311" s="7">
        <v>19.909999999999997</v>
      </c>
    </row>
    <row r="180312" spans="12:12">
      <c r="L180312" s="7">
        <v>89.59</v>
      </c>
    </row>
    <row r="180313" spans="12:12">
      <c r="L180313" s="7">
        <v>0</v>
      </c>
    </row>
    <row r="180314" spans="12:12">
      <c r="L180314" s="7">
        <v>0</v>
      </c>
    </row>
    <row r="180315" spans="12:12">
      <c r="L180315" s="7">
        <v>0</v>
      </c>
    </row>
    <row r="180316" spans="12:12">
      <c r="L180316" s="7">
        <v>0</v>
      </c>
    </row>
    <row r="180317" spans="12:12">
      <c r="L180317" s="7">
        <v>0</v>
      </c>
    </row>
    <row r="180318" spans="12:12">
      <c r="L180318" s="7">
        <v>0</v>
      </c>
    </row>
    <row r="180319" spans="12:12">
      <c r="L180319" s="7">
        <v>0</v>
      </c>
    </row>
    <row r="180320" spans="12:12">
      <c r="L180320" s="7">
        <v>0</v>
      </c>
    </row>
    <row r="180321" spans="12:12">
      <c r="L180321" s="7">
        <v>0</v>
      </c>
    </row>
    <row r="180322" spans="12:12">
      <c r="L180322" s="7">
        <v>0</v>
      </c>
    </row>
    <row r="180323" spans="12:12">
      <c r="L180323" s="7">
        <v>0</v>
      </c>
    </row>
    <row r="180324" spans="12:12">
      <c r="L180324" s="7">
        <v>0</v>
      </c>
    </row>
    <row r="180325" spans="12:12">
      <c r="L180325" s="7">
        <v>0</v>
      </c>
    </row>
    <row r="180326" spans="12:12">
      <c r="L180326" s="7">
        <v>0</v>
      </c>
    </row>
    <row r="196609" spans="12:12">
      <c r="L196609" s="7" t="s">
        <v>21</v>
      </c>
    </row>
    <row r="196610" spans="12:12">
      <c r="L196610" s="7">
        <v>0</v>
      </c>
    </row>
    <row r="196611" spans="12:12">
      <c r="L196611" s="7">
        <v>0</v>
      </c>
    </row>
    <row r="196612" spans="12:12">
      <c r="L196612" s="7">
        <v>0</v>
      </c>
    </row>
    <row r="196613" spans="12:12">
      <c r="L196613" s="7">
        <v>0</v>
      </c>
    </row>
    <row r="196614" spans="12:12">
      <c r="L196614" s="7">
        <v>0</v>
      </c>
    </row>
    <row r="196615" spans="12:12">
      <c r="L196615" s="7">
        <v>0</v>
      </c>
    </row>
    <row r="196616" spans="12:12">
      <c r="L196616" s="7">
        <v>0</v>
      </c>
    </row>
    <row r="196617" spans="12:12">
      <c r="L196617" s="7">
        <v>0</v>
      </c>
    </row>
    <row r="196618" spans="12:12">
      <c r="L196618" s="7">
        <v>0</v>
      </c>
    </row>
    <row r="196619" spans="12:12">
      <c r="L196619" s="7">
        <v>0</v>
      </c>
    </row>
    <row r="196620" spans="12:12">
      <c r="L196620" s="7">
        <v>0</v>
      </c>
    </row>
    <row r="196621" spans="12:12">
      <c r="L196621" s="7">
        <v>2000</v>
      </c>
    </row>
    <row r="196622" spans="12:12">
      <c r="L196622" s="7">
        <v>2000</v>
      </c>
    </row>
    <row r="196623" spans="12:12">
      <c r="L196623" s="7">
        <v>2000</v>
      </c>
    </row>
    <row r="196624" spans="12:12">
      <c r="L196624" s="7">
        <v>2000</v>
      </c>
    </row>
    <row r="196625" spans="12:12">
      <c r="L196625" s="7">
        <v>2000</v>
      </c>
    </row>
    <row r="196626" spans="12:12">
      <c r="L196626" s="7">
        <v>2000</v>
      </c>
    </row>
    <row r="196627" spans="12:12">
      <c r="L196627" s="7">
        <v>2000</v>
      </c>
    </row>
    <row r="196628" spans="12:12">
      <c r="L196628" s="7">
        <v>2000</v>
      </c>
    </row>
    <row r="196629" spans="12:12">
      <c r="L196629" s="7">
        <v>2000</v>
      </c>
    </row>
    <row r="196630" spans="12:12">
      <c r="L196630" s="7">
        <v>2000</v>
      </c>
    </row>
    <row r="196631" spans="12:12">
      <c r="L196631" s="7">
        <v>2000</v>
      </c>
    </row>
    <row r="196632" spans="12:12">
      <c r="L196632" s="7">
        <v>2000</v>
      </c>
    </row>
    <row r="196633" spans="12:12">
      <c r="L196633" s="7">
        <v>2000</v>
      </c>
    </row>
    <row r="196634" spans="12:12">
      <c r="L196634" s="7">
        <v>2000</v>
      </c>
    </row>
    <row r="196635" spans="12:12">
      <c r="L196635" s="7">
        <v>2000</v>
      </c>
    </row>
    <row r="196636" spans="12:12">
      <c r="L196636" s="7">
        <v>2000</v>
      </c>
    </row>
    <row r="196637" spans="12:12">
      <c r="L196637" s="7">
        <v>2000</v>
      </c>
    </row>
    <row r="196638" spans="12:12">
      <c r="L196638" s="7">
        <v>2000</v>
      </c>
    </row>
    <row r="196639" spans="12:12">
      <c r="L196639" s="7">
        <v>2000</v>
      </c>
    </row>
    <row r="196640" spans="12:12">
      <c r="L196640" s="7">
        <v>2000</v>
      </c>
    </row>
    <row r="196641" spans="12:12">
      <c r="L196641" s="7">
        <v>2000</v>
      </c>
    </row>
    <row r="196642" spans="12:12">
      <c r="L196642" s="7">
        <v>2000</v>
      </c>
    </row>
    <row r="196643" spans="12:12">
      <c r="L196643" s="7">
        <v>2000</v>
      </c>
    </row>
    <row r="196644" spans="12:12">
      <c r="L196644" s="7">
        <v>2000</v>
      </c>
    </row>
    <row r="196645" spans="12:12">
      <c r="L196645" s="7">
        <v>2000</v>
      </c>
    </row>
    <row r="196646" spans="12:12">
      <c r="L196646" s="7">
        <v>2000</v>
      </c>
    </row>
    <row r="196647" spans="12:12">
      <c r="L196647" s="7">
        <v>2000</v>
      </c>
    </row>
    <row r="196648" spans="12:12">
      <c r="L196648" s="7">
        <v>2000</v>
      </c>
    </row>
    <row r="196649" spans="12:12">
      <c r="L196649" s="7">
        <v>2000</v>
      </c>
    </row>
    <row r="196650" spans="12:12">
      <c r="L196650" s="7">
        <v>1958.6200000000099</v>
      </c>
    </row>
    <row r="196651" spans="12:12">
      <c r="L196651" s="7">
        <v>826.25</v>
      </c>
    </row>
    <row r="196652" spans="12:12">
      <c r="L196652" s="7">
        <v>696.83999999999992</v>
      </c>
    </row>
    <row r="196653" spans="12:12">
      <c r="L196653" s="7">
        <v>726.7</v>
      </c>
    </row>
    <row r="196654" spans="12:12">
      <c r="L196654" s="7">
        <v>666.97</v>
      </c>
    </row>
    <row r="196655" spans="12:12">
      <c r="L196655" s="7">
        <v>607.24</v>
      </c>
    </row>
    <row r="196656" spans="12:12">
      <c r="L196656" s="7">
        <v>338.47</v>
      </c>
    </row>
    <row r="196657" spans="12:12">
      <c r="L196657" s="7">
        <v>408.15</v>
      </c>
    </row>
    <row r="196658" spans="12:12">
      <c r="L196658" s="7">
        <v>457.92</v>
      </c>
    </row>
    <row r="196659" spans="12:12">
      <c r="L196659" s="7">
        <v>278.74000000000007</v>
      </c>
    </row>
    <row r="196660" spans="12:12">
      <c r="L196660" s="7">
        <v>348.41999999999996</v>
      </c>
    </row>
    <row r="196661" spans="12:12">
      <c r="L196661" s="7">
        <v>328.51</v>
      </c>
    </row>
    <row r="196662" spans="12:12">
      <c r="L196662" s="7">
        <v>308.60000000000002</v>
      </c>
    </row>
    <row r="196663" spans="12:12">
      <c r="L196663" s="7">
        <v>219.01</v>
      </c>
    </row>
    <row r="196664" spans="12:12">
      <c r="L196664" s="7">
        <v>288.69000000000005</v>
      </c>
    </row>
    <row r="196665" spans="12:12">
      <c r="L196665" s="7">
        <v>268.77999999999997</v>
      </c>
    </row>
    <row r="196666" spans="12:12">
      <c r="L196666" s="7">
        <v>179.19</v>
      </c>
    </row>
    <row r="196667" spans="12:12">
      <c r="L196667" s="7">
        <v>248.87000000000003</v>
      </c>
    </row>
    <row r="196668" spans="12:12">
      <c r="L196668" s="7">
        <v>159.28</v>
      </c>
    </row>
    <row r="196669" spans="12:12">
      <c r="L196669" s="7">
        <v>228.95999999999998</v>
      </c>
    </row>
    <row r="196670" spans="12:12">
      <c r="L196670" s="7">
        <v>139.37</v>
      </c>
    </row>
    <row r="196671" spans="12:12">
      <c r="L196671" s="7">
        <v>209.05000000000004</v>
      </c>
    </row>
    <row r="196672" spans="12:12">
      <c r="L196672" s="7">
        <v>119.46000000000001</v>
      </c>
    </row>
    <row r="196673" spans="12:12">
      <c r="L196673" s="7">
        <v>189.14</v>
      </c>
    </row>
    <row r="196674" spans="12:12">
      <c r="L196674" s="7">
        <v>99.550000000000011</v>
      </c>
    </row>
    <row r="196675" spans="12:12">
      <c r="L196675" s="7">
        <v>99.550000000000011</v>
      </c>
    </row>
    <row r="196676" spans="12:12">
      <c r="L196676" s="7">
        <v>169.23</v>
      </c>
    </row>
    <row r="196677" spans="12:12">
      <c r="L196677" s="7">
        <v>79.640000000000015</v>
      </c>
    </row>
    <row r="196678" spans="12:12">
      <c r="L196678" s="7">
        <v>79.640000000000015</v>
      </c>
    </row>
    <row r="196679" spans="12:12">
      <c r="L196679" s="7">
        <v>79.640000000000015</v>
      </c>
    </row>
    <row r="196680" spans="12:12">
      <c r="L196680" s="7">
        <v>79.640000000000015</v>
      </c>
    </row>
    <row r="196681" spans="12:12">
      <c r="L196681" s="7">
        <v>79.640000000000015</v>
      </c>
    </row>
    <row r="196682" spans="12:12">
      <c r="L196682" s="7">
        <v>79.640000000000015</v>
      </c>
    </row>
    <row r="196683" spans="12:12">
      <c r="L196683" s="7">
        <v>79.640000000000015</v>
      </c>
    </row>
    <row r="196684" spans="12:12">
      <c r="L196684" s="7">
        <v>79.640000000000015</v>
      </c>
    </row>
    <row r="196685" spans="12:12">
      <c r="L196685" s="7">
        <v>79.640000000000015</v>
      </c>
    </row>
    <row r="196686" spans="12:12">
      <c r="L196686" s="7">
        <v>79.640000000000015</v>
      </c>
    </row>
    <row r="196687" spans="12:12">
      <c r="L196687" s="7">
        <v>79.640000000000015</v>
      </c>
    </row>
    <row r="196688" spans="12:12">
      <c r="L196688" s="7">
        <v>149.32</v>
      </c>
    </row>
    <row r="196689" spans="12:12">
      <c r="L196689" s="7">
        <v>129.41</v>
      </c>
    </row>
    <row r="196690" spans="12:12">
      <c r="L196690" s="7">
        <v>39.819999999999993</v>
      </c>
    </row>
    <row r="196691" spans="12:12">
      <c r="L196691" s="7">
        <v>39.819999999999993</v>
      </c>
    </row>
    <row r="196692" spans="12:12">
      <c r="L196692" s="7">
        <v>39.819999999999993</v>
      </c>
    </row>
    <row r="196693" spans="12:12">
      <c r="L196693" s="7">
        <v>109.5</v>
      </c>
    </row>
    <row r="196694" spans="12:12">
      <c r="L196694" s="7">
        <v>19.909999999999997</v>
      </c>
    </row>
    <row r="196695" spans="12:12">
      <c r="L196695" s="7">
        <v>19.909999999999997</v>
      </c>
    </row>
    <row r="196696" spans="12:12">
      <c r="L196696" s="7">
        <v>89.59</v>
      </c>
    </row>
    <row r="196697" spans="12:12">
      <c r="L196697" s="7">
        <v>0</v>
      </c>
    </row>
    <row r="196698" spans="12:12">
      <c r="L196698" s="7">
        <v>0</v>
      </c>
    </row>
    <row r="196699" spans="12:12">
      <c r="L196699" s="7">
        <v>0</v>
      </c>
    </row>
    <row r="196700" spans="12:12">
      <c r="L196700" s="7">
        <v>0</v>
      </c>
    </row>
    <row r="196701" spans="12:12">
      <c r="L196701" s="7">
        <v>0</v>
      </c>
    </row>
    <row r="196702" spans="12:12">
      <c r="L196702" s="7">
        <v>0</v>
      </c>
    </row>
    <row r="196703" spans="12:12">
      <c r="L196703" s="7">
        <v>0</v>
      </c>
    </row>
    <row r="196704" spans="12:12">
      <c r="L196704" s="7">
        <v>0</v>
      </c>
    </row>
    <row r="196705" spans="12:12">
      <c r="L196705" s="7">
        <v>0</v>
      </c>
    </row>
    <row r="196706" spans="12:12">
      <c r="L196706" s="7">
        <v>0</v>
      </c>
    </row>
    <row r="196707" spans="12:12">
      <c r="L196707" s="7">
        <v>0</v>
      </c>
    </row>
    <row r="196708" spans="12:12">
      <c r="L196708" s="7">
        <v>0</v>
      </c>
    </row>
    <row r="196709" spans="12:12">
      <c r="L196709" s="7">
        <v>0</v>
      </c>
    </row>
    <row r="196710" spans="12:12">
      <c r="L196710" s="7">
        <v>0</v>
      </c>
    </row>
    <row r="212993" spans="12:12">
      <c r="L212993" s="7" t="s">
        <v>21</v>
      </c>
    </row>
    <row r="212994" spans="12:12">
      <c r="L212994" s="7">
        <v>0</v>
      </c>
    </row>
    <row r="212995" spans="12:12">
      <c r="L212995" s="7">
        <v>0</v>
      </c>
    </row>
    <row r="212996" spans="12:12">
      <c r="L212996" s="7">
        <v>0</v>
      </c>
    </row>
    <row r="212997" spans="12:12">
      <c r="L212997" s="7">
        <v>0</v>
      </c>
    </row>
    <row r="212998" spans="12:12">
      <c r="L212998" s="7">
        <v>0</v>
      </c>
    </row>
    <row r="212999" spans="12:12">
      <c r="L212999" s="7">
        <v>0</v>
      </c>
    </row>
    <row r="213000" spans="12:12">
      <c r="L213000" s="7">
        <v>0</v>
      </c>
    </row>
    <row r="213001" spans="12:12">
      <c r="L213001" s="7">
        <v>0</v>
      </c>
    </row>
    <row r="213002" spans="12:12">
      <c r="L213002" s="7">
        <v>0</v>
      </c>
    </row>
    <row r="213003" spans="12:12">
      <c r="L213003" s="7">
        <v>0</v>
      </c>
    </row>
    <row r="213004" spans="12:12">
      <c r="L213004" s="7">
        <v>0</v>
      </c>
    </row>
    <row r="213005" spans="12:12">
      <c r="L213005" s="7">
        <v>2000</v>
      </c>
    </row>
    <row r="213006" spans="12:12">
      <c r="L213006" s="7">
        <v>2000</v>
      </c>
    </row>
    <row r="213007" spans="12:12">
      <c r="L213007" s="7">
        <v>2000</v>
      </c>
    </row>
    <row r="213008" spans="12:12">
      <c r="L213008" s="7">
        <v>2000</v>
      </c>
    </row>
    <row r="213009" spans="12:12">
      <c r="L213009" s="7">
        <v>2000</v>
      </c>
    </row>
    <row r="213010" spans="12:12">
      <c r="L213010" s="7">
        <v>2000</v>
      </c>
    </row>
    <row r="213011" spans="12:12">
      <c r="L213011" s="7">
        <v>2000</v>
      </c>
    </row>
    <row r="213012" spans="12:12">
      <c r="L213012" s="7">
        <v>2000</v>
      </c>
    </row>
    <row r="213013" spans="12:12">
      <c r="L213013" s="7">
        <v>2000</v>
      </c>
    </row>
    <row r="213014" spans="12:12">
      <c r="L213014" s="7">
        <v>2000</v>
      </c>
    </row>
    <row r="213015" spans="12:12">
      <c r="L213015" s="7">
        <v>2000</v>
      </c>
    </row>
    <row r="213016" spans="12:12">
      <c r="L213016" s="7">
        <v>2000</v>
      </c>
    </row>
    <row r="213017" spans="12:12">
      <c r="L213017" s="7">
        <v>2000</v>
      </c>
    </row>
    <row r="213018" spans="12:12">
      <c r="L213018" s="7">
        <v>2000</v>
      </c>
    </row>
    <row r="213019" spans="12:12">
      <c r="L213019" s="7">
        <v>2000</v>
      </c>
    </row>
    <row r="213020" spans="12:12">
      <c r="L213020" s="7">
        <v>2000</v>
      </c>
    </row>
    <row r="213021" spans="12:12">
      <c r="L213021" s="7">
        <v>2000</v>
      </c>
    </row>
    <row r="213022" spans="12:12">
      <c r="L213022" s="7">
        <v>2000</v>
      </c>
    </row>
    <row r="213023" spans="12:12">
      <c r="L213023" s="7">
        <v>2000</v>
      </c>
    </row>
    <row r="213024" spans="12:12">
      <c r="L213024" s="7">
        <v>2000</v>
      </c>
    </row>
    <row r="213025" spans="12:12">
      <c r="L213025" s="7">
        <v>2000</v>
      </c>
    </row>
    <row r="213026" spans="12:12">
      <c r="L213026" s="7">
        <v>2000</v>
      </c>
    </row>
    <row r="213027" spans="12:12">
      <c r="L213027" s="7">
        <v>2000</v>
      </c>
    </row>
    <row r="213028" spans="12:12">
      <c r="L213028" s="7">
        <v>2000</v>
      </c>
    </row>
    <row r="213029" spans="12:12">
      <c r="L213029" s="7">
        <v>2000</v>
      </c>
    </row>
    <row r="213030" spans="12:12">
      <c r="L213030" s="7">
        <v>2000</v>
      </c>
    </row>
    <row r="213031" spans="12:12">
      <c r="L213031" s="7">
        <v>2000</v>
      </c>
    </row>
    <row r="213032" spans="12:12">
      <c r="L213032" s="7">
        <v>2000</v>
      </c>
    </row>
    <row r="213033" spans="12:12">
      <c r="L213033" s="7">
        <v>2000</v>
      </c>
    </row>
    <row r="213034" spans="12:12">
      <c r="L213034" s="7">
        <v>1958.6200000000099</v>
      </c>
    </row>
    <row r="213035" spans="12:12">
      <c r="L213035" s="7">
        <v>826.25</v>
      </c>
    </row>
    <row r="213036" spans="12:12">
      <c r="L213036" s="7">
        <v>696.83999999999992</v>
      </c>
    </row>
    <row r="213037" spans="12:12">
      <c r="L213037" s="7">
        <v>726.7</v>
      </c>
    </row>
    <row r="213038" spans="12:12">
      <c r="L213038" s="7">
        <v>666.97</v>
      </c>
    </row>
    <row r="213039" spans="12:12">
      <c r="L213039" s="7">
        <v>607.24</v>
      </c>
    </row>
    <row r="213040" spans="12:12">
      <c r="L213040" s="7">
        <v>338.47</v>
      </c>
    </row>
    <row r="213041" spans="12:12">
      <c r="L213041" s="7">
        <v>408.15</v>
      </c>
    </row>
    <row r="213042" spans="12:12">
      <c r="L213042" s="7">
        <v>457.92</v>
      </c>
    </row>
    <row r="213043" spans="12:12">
      <c r="L213043" s="7">
        <v>278.74000000000007</v>
      </c>
    </row>
    <row r="213044" spans="12:12">
      <c r="L213044" s="7">
        <v>348.41999999999996</v>
      </c>
    </row>
    <row r="213045" spans="12:12">
      <c r="L213045" s="7">
        <v>328.51</v>
      </c>
    </row>
    <row r="213046" spans="12:12">
      <c r="L213046" s="7">
        <v>308.60000000000002</v>
      </c>
    </row>
    <row r="213047" spans="12:12">
      <c r="L213047" s="7">
        <v>219.01</v>
      </c>
    </row>
    <row r="213048" spans="12:12">
      <c r="L213048" s="7">
        <v>288.69000000000005</v>
      </c>
    </row>
    <row r="213049" spans="12:12">
      <c r="L213049" s="7">
        <v>268.77999999999997</v>
      </c>
    </row>
    <row r="213050" spans="12:12">
      <c r="L213050" s="7">
        <v>179.19</v>
      </c>
    </row>
    <row r="213051" spans="12:12">
      <c r="L213051" s="7">
        <v>248.87000000000003</v>
      </c>
    </row>
    <row r="213052" spans="12:12">
      <c r="L213052" s="7">
        <v>159.28</v>
      </c>
    </row>
    <row r="213053" spans="12:12">
      <c r="L213053" s="7">
        <v>228.95999999999998</v>
      </c>
    </row>
    <row r="213054" spans="12:12">
      <c r="L213054" s="7">
        <v>139.37</v>
      </c>
    </row>
    <row r="213055" spans="12:12">
      <c r="L213055" s="7">
        <v>209.05000000000004</v>
      </c>
    </row>
    <row r="213056" spans="12:12">
      <c r="L213056" s="7">
        <v>119.46000000000001</v>
      </c>
    </row>
    <row r="213057" spans="12:12">
      <c r="L213057" s="7">
        <v>189.14</v>
      </c>
    </row>
    <row r="213058" spans="12:12">
      <c r="L213058" s="7">
        <v>99.550000000000011</v>
      </c>
    </row>
    <row r="213059" spans="12:12">
      <c r="L213059" s="7">
        <v>99.550000000000011</v>
      </c>
    </row>
    <row r="213060" spans="12:12">
      <c r="L213060" s="7">
        <v>169.23</v>
      </c>
    </row>
    <row r="213061" spans="12:12">
      <c r="L213061" s="7">
        <v>79.640000000000015</v>
      </c>
    </row>
    <row r="213062" spans="12:12">
      <c r="L213062" s="7">
        <v>79.640000000000015</v>
      </c>
    </row>
    <row r="213063" spans="12:12">
      <c r="L213063" s="7">
        <v>79.640000000000015</v>
      </c>
    </row>
    <row r="213064" spans="12:12">
      <c r="L213064" s="7">
        <v>79.640000000000015</v>
      </c>
    </row>
    <row r="213065" spans="12:12">
      <c r="L213065" s="7">
        <v>79.640000000000015</v>
      </c>
    </row>
    <row r="213066" spans="12:12">
      <c r="L213066" s="7">
        <v>79.640000000000015</v>
      </c>
    </row>
    <row r="213067" spans="12:12">
      <c r="L213067" s="7">
        <v>79.640000000000015</v>
      </c>
    </row>
    <row r="213068" spans="12:12">
      <c r="L213068" s="7">
        <v>79.640000000000015</v>
      </c>
    </row>
    <row r="213069" spans="12:12">
      <c r="L213069" s="7">
        <v>79.640000000000015</v>
      </c>
    </row>
    <row r="213070" spans="12:12">
      <c r="L213070" s="7">
        <v>79.640000000000015</v>
      </c>
    </row>
    <row r="213071" spans="12:12">
      <c r="L213071" s="7">
        <v>79.640000000000015</v>
      </c>
    </row>
    <row r="213072" spans="12:12">
      <c r="L213072" s="7">
        <v>149.32</v>
      </c>
    </row>
    <row r="213073" spans="12:12">
      <c r="L213073" s="7">
        <v>129.41</v>
      </c>
    </row>
    <row r="213074" spans="12:12">
      <c r="L213074" s="7">
        <v>39.819999999999993</v>
      </c>
    </row>
    <row r="213075" spans="12:12">
      <c r="L213075" s="7">
        <v>39.819999999999993</v>
      </c>
    </row>
    <row r="213076" spans="12:12">
      <c r="L213076" s="7">
        <v>39.819999999999993</v>
      </c>
    </row>
    <row r="213077" spans="12:12">
      <c r="L213077" s="7">
        <v>109.5</v>
      </c>
    </row>
    <row r="213078" spans="12:12">
      <c r="L213078" s="7">
        <v>19.909999999999997</v>
      </c>
    </row>
    <row r="213079" spans="12:12">
      <c r="L213079" s="7">
        <v>19.909999999999997</v>
      </c>
    </row>
    <row r="213080" spans="12:12">
      <c r="L213080" s="7">
        <v>89.59</v>
      </c>
    </row>
    <row r="213081" spans="12:12">
      <c r="L213081" s="7">
        <v>0</v>
      </c>
    </row>
    <row r="213082" spans="12:12">
      <c r="L213082" s="7">
        <v>0</v>
      </c>
    </row>
    <row r="213083" spans="12:12">
      <c r="L213083" s="7">
        <v>0</v>
      </c>
    </row>
    <row r="213084" spans="12:12">
      <c r="L213084" s="7">
        <v>0</v>
      </c>
    </row>
    <row r="213085" spans="12:12">
      <c r="L213085" s="7">
        <v>0</v>
      </c>
    </row>
    <row r="213086" spans="12:12">
      <c r="L213086" s="7">
        <v>0</v>
      </c>
    </row>
    <row r="213087" spans="12:12">
      <c r="L213087" s="7">
        <v>0</v>
      </c>
    </row>
    <row r="213088" spans="12:12">
      <c r="L213088" s="7">
        <v>0</v>
      </c>
    </row>
    <row r="213089" spans="12:12">
      <c r="L213089" s="7">
        <v>0</v>
      </c>
    </row>
    <row r="213090" spans="12:12">
      <c r="L213090" s="7">
        <v>0</v>
      </c>
    </row>
    <row r="213091" spans="12:12">
      <c r="L213091" s="7">
        <v>0</v>
      </c>
    </row>
    <row r="213092" spans="12:12">
      <c r="L213092" s="7">
        <v>0</v>
      </c>
    </row>
    <row r="213093" spans="12:12">
      <c r="L213093" s="7">
        <v>0</v>
      </c>
    </row>
    <row r="213094" spans="12:12">
      <c r="L213094" s="7">
        <v>0</v>
      </c>
    </row>
    <row r="229377" spans="12:12">
      <c r="L229377" s="7" t="s">
        <v>21</v>
      </c>
    </row>
    <row r="229378" spans="12:12">
      <c r="L229378" s="7">
        <v>0</v>
      </c>
    </row>
    <row r="229379" spans="12:12">
      <c r="L229379" s="7">
        <v>0</v>
      </c>
    </row>
    <row r="229380" spans="12:12">
      <c r="L229380" s="7">
        <v>0</v>
      </c>
    </row>
    <row r="229381" spans="12:12">
      <c r="L229381" s="7">
        <v>0</v>
      </c>
    </row>
    <row r="229382" spans="12:12">
      <c r="L229382" s="7">
        <v>0</v>
      </c>
    </row>
    <row r="229383" spans="12:12">
      <c r="L229383" s="7">
        <v>0</v>
      </c>
    </row>
    <row r="229384" spans="12:12">
      <c r="L229384" s="7">
        <v>0</v>
      </c>
    </row>
    <row r="229385" spans="12:12">
      <c r="L229385" s="7">
        <v>0</v>
      </c>
    </row>
    <row r="229386" spans="12:12">
      <c r="L229386" s="7">
        <v>0</v>
      </c>
    </row>
    <row r="229387" spans="12:12">
      <c r="L229387" s="7">
        <v>0</v>
      </c>
    </row>
    <row r="229388" spans="12:12">
      <c r="L229388" s="7">
        <v>0</v>
      </c>
    </row>
    <row r="229389" spans="12:12">
      <c r="L229389" s="7">
        <v>2000</v>
      </c>
    </row>
    <row r="229390" spans="12:12">
      <c r="L229390" s="7">
        <v>2000</v>
      </c>
    </row>
    <row r="229391" spans="12:12">
      <c r="L229391" s="7">
        <v>2000</v>
      </c>
    </row>
    <row r="229392" spans="12:12">
      <c r="L229392" s="7">
        <v>2000</v>
      </c>
    </row>
    <row r="229393" spans="12:12">
      <c r="L229393" s="7">
        <v>2000</v>
      </c>
    </row>
    <row r="229394" spans="12:12">
      <c r="L229394" s="7">
        <v>2000</v>
      </c>
    </row>
    <row r="229395" spans="12:12">
      <c r="L229395" s="7">
        <v>2000</v>
      </c>
    </row>
    <row r="229396" spans="12:12">
      <c r="L229396" s="7">
        <v>2000</v>
      </c>
    </row>
    <row r="229397" spans="12:12">
      <c r="L229397" s="7">
        <v>2000</v>
      </c>
    </row>
    <row r="229398" spans="12:12">
      <c r="L229398" s="7">
        <v>2000</v>
      </c>
    </row>
    <row r="229399" spans="12:12">
      <c r="L229399" s="7">
        <v>2000</v>
      </c>
    </row>
    <row r="229400" spans="12:12">
      <c r="L229400" s="7">
        <v>2000</v>
      </c>
    </row>
    <row r="229401" spans="12:12">
      <c r="L229401" s="7">
        <v>2000</v>
      </c>
    </row>
    <row r="229402" spans="12:12">
      <c r="L229402" s="7">
        <v>2000</v>
      </c>
    </row>
    <row r="229403" spans="12:12">
      <c r="L229403" s="7">
        <v>2000</v>
      </c>
    </row>
    <row r="229404" spans="12:12">
      <c r="L229404" s="7">
        <v>2000</v>
      </c>
    </row>
    <row r="229405" spans="12:12">
      <c r="L229405" s="7">
        <v>2000</v>
      </c>
    </row>
    <row r="229406" spans="12:12">
      <c r="L229406" s="7">
        <v>2000</v>
      </c>
    </row>
    <row r="229407" spans="12:12">
      <c r="L229407" s="7">
        <v>2000</v>
      </c>
    </row>
    <row r="229408" spans="12:12">
      <c r="L229408" s="7">
        <v>2000</v>
      </c>
    </row>
    <row r="229409" spans="12:12">
      <c r="L229409" s="7">
        <v>2000</v>
      </c>
    </row>
    <row r="229410" spans="12:12">
      <c r="L229410" s="7">
        <v>2000</v>
      </c>
    </row>
    <row r="229411" spans="12:12">
      <c r="L229411" s="7">
        <v>2000</v>
      </c>
    </row>
    <row r="229412" spans="12:12">
      <c r="L229412" s="7">
        <v>2000</v>
      </c>
    </row>
    <row r="229413" spans="12:12">
      <c r="L229413" s="7">
        <v>2000</v>
      </c>
    </row>
    <row r="229414" spans="12:12">
      <c r="L229414" s="7">
        <v>2000</v>
      </c>
    </row>
    <row r="229415" spans="12:12">
      <c r="L229415" s="7">
        <v>2000</v>
      </c>
    </row>
    <row r="229416" spans="12:12">
      <c r="L229416" s="7">
        <v>2000</v>
      </c>
    </row>
    <row r="229417" spans="12:12">
      <c r="L229417" s="7">
        <v>2000</v>
      </c>
    </row>
    <row r="229418" spans="12:12">
      <c r="L229418" s="7">
        <v>1958.6200000000099</v>
      </c>
    </row>
    <row r="229419" spans="12:12">
      <c r="L229419" s="7">
        <v>826.25</v>
      </c>
    </row>
    <row r="229420" spans="12:12">
      <c r="L229420" s="7">
        <v>696.83999999999992</v>
      </c>
    </row>
    <row r="229421" spans="12:12">
      <c r="L229421" s="7">
        <v>726.7</v>
      </c>
    </row>
    <row r="229422" spans="12:12">
      <c r="L229422" s="7">
        <v>666.97</v>
      </c>
    </row>
    <row r="229423" spans="12:12">
      <c r="L229423" s="7">
        <v>607.24</v>
      </c>
    </row>
    <row r="229424" spans="12:12">
      <c r="L229424" s="7">
        <v>338.47</v>
      </c>
    </row>
    <row r="229425" spans="12:12">
      <c r="L229425" s="7">
        <v>408.15</v>
      </c>
    </row>
    <row r="229426" spans="12:12">
      <c r="L229426" s="7">
        <v>457.92</v>
      </c>
    </row>
    <row r="229427" spans="12:12">
      <c r="L229427" s="7">
        <v>278.74000000000007</v>
      </c>
    </row>
    <row r="229428" spans="12:12">
      <c r="L229428" s="7">
        <v>348.41999999999996</v>
      </c>
    </row>
    <row r="229429" spans="12:12">
      <c r="L229429" s="7">
        <v>328.51</v>
      </c>
    </row>
    <row r="229430" spans="12:12">
      <c r="L229430" s="7">
        <v>308.60000000000002</v>
      </c>
    </row>
    <row r="229431" spans="12:12">
      <c r="L229431" s="7">
        <v>219.01</v>
      </c>
    </row>
    <row r="229432" spans="12:12">
      <c r="L229432" s="7">
        <v>288.69000000000005</v>
      </c>
    </row>
    <row r="229433" spans="12:12">
      <c r="L229433" s="7">
        <v>268.77999999999997</v>
      </c>
    </row>
    <row r="229434" spans="12:12">
      <c r="L229434" s="7">
        <v>179.19</v>
      </c>
    </row>
    <row r="229435" spans="12:12">
      <c r="L229435" s="7">
        <v>248.87000000000003</v>
      </c>
    </row>
    <row r="229436" spans="12:12">
      <c r="L229436" s="7">
        <v>159.28</v>
      </c>
    </row>
    <row r="229437" spans="12:12">
      <c r="L229437" s="7">
        <v>228.95999999999998</v>
      </c>
    </row>
    <row r="229438" spans="12:12">
      <c r="L229438" s="7">
        <v>139.37</v>
      </c>
    </row>
    <row r="229439" spans="12:12">
      <c r="L229439" s="7">
        <v>209.05000000000004</v>
      </c>
    </row>
    <row r="229440" spans="12:12">
      <c r="L229440" s="7">
        <v>119.46000000000001</v>
      </c>
    </row>
    <row r="229441" spans="12:12">
      <c r="L229441" s="7">
        <v>189.14</v>
      </c>
    </row>
    <row r="229442" spans="12:12">
      <c r="L229442" s="7">
        <v>99.550000000000011</v>
      </c>
    </row>
    <row r="229443" spans="12:12">
      <c r="L229443" s="7">
        <v>99.550000000000011</v>
      </c>
    </row>
    <row r="229444" spans="12:12">
      <c r="L229444" s="7">
        <v>169.23</v>
      </c>
    </row>
    <row r="229445" spans="12:12">
      <c r="L229445" s="7">
        <v>79.640000000000015</v>
      </c>
    </row>
    <row r="229446" spans="12:12">
      <c r="L229446" s="7">
        <v>79.640000000000015</v>
      </c>
    </row>
    <row r="229447" spans="12:12">
      <c r="L229447" s="7">
        <v>79.640000000000015</v>
      </c>
    </row>
    <row r="229448" spans="12:12">
      <c r="L229448" s="7">
        <v>79.640000000000015</v>
      </c>
    </row>
    <row r="229449" spans="12:12">
      <c r="L229449" s="7">
        <v>79.640000000000015</v>
      </c>
    </row>
    <row r="229450" spans="12:12">
      <c r="L229450" s="7">
        <v>79.640000000000015</v>
      </c>
    </row>
    <row r="229451" spans="12:12">
      <c r="L229451" s="7">
        <v>79.640000000000015</v>
      </c>
    </row>
    <row r="229452" spans="12:12">
      <c r="L229452" s="7">
        <v>79.640000000000015</v>
      </c>
    </row>
    <row r="229453" spans="12:12">
      <c r="L229453" s="7">
        <v>79.640000000000015</v>
      </c>
    </row>
    <row r="229454" spans="12:12">
      <c r="L229454" s="7">
        <v>79.640000000000015</v>
      </c>
    </row>
    <row r="229455" spans="12:12">
      <c r="L229455" s="7">
        <v>79.640000000000015</v>
      </c>
    </row>
    <row r="229456" spans="12:12">
      <c r="L229456" s="7">
        <v>149.32</v>
      </c>
    </row>
    <row r="229457" spans="12:12">
      <c r="L229457" s="7">
        <v>129.41</v>
      </c>
    </row>
    <row r="229458" spans="12:12">
      <c r="L229458" s="7">
        <v>39.819999999999993</v>
      </c>
    </row>
    <row r="229459" spans="12:12">
      <c r="L229459" s="7">
        <v>39.819999999999993</v>
      </c>
    </row>
    <row r="229460" spans="12:12">
      <c r="L229460" s="7">
        <v>39.819999999999993</v>
      </c>
    </row>
    <row r="229461" spans="12:12">
      <c r="L229461" s="7">
        <v>109.5</v>
      </c>
    </row>
    <row r="229462" spans="12:12">
      <c r="L229462" s="7">
        <v>19.909999999999997</v>
      </c>
    </row>
    <row r="229463" spans="12:12">
      <c r="L229463" s="7">
        <v>19.909999999999997</v>
      </c>
    </row>
    <row r="229464" spans="12:12">
      <c r="L229464" s="7">
        <v>89.59</v>
      </c>
    </row>
    <row r="229465" spans="12:12">
      <c r="L229465" s="7">
        <v>0</v>
      </c>
    </row>
    <row r="229466" spans="12:12">
      <c r="L229466" s="7">
        <v>0</v>
      </c>
    </row>
    <row r="229467" spans="12:12">
      <c r="L229467" s="7">
        <v>0</v>
      </c>
    </row>
    <row r="229468" spans="12:12">
      <c r="L229468" s="7">
        <v>0</v>
      </c>
    </row>
    <row r="229469" spans="12:12">
      <c r="L229469" s="7">
        <v>0</v>
      </c>
    </row>
    <row r="229470" spans="12:12">
      <c r="L229470" s="7">
        <v>0</v>
      </c>
    </row>
    <row r="229471" spans="12:12">
      <c r="L229471" s="7">
        <v>0</v>
      </c>
    </row>
    <row r="229472" spans="12:12">
      <c r="L229472" s="7">
        <v>0</v>
      </c>
    </row>
    <row r="229473" spans="12:12">
      <c r="L229473" s="7">
        <v>0</v>
      </c>
    </row>
    <row r="229474" spans="12:12">
      <c r="L229474" s="7">
        <v>0</v>
      </c>
    </row>
    <row r="229475" spans="12:12">
      <c r="L229475" s="7">
        <v>0</v>
      </c>
    </row>
    <row r="229476" spans="12:12">
      <c r="L229476" s="7">
        <v>0</v>
      </c>
    </row>
    <row r="229477" spans="12:12">
      <c r="L229477" s="7">
        <v>0</v>
      </c>
    </row>
    <row r="229478" spans="12:12">
      <c r="L229478" s="7">
        <v>0</v>
      </c>
    </row>
    <row r="245761" spans="12:12">
      <c r="L245761" s="7" t="s">
        <v>21</v>
      </c>
    </row>
    <row r="245762" spans="12:12">
      <c r="L245762" s="7">
        <v>0</v>
      </c>
    </row>
    <row r="245763" spans="12:12">
      <c r="L245763" s="7">
        <v>0</v>
      </c>
    </row>
    <row r="245764" spans="12:12">
      <c r="L245764" s="7">
        <v>0</v>
      </c>
    </row>
    <row r="245765" spans="12:12">
      <c r="L245765" s="7">
        <v>0</v>
      </c>
    </row>
    <row r="245766" spans="12:12">
      <c r="L245766" s="7">
        <v>0</v>
      </c>
    </row>
    <row r="245767" spans="12:12">
      <c r="L245767" s="7">
        <v>0</v>
      </c>
    </row>
    <row r="245768" spans="12:12">
      <c r="L245768" s="7">
        <v>0</v>
      </c>
    </row>
    <row r="245769" spans="12:12">
      <c r="L245769" s="7">
        <v>0</v>
      </c>
    </row>
    <row r="245770" spans="12:12">
      <c r="L245770" s="7">
        <v>0</v>
      </c>
    </row>
    <row r="245771" spans="12:12">
      <c r="L245771" s="7">
        <v>0</v>
      </c>
    </row>
    <row r="245772" spans="12:12">
      <c r="L245772" s="7">
        <v>0</v>
      </c>
    </row>
    <row r="245773" spans="12:12">
      <c r="L245773" s="7">
        <v>2000</v>
      </c>
    </row>
    <row r="245774" spans="12:12">
      <c r="L245774" s="7">
        <v>2000</v>
      </c>
    </row>
    <row r="245775" spans="12:12">
      <c r="L245775" s="7">
        <v>2000</v>
      </c>
    </row>
    <row r="245776" spans="12:12">
      <c r="L245776" s="7">
        <v>2000</v>
      </c>
    </row>
    <row r="245777" spans="12:12">
      <c r="L245777" s="7">
        <v>2000</v>
      </c>
    </row>
    <row r="245778" spans="12:12">
      <c r="L245778" s="7">
        <v>2000</v>
      </c>
    </row>
    <row r="245779" spans="12:12">
      <c r="L245779" s="7">
        <v>2000</v>
      </c>
    </row>
    <row r="245780" spans="12:12">
      <c r="L245780" s="7">
        <v>2000</v>
      </c>
    </row>
    <row r="245781" spans="12:12">
      <c r="L245781" s="7">
        <v>2000</v>
      </c>
    </row>
    <row r="245782" spans="12:12">
      <c r="L245782" s="7">
        <v>2000</v>
      </c>
    </row>
    <row r="245783" spans="12:12">
      <c r="L245783" s="7">
        <v>2000</v>
      </c>
    </row>
    <row r="245784" spans="12:12">
      <c r="L245784" s="7">
        <v>2000</v>
      </c>
    </row>
    <row r="245785" spans="12:12">
      <c r="L245785" s="7">
        <v>2000</v>
      </c>
    </row>
    <row r="245786" spans="12:12">
      <c r="L245786" s="7">
        <v>2000</v>
      </c>
    </row>
    <row r="245787" spans="12:12">
      <c r="L245787" s="7">
        <v>2000</v>
      </c>
    </row>
    <row r="245788" spans="12:12">
      <c r="L245788" s="7">
        <v>2000</v>
      </c>
    </row>
    <row r="245789" spans="12:12">
      <c r="L245789" s="7">
        <v>2000</v>
      </c>
    </row>
    <row r="245790" spans="12:12">
      <c r="L245790" s="7">
        <v>2000</v>
      </c>
    </row>
    <row r="245791" spans="12:12">
      <c r="L245791" s="7">
        <v>2000</v>
      </c>
    </row>
    <row r="245792" spans="12:12">
      <c r="L245792" s="7">
        <v>2000</v>
      </c>
    </row>
    <row r="245793" spans="12:12">
      <c r="L245793" s="7">
        <v>2000</v>
      </c>
    </row>
    <row r="245794" spans="12:12">
      <c r="L245794" s="7">
        <v>2000</v>
      </c>
    </row>
    <row r="245795" spans="12:12">
      <c r="L245795" s="7">
        <v>2000</v>
      </c>
    </row>
    <row r="245796" spans="12:12">
      <c r="L245796" s="7">
        <v>2000</v>
      </c>
    </row>
    <row r="245797" spans="12:12">
      <c r="L245797" s="7">
        <v>2000</v>
      </c>
    </row>
    <row r="245798" spans="12:12">
      <c r="L245798" s="7">
        <v>2000</v>
      </c>
    </row>
    <row r="245799" spans="12:12">
      <c r="L245799" s="7">
        <v>2000</v>
      </c>
    </row>
    <row r="245800" spans="12:12">
      <c r="L245800" s="7">
        <v>2000</v>
      </c>
    </row>
    <row r="245801" spans="12:12">
      <c r="L245801" s="7">
        <v>2000</v>
      </c>
    </row>
    <row r="245802" spans="12:12">
      <c r="L245802" s="7">
        <v>1958.6200000000099</v>
      </c>
    </row>
    <row r="245803" spans="12:12">
      <c r="L245803" s="7">
        <v>826.25</v>
      </c>
    </row>
    <row r="245804" spans="12:12">
      <c r="L245804" s="7">
        <v>696.83999999999992</v>
      </c>
    </row>
    <row r="245805" spans="12:12">
      <c r="L245805" s="7">
        <v>726.7</v>
      </c>
    </row>
    <row r="245806" spans="12:12">
      <c r="L245806" s="7">
        <v>666.97</v>
      </c>
    </row>
    <row r="245807" spans="12:12">
      <c r="L245807" s="7">
        <v>607.24</v>
      </c>
    </row>
    <row r="245808" spans="12:12">
      <c r="L245808" s="7">
        <v>338.47</v>
      </c>
    </row>
    <row r="245809" spans="12:12">
      <c r="L245809" s="7">
        <v>408.15</v>
      </c>
    </row>
    <row r="245810" spans="12:12">
      <c r="L245810" s="7">
        <v>457.92</v>
      </c>
    </row>
    <row r="245811" spans="12:12">
      <c r="L245811" s="7">
        <v>278.74000000000007</v>
      </c>
    </row>
    <row r="245812" spans="12:12">
      <c r="L245812" s="7">
        <v>348.41999999999996</v>
      </c>
    </row>
    <row r="245813" spans="12:12">
      <c r="L245813" s="7">
        <v>328.51</v>
      </c>
    </row>
    <row r="245814" spans="12:12">
      <c r="L245814" s="7">
        <v>308.60000000000002</v>
      </c>
    </row>
    <row r="245815" spans="12:12">
      <c r="L245815" s="7">
        <v>219.01</v>
      </c>
    </row>
    <row r="245816" spans="12:12">
      <c r="L245816" s="7">
        <v>288.69000000000005</v>
      </c>
    </row>
    <row r="245817" spans="12:12">
      <c r="L245817" s="7">
        <v>268.77999999999997</v>
      </c>
    </row>
    <row r="245818" spans="12:12">
      <c r="L245818" s="7">
        <v>179.19</v>
      </c>
    </row>
    <row r="245819" spans="12:12">
      <c r="L245819" s="7">
        <v>248.87000000000003</v>
      </c>
    </row>
    <row r="245820" spans="12:12">
      <c r="L245820" s="7">
        <v>159.28</v>
      </c>
    </row>
    <row r="245821" spans="12:12">
      <c r="L245821" s="7">
        <v>228.95999999999998</v>
      </c>
    </row>
    <row r="245822" spans="12:12">
      <c r="L245822" s="7">
        <v>139.37</v>
      </c>
    </row>
    <row r="245823" spans="12:12">
      <c r="L245823" s="7">
        <v>209.05000000000004</v>
      </c>
    </row>
    <row r="245824" spans="12:12">
      <c r="L245824" s="7">
        <v>119.46000000000001</v>
      </c>
    </row>
    <row r="245825" spans="12:12">
      <c r="L245825" s="7">
        <v>189.14</v>
      </c>
    </row>
    <row r="245826" spans="12:12">
      <c r="L245826" s="7">
        <v>99.550000000000011</v>
      </c>
    </row>
    <row r="245827" spans="12:12">
      <c r="L245827" s="7">
        <v>99.550000000000011</v>
      </c>
    </row>
    <row r="245828" spans="12:12">
      <c r="L245828" s="7">
        <v>169.23</v>
      </c>
    </row>
    <row r="245829" spans="12:12">
      <c r="L245829" s="7">
        <v>79.640000000000015</v>
      </c>
    </row>
    <row r="245830" spans="12:12">
      <c r="L245830" s="7">
        <v>79.640000000000015</v>
      </c>
    </row>
    <row r="245831" spans="12:12">
      <c r="L245831" s="7">
        <v>79.640000000000015</v>
      </c>
    </row>
    <row r="245832" spans="12:12">
      <c r="L245832" s="7">
        <v>79.640000000000015</v>
      </c>
    </row>
    <row r="245833" spans="12:12">
      <c r="L245833" s="7">
        <v>79.640000000000015</v>
      </c>
    </row>
    <row r="245834" spans="12:12">
      <c r="L245834" s="7">
        <v>79.640000000000015</v>
      </c>
    </row>
    <row r="245835" spans="12:12">
      <c r="L245835" s="7">
        <v>79.640000000000015</v>
      </c>
    </row>
    <row r="245836" spans="12:12">
      <c r="L245836" s="7">
        <v>79.640000000000015</v>
      </c>
    </row>
    <row r="245837" spans="12:12">
      <c r="L245837" s="7">
        <v>79.640000000000015</v>
      </c>
    </row>
    <row r="245838" spans="12:12">
      <c r="L245838" s="7">
        <v>79.640000000000015</v>
      </c>
    </row>
    <row r="245839" spans="12:12">
      <c r="L245839" s="7">
        <v>79.640000000000015</v>
      </c>
    </row>
    <row r="245840" spans="12:12">
      <c r="L245840" s="7">
        <v>149.32</v>
      </c>
    </row>
    <row r="245841" spans="12:12">
      <c r="L245841" s="7">
        <v>129.41</v>
      </c>
    </row>
    <row r="245842" spans="12:12">
      <c r="L245842" s="7">
        <v>39.819999999999993</v>
      </c>
    </row>
    <row r="245843" spans="12:12">
      <c r="L245843" s="7">
        <v>39.819999999999993</v>
      </c>
    </row>
    <row r="245844" spans="12:12">
      <c r="L245844" s="7">
        <v>39.819999999999993</v>
      </c>
    </row>
    <row r="245845" spans="12:12">
      <c r="L245845" s="7">
        <v>109.5</v>
      </c>
    </row>
    <row r="245846" spans="12:12">
      <c r="L245846" s="7">
        <v>19.909999999999997</v>
      </c>
    </row>
    <row r="245847" spans="12:12">
      <c r="L245847" s="7">
        <v>19.909999999999997</v>
      </c>
    </row>
    <row r="245848" spans="12:12">
      <c r="L245848" s="7">
        <v>89.59</v>
      </c>
    </row>
    <row r="245849" spans="12:12">
      <c r="L245849" s="7">
        <v>0</v>
      </c>
    </row>
    <row r="245850" spans="12:12">
      <c r="L245850" s="7">
        <v>0</v>
      </c>
    </row>
    <row r="245851" spans="12:12">
      <c r="L245851" s="7">
        <v>0</v>
      </c>
    </row>
    <row r="245852" spans="12:12">
      <c r="L245852" s="7">
        <v>0</v>
      </c>
    </row>
    <row r="245853" spans="12:12">
      <c r="L245853" s="7">
        <v>0</v>
      </c>
    </row>
    <row r="245854" spans="12:12">
      <c r="L245854" s="7">
        <v>0</v>
      </c>
    </row>
    <row r="245855" spans="12:12">
      <c r="L245855" s="7">
        <v>0</v>
      </c>
    </row>
    <row r="245856" spans="12:12">
      <c r="L245856" s="7">
        <v>0</v>
      </c>
    </row>
    <row r="245857" spans="12:12">
      <c r="L245857" s="7">
        <v>0</v>
      </c>
    </row>
    <row r="245858" spans="12:12">
      <c r="L245858" s="7">
        <v>0</v>
      </c>
    </row>
    <row r="245859" spans="12:12">
      <c r="L245859" s="7">
        <v>0</v>
      </c>
    </row>
    <row r="245860" spans="12:12">
      <c r="L245860" s="7">
        <v>0</v>
      </c>
    </row>
    <row r="245861" spans="12:12">
      <c r="L245861" s="7">
        <v>0</v>
      </c>
    </row>
    <row r="245862" spans="12:12">
      <c r="L245862" s="7">
        <v>0</v>
      </c>
    </row>
    <row r="262145" spans="12:12">
      <c r="L262145" s="7" t="s">
        <v>21</v>
      </c>
    </row>
    <row r="262146" spans="12:12">
      <c r="L262146" s="7">
        <v>0</v>
      </c>
    </row>
    <row r="262147" spans="12:12">
      <c r="L262147" s="7">
        <v>0</v>
      </c>
    </row>
    <row r="262148" spans="12:12">
      <c r="L262148" s="7">
        <v>0</v>
      </c>
    </row>
    <row r="262149" spans="12:12">
      <c r="L262149" s="7">
        <v>0</v>
      </c>
    </row>
    <row r="262150" spans="12:12">
      <c r="L262150" s="7">
        <v>0</v>
      </c>
    </row>
    <row r="262151" spans="12:12">
      <c r="L262151" s="7">
        <v>0</v>
      </c>
    </row>
    <row r="262152" spans="12:12">
      <c r="L262152" s="7">
        <v>0</v>
      </c>
    </row>
    <row r="262153" spans="12:12">
      <c r="L262153" s="7">
        <v>0</v>
      </c>
    </row>
    <row r="262154" spans="12:12">
      <c r="L262154" s="7">
        <v>0</v>
      </c>
    </row>
    <row r="262155" spans="12:12">
      <c r="L262155" s="7">
        <v>0</v>
      </c>
    </row>
    <row r="262156" spans="12:12">
      <c r="L262156" s="7">
        <v>0</v>
      </c>
    </row>
    <row r="262157" spans="12:12">
      <c r="L262157" s="7">
        <v>2000</v>
      </c>
    </row>
    <row r="262158" spans="12:12">
      <c r="L262158" s="7">
        <v>2000</v>
      </c>
    </row>
    <row r="262159" spans="12:12">
      <c r="L262159" s="7">
        <v>2000</v>
      </c>
    </row>
    <row r="262160" spans="12:12">
      <c r="L262160" s="7">
        <v>2000</v>
      </c>
    </row>
    <row r="262161" spans="12:12">
      <c r="L262161" s="7">
        <v>2000</v>
      </c>
    </row>
    <row r="262162" spans="12:12">
      <c r="L262162" s="7">
        <v>2000</v>
      </c>
    </row>
    <row r="262163" spans="12:12">
      <c r="L262163" s="7">
        <v>2000</v>
      </c>
    </row>
    <row r="262164" spans="12:12">
      <c r="L262164" s="7">
        <v>2000</v>
      </c>
    </row>
    <row r="262165" spans="12:12">
      <c r="L262165" s="7">
        <v>2000</v>
      </c>
    </row>
    <row r="262166" spans="12:12">
      <c r="L262166" s="7">
        <v>2000</v>
      </c>
    </row>
    <row r="262167" spans="12:12">
      <c r="L262167" s="7">
        <v>2000</v>
      </c>
    </row>
    <row r="262168" spans="12:12">
      <c r="L262168" s="7">
        <v>2000</v>
      </c>
    </row>
    <row r="262169" spans="12:12">
      <c r="L262169" s="7">
        <v>2000</v>
      </c>
    </row>
    <row r="262170" spans="12:12">
      <c r="L262170" s="7">
        <v>2000</v>
      </c>
    </row>
    <row r="262171" spans="12:12">
      <c r="L262171" s="7">
        <v>2000</v>
      </c>
    </row>
    <row r="262172" spans="12:12">
      <c r="L262172" s="7">
        <v>2000</v>
      </c>
    </row>
    <row r="262173" spans="12:12">
      <c r="L262173" s="7">
        <v>2000</v>
      </c>
    </row>
    <row r="262174" spans="12:12">
      <c r="L262174" s="7">
        <v>2000</v>
      </c>
    </row>
    <row r="262175" spans="12:12">
      <c r="L262175" s="7">
        <v>2000</v>
      </c>
    </row>
    <row r="262176" spans="12:12">
      <c r="L262176" s="7">
        <v>2000</v>
      </c>
    </row>
    <row r="262177" spans="12:12">
      <c r="L262177" s="7">
        <v>2000</v>
      </c>
    </row>
    <row r="262178" spans="12:12">
      <c r="L262178" s="7">
        <v>2000</v>
      </c>
    </row>
    <row r="262179" spans="12:12">
      <c r="L262179" s="7">
        <v>2000</v>
      </c>
    </row>
    <row r="262180" spans="12:12">
      <c r="L262180" s="7">
        <v>2000</v>
      </c>
    </row>
    <row r="262181" spans="12:12">
      <c r="L262181" s="7">
        <v>2000</v>
      </c>
    </row>
    <row r="262182" spans="12:12">
      <c r="L262182" s="7">
        <v>2000</v>
      </c>
    </row>
    <row r="262183" spans="12:12">
      <c r="L262183" s="7">
        <v>2000</v>
      </c>
    </row>
    <row r="262184" spans="12:12">
      <c r="L262184" s="7">
        <v>2000</v>
      </c>
    </row>
    <row r="262185" spans="12:12">
      <c r="L262185" s="7">
        <v>2000</v>
      </c>
    </row>
    <row r="262186" spans="12:12">
      <c r="L262186" s="7">
        <v>1958.6200000000099</v>
      </c>
    </row>
    <row r="262187" spans="12:12">
      <c r="L262187" s="7">
        <v>826.25</v>
      </c>
    </row>
    <row r="262188" spans="12:12">
      <c r="L262188" s="7">
        <v>696.83999999999992</v>
      </c>
    </row>
    <row r="262189" spans="12:12">
      <c r="L262189" s="7">
        <v>726.7</v>
      </c>
    </row>
    <row r="262190" spans="12:12">
      <c r="L262190" s="7">
        <v>666.97</v>
      </c>
    </row>
    <row r="262191" spans="12:12">
      <c r="L262191" s="7">
        <v>607.24</v>
      </c>
    </row>
    <row r="262192" spans="12:12">
      <c r="L262192" s="7">
        <v>338.47</v>
      </c>
    </row>
    <row r="262193" spans="12:12">
      <c r="L262193" s="7">
        <v>408.15</v>
      </c>
    </row>
    <row r="262194" spans="12:12">
      <c r="L262194" s="7">
        <v>457.92</v>
      </c>
    </row>
    <row r="262195" spans="12:12">
      <c r="L262195" s="7">
        <v>278.74000000000007</v>
      </c>
    </row>
    <row r="262196" spans="12:12">
      <c r="L262196" s="7">
        <v>348.41999999999996</v>
      </c>
    </row>
    <row r="262197" spans="12:12">
      <c r="L262197" s="7">
        <v>328.51</v>
      </c>
    </row>
    <row r="262198" spans="12:12">
      <c r="L262198" s="7">
        <v>308.60000000000002</v>
      </c>
    </row>
    <row r="262199" spans="12:12">
      <c r="L262199" s="7">
        <v>219.01</v>
      </c>
    </row>
    <row r="262200" spans="12:12">
      <c r="L262200" s="7">
        <v>288.69000000000005</v>
      </c>
    </row>
    <row r="262201" spans="12:12">
      <c r="L262201" s="7">
        <v>268.77999999999997</v>
      </c>
    </row>
    <row r="262202" spans="12:12">
      <c r="L262202" s="7">
        <v>179.19</v>
      </c>
    </row>
    <row r="262203" spans="12:12">
      <c r="L262203" s="7">
        <v>248.87000000000003</v>
      </c>
    </row>
    <row r="262204" spans="12:12">
      <c r="L262204" s="7">
        <v>159.28</v>
      </c>
    </row>
    <row r="262205" spans="12:12">
      <c r="L262205" s="7">
        <v>228.95999999999998</v>
      </c>
    </row>
    <row r="262206" spans="12:12">
      <c r="L262206" s="7">
        <v>139.37</v>
      </c>
    </row>
    <row r="262207" spans="12:12">
      <c r="L262207" s="7">
        <v>209.05000000000004</v>
      </c>
    </row>
    <row r="262208" spans="12:12">
      <c r="L262208" s="7">
        <v>119.46000000000001</v>
      </c>
    </row>
    <row r="262209" spans="12:12">
      <c r="L262209" s="7">
        <v>189.14</v>
      </c>
    </row>
    <row r="262210" spans="12:12">
      <c r="L262210" s="7">
        <v>99.550000000000011</v>
      </c>
    </row>
    <row r="262211" spans="12:12">
      <c r="L262211" s="7">
        <v>99.550000000000011</v>
      </c>
    </row>
    <row r="262212" spans="12:12">
      <c r="L262212" s="7">
        <v>169.23</v>
      </c>
    </row>
    <row r="262213" spans="12:12">
      <c r="L262213" s="7">
        <v>79.640000000000015</v>
      </c>
    </row>
    <row r="262214" spans="12:12">
      <c r="L262214" s="7">
        <v>79.640000000000015</v>
      </c>
    </row>
    <row r="262215" spans="12:12">
      <c r="L262215" s="7">
        <v>79.640000000000015</v>
      </c>
    </row>
    <row r="262216" spans="12:12">
      <c r="L262216" s="7">
        <v>79.640000000000015</v>
      </c>
    </row>
    <row r="262217" spans="12:12">
      <c r="L262217" s="7">
        <v>79.640000000000015</v>
      </c>
    </row>
    <row r="262218" spans="12:12">
      <c r="L262218" s="7">
        <v>79.640000000000015</v>
      </c>
    </row>
    <row r="262219" spans="12:12">
      <c r="L262219" s="7">
        <v>79.640000000000015</v>
      </c>
    </row>
    <row r="262220" spans="12:12">
      <c r="L262220" s="7">
        <v>79.640000000000015</v>
      </c>
    </row>
    <row r="262221" spans="12:12">
      <c r="L262221" s="7">
        <v>79.640000000000015</v>
      </c>
    </row>
    <row r="262222" spans="12:12">
      <c r="L262222" s="7">
        <v>79.640000000000015</v>
      </c>
    </row>
    <row r="262223" spans="12:12">
      <c r="L262223" s="7">
        <v>79.640000000000015</v>
      </c>
    </row>
    <row r="262224" spans="12:12">
      <c r="L262224" s="7">
        <v>149.32</v>
      </c>
    </row>
    <row r="262225" spans="12:12">
      <c r="L262225" s="7">
        <v>129.41</v>
      </c>
    </row>
    <row r="262226" spans="12:12">
      <c r="L262226" s="7">
        <v>39.819999999999993</v>
      </c>
    </row>
    <row r="262227" spans="12:12">
      <c r="L262227" s="7">
        <v>39.819999999999993</v>
      </c>
    </row>
    <row r="262228" spans="12:12">
      <c r="L262228" s="7">
        <v>39.819999999999993</v>
      </c>
    </row>
    <row r="262229" spans="12:12">
      <c r="L262229" s="7">
        <v>109.5</v>
      </c>
    </row>
    <row r="262230" spans="12:12">
      <c r="L262230" s="7">
        <v>19.909999999999997</v>
      </c>
    </row>
    <row r="262231" spans="12:12">
      <c r="L262231" s="7">
        <v>19.909999999999997</v>
      </c>
    </row>
    <row r="262232" spans="12:12">
      <c r="L262232" s="7">
        <v>89.59</v>
      </c>
    </row>
    <row r="262233" spans="12:12">
      <c r="L262233" s="7">
        <v>0</v>
      </c>
    </row>
    <row r="262234" spans="12:12">
      <c r="L262234" s="7">
        <v>0</v>
      </c>
    </row>
    <row r="262235" spans="12:12">
      <c r="L262235" s="7">
        <v>0</v>
      </c>
    </row>
    <row r="262236" spans="12:12">
      <c r="L262236" s="7">
        <v>0</v>
      </c>
    </row>
    <row r="262237" spans="12:12">
      <c r="L262237" s="7">
        <v>0</v>
      </c>
    </row>
    <row r="262238" spans="12:12">
      <c r="L262238" s="7">
        <v>0</v>
      </c>
    </row>
    <row r="262239" spans="12:12">
      <c r="L262239" s="7">
        <v>0</v>
      </c>
    </row>
    <row r="262240" spans="12:12">
      <c r="L262240" s="7">
        <v>0</v>
      </c>
    </row>
    <row r="262241" spans="12:12">
      <c r="L262241" s="7">
        <v>0</v>
      </c>
    </row>
    <row r="262242" spans="12:12">
      <c r="L262242" s="7">
        <v>0</v>
      </c>
    </row>
    <row r="262243" spans="12:12">
      <c r="L262243" s="7">
        <v>0</v>
      </c>
    </row>
    <row r="262244" spans="12:12">
      <c r="L262244" s="7">
        <v>0</v>
      </c>
    </row>
    <row r="262245" spans="12:12">
      <c r="L262245" s="7">
        <v>0</v>
      </c>
    </row>
    <row r="262246" spans="12:12">
      <c r="L262246" s="7">
        <v>0</v>
      </c>
    </row>
    <row r="278529" spans="12:12">
      <c r="L278529" s="7" t="s">
        <v>21</v>
      </c>
    </row>
    <row r="278530" spans="12:12">
      <c r="L278530" s="7">
        <v>0</v>
      </c>
    </row>
    <row r="278531" spans="12:12">
      <c r="L278531" s="7">
        <v>0</v>
      </c>
    </row>
    <row r="278532" spans="12:12">
      <c r="L278532" s="7">
        <v>0</v>
      </c>
    </row>
    <row r="278533" spans="12:12">
      <c r="L278533" s="7">
        <v>0</v>
      </c>
    </row>
    <row r="278534" spans="12:12">
      <c r="L278534" s="7">
        <v>0</v>
      </c>
    </row>
    <row r="278535" spans="12:12">
      <c r="L278535" s="7">
        <v>0</v>
      </c>
    </row>
    <row r="278536" spans="12:12">
      <c r="L278536" s="7">
        <v>0</v>
      </c>
    </row>
    <row r="278537" spans="12:12">
      <c r="L278537" s="7">
        <v>0</v>
      </c>
    </row>
    <row r="278538" spans="12:12">
      <c r="L278538" s="7">
        <v>0</v>
      </c>
    </row>
    <row r="278539" spans="12:12">
      <c r="L278539" s="7">
        <v>0</v>
      </c>
    </row>
    <row r="278540" spans="12:12">
      <c r="L278540" s="7">
        <v>0</v>
      </c>
    </row>
    <row r="278541" spans="12:12">
      <c r="L278541" s="7">
        <v>2000</v>
      </c>
    </row>
    <row r="278542" spans="12:12">
      <c r="L278542" s="7">
        <v>2000</v>
      </c>
    </row>
    <row r="278543" spans="12:12">
      <c r="L278543" s="7">
        <v>2000</v>
      </c>
    </row>
    <row r="278544" spans="12:12">
      <c r="L278544" s="7">
        <v>2000</v>
      </c>
    </row>
    <row r="278545" spans="12:12">
      <c r="L278545" s="7">
        <v>2000</v>
      </c>
    </row>
    <row r="278546" spans="12:12">
      <c r="L278546" s="7">
        <v>2000</v>
      </c>
    </row>
    <row r="278547" spans="12:12">
      <c r="L278547" s="7">
        <v>2000</v>
      </c>
    </row>
    <row r="278548" spans="12:12">
      <c r="L278548" s="7">
        <v>2000</v>
      </c>
    </row>
    <row r="278549" spans="12:12">
      <c r="L278549" s="7">
        <v>2000</v>
      </c>
    </row>
    <row r="278550" spans="12:12">
      <c r="L278550" s="7">
        <v>2000</v>
      </c>
    </row>
    <row r="278551" spans="12:12">
      <c r="L278551" s="7">
        <v>2000</v>
      </c>
    </row>
    <row r="278552" spans="12:12">
      <c r="L278552" s="7">
        <v>2000</v>
      </c>
    </row>
    <row r="278553" spans="12:12">
      <c r="L278553" s="7">
        <v>2000</v>
      </c>
    </row>
    <row r="278554" spans="12:12">
      <c r="L278554" s="7">
        <v>2000</v>
      </c>
    </row>
    <row r="278555" spans="12:12">
      <c r="L278555" s="7">
        <v>2000</v>
      </c>
    </row>
    <row r="278556" spans="12:12">
      <c r="L278556" s="7">
        <v>2000</v>
      </c>
    </row>
    <row r="278557" spans="12:12">
      <c r="L278557" s="7">
        <v>2000</v>
      </c>
    </row>
    <row r="278558" spans="12:12">
      <c r="L278558" s="7">
        <v>2000</v>
      </c>
    </row>
    <row r="278559" spans="12:12">
      <c r="L278559" s="7">
        <v>2000</v>
      </c>
    </row>
    <row r="278560" spans="12:12">
      <c r="L278560" s="7">
        <v>2000</v>
      </c>
    </row>
    <row r="278561" spans="12:12">
      <c r="L278561" s="7">
        <v>2000</v>
      </c>
    </row>
    <row r="278562" spans="12:12">
      <c r="L278562" s="7">
        <v>2000</v>
      </c>
    </row>
    <row r="278563" spans="12:12">
      <c r="L278563" s="7">
        <v>2000</v>
      </c>
    </row>
    <row r="278564" spans="12:12">
      <c r="L278564" s="7">
        <v>2000</v>
      </c>
    </row>
    <row r="278565" spans="12:12">
      <c r="L278565" s="7">
        <v>2000</v>
      </c>
    </row>
    <row r="278566" spans="12:12">
      <c r="L278566" s="7">
        <v>2000</v>
      </c>
    </row>
    <row r="278567" spans="12:12">
      <c r="L278567" s="7">
        <v>2000</v>
      </c>
    </row>
    <row r="278568" spans="12:12">
      <c r="L278568" s="7">
        <v>2000</v>
      </c>
    </row>
    <row r="278569" spans="12:12">
      <c r="L278569" s="7">
        <v>2000</v>
      </c>
    </row>
    <row r="278570" spans="12:12">
      <c r="L278570" s="7">
        <v>1958.6200000000099</v>
      </c>
    </row>
    <row r="278571" spans="12:12">
      <c r="L278571" s="7">
        <v>826.25</v>
      </c>
    </row>
    <row r="278572" spans="12:12">
      <c r="L278572" s="7">
        <v>696.83999999999992</v>
      </c>
    </row>
    <row r="278573" spans="12:12">
      <c r="L278573" s="7">
        <v>726.7</v>
      </c>
    </row>
    <row r="278574" spans="12:12">
      <c r="L278574" s="7">
        <v>666.97</v>
      </c>
    </row>
    <row r="278575" spans="12:12">
      <c r="L278575" s="7">
        <v>607.24</v>
      </c>
    </row>
    <row r="278576" spans="12:12">
      <c r="L278576" s="7">
        <v>338.47</v>
      </c>
    </row>
    <row r="278577" spans="12:12">
      <c r="L278577" s="7">
        <v>408.15</v>
      </c>
    </row>
    <row r="278578" spans="12:12">
      <c r="L278578" s="7">
        <v>457.92</v>
      </c>
    </row>
    <row r="278579" spans="12:12">
      <c r="L278579" s="7">
        <v>278.74000000000007</v>
      </c>
    </row>
    <row r="278580" spans="12:12">
      <c r="L278580" s="7">
        <v>348.41999999999996</v>
      </c>
    </row>
    <row r="278581" spans="12:12">
      <c r="L278581" s="7">
        <v>328.51</v>
      </c>
    </row>
    <row r="278582" spans="12:12">
      <c r="L278582" s="7">
        <v>308.60000000000002</v>
      </c>
    </row>
    <row r="278583" spans="12:12">
      <c r="L278583" s="7">
        <v>219.01</v>
      </c>
    </row>
    <row r="278584" spans="12:12">
      <c r="L278584" s="7">
        <v>288.69000000000005</v>
      </c>
    </row>
    <row r="278585" spans="12:12">
      <c r="L278585" s="7">
        <v>268.77999999999997</v>
      </c>
    </row>
    <row r="278586" spans="12:12">
      <c r="L278586" s="7">
        <v>179.19</v>
      </c>
    </row>
    <row r="278587" spans="12:12">
      <c r="L278587" s="7">
        <v>248.87000000000003</v>
      </c>
    </row>
    <row r="278588" spans="12:12">
      <c r="L278588" s="7">
        <v>159.28</v>
      </c>
    </row>
    <row r="278589" spans="12:12">
      <c r="L278589" s="7">
        <v>228.95999999999998</v>
      </c>
    </row>
    <row r="278590" spans="12:12">
      <c r="L278590" s="7">
        <v>139.37</v>
      </c>
    </row>
    <row r="278591" spans="12:12">
      <c r="L278591" s="7">
        <v>209.05000000000004</v>
      </c>
    </row>
    <row r="278592" spans="12:12">
      <c r="L278592" s="7">
        <v>119.46000000000001</v>
      </c>
    </row>
    <row r="278593" spans="12:12">
      <c r="L278593" s="7">
        <v>189.14</v>
      </c>
    </row>
    <row r="278594" spans="12:12">
      <c r="L278594" s="7">
        <v>99.550000000000011</v>
      </c>
    </row>
    <row r="278595" spans="12:12">
      <c r="L278595" s="7">
        <v>99.550000000000011</v>
      </c>
    </row>
    <row r="278596" spans="12:12">
      <c r="L278596" s="7">
        <v>169.23</v>
      </c>
    </row>
    <row r="278597" spans="12:12">
      <c r="L278597" s="7">
        <v>79.640000000000015</v>
      </c>
    </row>
    <row r="278598" spans="12:12">
      <c r="L278598" s="7">
        <v>79.640000000000015</v>
      </c>
    </row>
    <row r="278599" spans="12:12">
      <c r="L278599" s="7">
        <v>79.640000000000015</v>
      </c>
    </row>
    <row r="278600" spans="12:12">
      <c r="L278600" s="7">
        <v>79.640000000000015</v>
      </c>
    </row>
    <row r="278601" spans="12:12">
      <c r="L278601" s="7">
        <v>79.640000000000015</v>
      </c>
    </row>
    <row r="278602" spans="12:12">
      <c r="L278602" s="7">
        <v>79.640000000000015</v>
      </c>
    </row>
    <row r="278603" spans="12:12">
      <c r="L278603" s="7">
        <v>79.640000000000015</v>
      </c>
    </row>
    <row r="278604" spans="12:12">
      <c r="L278604" s="7">
        <v>79.640000000000015</v>
      </c>
    </row>
    <row r="278605" spans="12:12">
      <c r="L278605" s="7">
        <v>79.640000000000015</v>
      </c>
    </row>
    <row r="278606" spans="12:12">
      <c r="L278606" s="7">
        <v>79.640000000000015</v>
      </c>
    </row>
    <row r="278607" spans="12:12">
      <c r="L278607" s="7">
        <v>79.640000000000015</v>
      </c>
    </row>
    <row r="278608" spans="12:12">
      <c r="L278608" s="7">
        <v>149.32</v>
      </c>
    </row>
    <row r="278609" spans="12:12">
      <c r="L278609" s="7">
        <v>129.41</v>
      </c>
    </row>
    <row r="278610" spans="12:12">
      <c r="L278610" s="7">
        <v>39.819999999999993</v>
      </c>
    </row>
    <row r="278611" spans="12:12">
      <c r="L278611" s="7">
        <v>39.819999999999993</v>
      </c>
    </row>
    <row r="278612" spans="12:12">
      <c r="L278612" s="7">
        <v>39.819999999999993</v>
      </c>
    </row>
    <row r="278613" spans="12:12">
      <c r="L278613" s="7">
        <v>109.5</v>
      </c>
    </row>
    <row r="278614" spans="12:12">
      <c r="L278614" s="7">
        <v>19.909999999999997</v>
      </c>
    </row>
    <row r="278615" spans="12:12">
      <c r="L278615" s="7">
        <v>19.909999999999997</v>
      </c>
    </row>
    <row r="278616" spans="12:12">
      <c r="L278616" s="7">
        <v>89.59</v>
      </c>
    </row>
    <row r="278617" spans="12:12">
      <c r="L278617" s="7">
        <v>0</v>
      </c>
    </row>
    <row r="278618" spans="12:12">
      <c r="L278618" s="7">
        <v>0</v>
      </c>
    </row>
    <row r="278619" spans="12:12">
      <c r="L278619" s="7">
        <v>0</v>
      </c>
    </row>
    <row r="278620" spans="12:12">
      <c r="L278620" s="7">
        <v>0</v>
      </c>
    </row>
    <row r="278621" spans="12:12">
      <c r="L278621" s="7">
        <v>0</v>
      </c>
    </row>
    <row r="278622" spans="12:12">
      <c r="L278622" s="7">
        <v>0</v>
      </c>
    </row>
    <row r="278623" spans="12:12">
      <c r="L278623" s="7">
        <v>0</v>
      </c>
    </row>
    <row r="278624" spans="12:12">
      <c r="L278624" s="7">
        <v>0</v>
      </c>
    </row>
    <row r="278625" spans="12:12">
      <c r="L278625" s="7">
        <v>0</v>
      </c>
    </row>
    <row r="278626" spans="12:12">
      <c r="L278626" s="7">
        <v>0</v>
      </c>
    </row>
    <row r="278627" spans="12:12">
      <c r="L278627" s="7">
        <v>0</v>
      </c>
    </row>
    <row r="278628" spans="12:12">
      <c r="L278628" s="7">
        <v>0</v>
      </c>
    </row>
    <row r="278629" spans="12:12">
      <c r="L278629" s="7">
        <v>0</v>
      </c>
    </row>
    <row r="278630" spans="12:12">
      <c r="L278630" s="7">
        <v>0</v>
      </c>
    </row>
    <row r="294913" spans="12:12">
      <c r="L294913" s="7" t="s">
        <v>21</v>
      </c>
    </row>
    <row r="294914" spans="12:12">
      <c r="L294914" s="7">
        <v>0</v>
      </c>
    </row>
    <row r="294915" spans="12:12">
      <c r="L294915" s="7">
        <v>0</v>
      </c>
    </row>
    <row r="294916" spans="12:12">
      <c r="L294916" s="7">
        <v>0</v>
      </c>
    </row>
    <row r="294917" spans="12:12">
      <c r="L294917" s="7">
        <v>0</v>
      </c>
    </row>
    <row r="294918" spans="12:12">
      <c r="L294918" s="7">
        <v>0</v>
      </c>
    </row>
    <row r="294919" spans="12:12">
      <c r="L294919" s="7">
        <v>0</v>
      </c>
    </row>
    <row r="294920" spans="12:12">
      <c r="L294920" s="7">
        <v>0</v>
      </c>
    </row>
    <row r="294921" spans="12:12">
      <c r="L294921" s="7">
        <v>0</v>
      </c>
    </row>
    <row r="294922" spans="12:12">
      <c r="L294922" s="7">
        <v>0</v>
      </c>
    </row>
    <row r="294923" spans="12:12">
      <c r="L294923" s="7">
        <v>0</v>
      </c>
    </row>
    <row r="294924" spans="12:12">
      <c r="L294924" s="7">
        <v>0</v>
      </c>
    </row>
    <row r="294925" spans="12:12">
      <c r="L294925" s="7">
        <v>2000</v>
      </c>
    </row>
    <row r="294926" spans="12:12">
      <c r="L294926" s="7">
        <v>2000</v>
      </c>
    </row>
    <row r="294927" spans="12:12">
      <c r="L294927" s="7">
        <v>2000</v>
      </c>
    </row>
    <row r="294928" spans="12:12">
      <c r="L294928" s="7">
        <v>2000</v>
      </c>
    </row>
    <row r="294929" spans="12:12">
      <c r="L294929" s="7">
        <v>2000</v>
      </c>
    </row>
    <row r="294930" spans="12:12">
      <c r="L294930" s="7">
        <v>2000</v>
      </c>
    </row>
    <row r="294931" spans="12:12">
      <c r="L294931" s="7">
        <v>2000</v>
      </c>
    </row>
    <row r="294932" spans="12:12">
      <c r="L294932" s="7">
        <v>2000</v>
      </c>
    </row>
    <row r="294933" spans="12:12">
      <c r="L294933" s="7">
        <v>2000</v>
      </c>
    </row>
    <row r="294934" spans="12:12">
      <c r="L294934" s="7">
        <v>2000</v>
      </c>
    </row>
    <row r="294935" spans="12:12">
      <c r="L294935" s="7">
        <v>2000</v>
      </c>
    </row>
    <row r="294936" spans="12:12">
      <c r="L294936" s="7">
        <v>2000</v>
      </c>
    </row>
    <row r="294937" spans="12:12">
      <c r="L294937" s="7">
        <v>2000</v>
      </c>
    </row>
    <row r="294938" spans="12:12">
      <c r="L294938" s="7">
        <v>2000</v>
      </c>
    </row>
    <row r="294939" spans="12:12">
      <c r="L294939" s="7">
        <v>2000</v>
      </c>
    </row>
    <row r="294940" spans="12:12">
      <c r="L294940" s="7">
        <v>2000</v>
      </c>
    </row>
    <row r="294941" spans="12:12">
      <c r="L294941" s="7">
        <v>2000</v>
      </c>
    </row>
    <row r="294942" spans="12:12">
      <c r="L294942" s="7">
        <v>2000</v>
      </c>
    </row>
    <row r="294943" spans="12:12">
      <c r="L294943" s="7">
        <v>2000</v>
      </c>
    </row>
    <row r="294944" spans="12:12">
      <c r="L294944" s="7">
        <v>2000</v>
      </c>
    </row>
    <row r="294945" spans="12:12">
      <c r="L294945" s="7">
        <v>2000</v>
      </c>
    </row>
    <row r="294946" spans="12:12">
      <c r="L294946" s="7">
        <v>2000</v>
      </c>
    </row>
    <row r="294947" spans="12:12">
      <c r="L294947" s="7">
        <v>2000</v>
      </c>
    </row>
    <row r="294948" spans="12:12">
      <c r="L294948" s="7">
        <v>2000</v>
      </c>
    </row>
    <row r="294949" spans="12:12">
      <c r="L294949" s="7">
        <v>2000</v>
      </c>
    </row>
    <row r="294950" spans="12:12">
      <c r="L294950" s="7">
        <v>2000</v>
      </c>
    </row>
    <row r="294951" spans="12:12">
      <c r="L294951" s="7">
        <v>2000</v>
      </c>
    </row>
    <row r="294952" spans="12:12">
      <c r="L294952" s="7">
        <v>2000</v>
      </c>
    </row>
    <row r="294953" spans="12:12">
      <c r="L294953" s="7">
        <v>2000</v>
      </c>
    </row>
    <row r="294954" spans="12:12">
      <c r="L294954" s="7">
        <v>1958.6200000000099</v>
      </c>
    </row>
    <row r="294955" spans="12:12">
      <c r="L294955" s="7">
        <v>826.25</v>
      </c>
    </row>
    <row r="294956" spans="12:12">
      <c r="L294956" s="7">
        <v>696.83999999999992</v>
      </c>
    </row>
    <row r="294957" spans="12:12">
      <c r="L294957" s="7">
        <v>726.7</v>
      </c>
    </row>
    <row r="294958" spans="12:12">
      <c r="L294958" s="7">
        <v>666.97</v>
      </c>
    </row>
    <row r="294959" spans="12:12">
      <c r="L294959" s="7">
        <v>607.24</v>
      </c>
    </row>
    <row r="294960" spans="12:12">
      <c r="L294960" s="7">
        <v>338.47</v>
      </c>
    </row>
    <row r="294961" spans="12:12">
      <c r="L294961" s="7">
        <v>408.15</v>
      </c>
    </row>
    <row r="294962" spans="12:12">
      <c r="L294962" s="7">
        <v>457.92</v>
      </c>
    </row>
    <row r="294963" spans="12:12">
      <c r="L294963" s="7">
        <v>278.74000000000007</v>
      </c>
    </row>
    <row r="294964" spans="12:12">
      <c r="L294964" s="7">
        <v>348.41999999999996</v>
      </c>
    </row>
    <row r="294965" spans="12:12">
      <c r="L294965" s="7">
        <v>328.51</v>
      </c>
    </row>
    <row r="294966" spans="12:12">
      <c r="L294966" s="7">
        <v>308.60000000000002</v>
      </c>
    </row>
    <row r="294967" spans="12:12">
      <c r="L294967" s="7">
        <v>219.01</v>
      </c>
    </row>
    <row r="294968" spans="12:12">
      <c r="L294968" s="7">
        <v>288.69000000000005</v>
      </c>
    </row>
    <row r="294969" spans="12:12">
      <c r="L294969" s="7">
        <v>268.77999999999997</v>
      </c>
    </row>
    <row r="294970" spans="12:12">
      <c r="L294970" s="7">
        <v>179.19</v>
      </c>
    </row>
    <row r="294971" spans="12:12">
      <c r="L294971" s="7">
        <v>248.87000000000003</v>
      </c>
    </row>
    <row r="294972" spans="12:12">
      <c r="L294972" s="7">
        <v>159.28</v>
      </c>
    </row>
    <row r="294973" spans="12:12">
      <c r="L294973" s="7">
        <v>228.95999999999998</v>
      </c>
    </row>
    <row r="294974" spans="12:12">
      <c r="L294974" s="7">
        <v>139.37</v>
      </c>
    </row>
    <row r="294975" spans="12:12">
      <c r="L294975" s="7">
        <v>209.05000000000004</v>
      </c>
    </row>
    <row r="294976" spans="12:12">
      <c r="L294976" s="7">
        <v>119.46000000000001</v>
      </c>
    </row>
    <row r="294977" spans="12:12">
      <c r="L294977" s="7">
        <v>189.14</v>
      </c>
    </row>
    <row r="294978" spans="12:12">
      <c r="L294978" s="7">
        <v>99.550000000000011</v>
      </c>
    </row>
    <row r="294979" spans="12:12">
      <c r="L294979" s="7">
        <v>99.550000000000011</v>
      </c>
    </row>
    <row r="294980" spans="12:12">
      <c r="L294980" s="7">
        <v>169.23</v>
      </c>
    </row>
    <row r="294981" spans="12:12">
      <c r="L294981" s="7">
        <v>79.640000000000015</v>
      </c>
    </row>
    <row r="294982" spans="12:12">
      <c r="L294982" s="7">
        <v>79.640000000000015</v>
      </c>
    </row>
    <row r="294983" spans="12:12">
      <c r="L294983" s="7">
        <v>79.640000000000015</v>
      </c>
    </row>
    <row r="294984" spans="12:12">
      <c r="L294984" s="7">
        <v>79.640000000000015</v>
      </c>
    </row>
    <row r="294985" spans="12:12">
      <c r="L294985" s="7">
        <v>79.640000000000015</v>
      </c>
    </row>
    <row r="294986" spans="12:12">
      <c r="L294986" s="7">
        <v>79.640000000000015</v>
      </c>
    </row>
    <row r="294987" spans="12:12">
      <c r="L294987" s="7">
        <v>79.640000000000015</v>
      </c>
    </row>
    <row r="294988" spans="12:12">
      <c r="L294988" s="7">
        <v>79.640000000000015</v>
      </c>
    </row>
    <row r="294989" spans="12:12">
      <c r="L294989" s="7">
        <v>79.640000000000015</v>
      </c>
    </row>
    <row r="294990" spans="12:12">
      <c r="L294990" s="7">
        <v>79.640000000000015</v>
      </c>
    </row>
    <row r="294991" spans="12:12">
      <c r="L294991" s="7">
        <v>79.640000000000015</v>
      </c>
    </row>
    <row r="294992" spans="12:12">
      <c r="L294992" s="7">
        <v>149.32</v>
      </c>
    </row>
    <row r="294993" spans="12:12">
      <c r="L294993" s="7">
        <v>129.41</v>
      </c>
    </row>
    <row r="294994" spans="12:12">
      <c r="L294994" s="7">
        <v>39.819999999999993</v>
      </c>
    </row>
    <row r="294995" spans="12:12">
      <c r="L294995" s="7">
        <v>39.819999999999993</v>
      </c>
    </row>
    <row r="294996" spans="12:12">
      <c r="L294996" s="7">
        <v>39.819999999999993</v>
      </c>
    </row>
    <row r="294997" spans="12:12">
      <c r="L294997" s="7">
        <v>109.5</v>
      </c>
    </row>
    <row r="294998" spans="12:12">
      <c r="L294998" s="7">
        <v>19.909999999999997</v>
      </c>
    </row>
    <row r="294999" spans="12:12">
      <c r="L294999" s="7">
        <v>19.909999999999997</v>
      </c>
    </row>
    <row r="295000" spans="12:12">
      <c r="L295000" s="7">
        <v>89.59</v>
      </c>
    </row>
    <row r="295001" spans="12:12">
      <c r="L295001" s="7">
        <v>0</v>
      </c>
    </row>
    <row r="295002" spans="12:12">
      <c r="L295002" s="7">
        <v>0</v>
      </c>
    </row>
    <row r="295003" spans="12:12">
      <c r="L295003" s="7">
        <v>0</v>
      </c>
    </row>
    <row r="295004" spans="12:12">
      <c r="L295004" s="7">
        <v>0</v>
      </c>
    </row>
    <row r="295005" spans="12:12">
      <c r="L295005" s="7">
        <v>0</v>
      </c>
    </row>
    <row r="295006" spans="12:12">
      <c r="L295006" s="7">
        <v>0</v>
      </c>
    </row>
    <row r="295007" spans="12:12">
      <c r="L295007" s="7">
        <v>0</v>
      </c>
    </row>
    <row r="295008" spans="12:12">
      <c r="L295008" s="7">
        <v>0</v>
      </c>
    </row>
    <row r="295009" spans="12:12">
      <c r="L295009" s="7">
        <v>0</v>
      </c>
    </row>
    <row r="295010" spans="12:12">
      <c r="L295010" s="7">
        <v>0</v>
      </c>
    </row>
    <row r="295011" spans="12:12">
      <c r="L295011" s="7">
        <v>0</v>
      </c>
    </row>
    <row r="295012" spans="12:12">
      <c r="L295012" s="7">
        <v>0</v>
      </c>
    </row>
    <row r="295013" spans="12:12">
      <c r="L295013" s="7">
        <v>0</v>
      </c>
    </row>
    <row r="295014" spans="12:12">
      <c r="L295014" s="7">
        <v>0</v>
      </c>
    </row>
    <row r="311297" spans="12:12">
      <c r="L311297" s="7" t="s">
        <v>21</v>
      </c>
    </row>
    <row r="311298" spans="12:12">
      <c r="L311298" s="7">
        <v>0</v>
      </c>
    </row>
    <row r="311299" spans="12:12">
      <c r="L311299" s="7">
        <v>0</v>
      </c>
    </row>
    <row r="311300" spans="12:12">
      <c r="L311300" s="7">
        <v>0</v>
      </c>
    </row>
    <row r="311301" spans="12:12">
      <c r="L311301" s="7">
        <v>0</v>
      </c>
    </row>
    <row r="311302" spans="12:12">
      <c r="L311302" s="7">
        <v>0</v>
      </c>
    </row>
    <row r="311303" spans="12:12">
      <c r="L311303" s="7">
        <v>0</v>
      </c>
    </row>
    <row r="311304" spans="12:12">
      <c r="L311304" s="7">
        <v>0</v>
      </c>
    </row>
    <row r="311305" spans="12:12">
      <c r="L311305" s="7">
        <v>0</v>
      </c>
    </row>
    <row r="311306" spans="12:12">
      <c r="L311306" s="7">
        <v>0</v>
      </c>
    </row>
    <row r="311307" spans="12:12">
      <c r="L311307" s="7">
        <v>0</v>
      </c>
    </row>
    <row r="311308" spans="12:12">
      <c r="L311308" s="7">
        <v>0</v>
      </c>
    </row>
    <row r="311309" spans="12:12">
      <c r="L311309" s="7">
        <v>2000</v>
      </c>
    </row>
    <row r="311310" spans="12:12">
      <c r="L311310" s="7">
        <v>2000</v>
      </c>
    </row>
    <row r="311311" spans="12:12">
      <c r="L311311" s="7">
        <v>2000</v>
      </c>
    </row>
    <row r="311312" spans="12:12">
      <c r="L311312" s="7">
        <v>2000</v>
      </c>
    </row>
    <row r="311313" spans="12:12">
      <c r="L311313" s="7">
        <v>2000</v>
      </c>
    </row>
    <row r="311314" spans="12:12">
      <c r="L311314" s="7">
        <v>2000</v>
      </c>
    </row>
    <row r="311315" spans="12:12">
      <c r="L311315" s="7">
        <v>2000</v>
      </c>
    </row>
    <row r="311316" spans="12:12">
      <c r="L311316" s="7">
        <v>2000</v>
      </c>
    </row>
    <row r="311317" spans="12:12">
      <c r="L311317" s="7">
        <v>2000</v>
      </c>
    </row>
    <row r="311318" spans="12:12">
      <c r="L311318" s="7">
        <v>2000</v>
      </c>
    </row>
    <row r="311319" spans="12:12">
      <c r="L311319" s="7">
        <v>2000</v>
      </c>
    </row>
    <row r="311320" spans="12:12">
      <c r="L311320" s="7">
        <v>2000</v>
      </c>
    </row>
    <row r="311321" spans="12:12">
      <c r="L311321" s="7">
        <v>2000</v>
      </c>
    </row>
    <row r="311322" spans="12:12">
      <c r="L311322" s="7">
        <v>2000</v>
      </c>
    </row>
    <row r="311323" spans="12:12">
      <c r="L311323" s="7">
        <v>2000</v>
      </c>
    </row>
    <row r="311324" spans="12:12">
      <c r="L311324" s="7">
        <v>2000</v>
      </c>
    </row>
    <row r="311325" spans="12:12">
      <c r="L311325" s="7">
        <v>2000</v>
      </c>
    </row>
    <row r="311326" spans="12:12">
      <c r="L311326" s="7">
        <v>2000</v>
      </c>
    </row>
    <row r="311327" spans="12:12">
      <c r="L311327" s="7">
        <v>2000</v>
      </c>
    </row>
    <row r="311328" spans="12:12">
      <c r="L311328" s="7">
        <v>2000</v>
      </c>
    </row>
    <row r="311329" spans="12:12">
      <c r="L311329" s="7">
        <v>2000</v>
      </c>
    </row>
    <row r="311330" spans="12:12">
      <c r="L311330" s="7">
        <v>2000</v>
      </c>
    </row>
    <row r="311331" spans="12:12">
      <c r="L311331" s="7">
        <v>2000</v>
      </c>
    </row>
    <row r="311332" spans="12:12">
      <c r="L311332" s="7">
        <v>2000</v>
      </c>
    </row>
    <row r="311333" spans="12:12">
      <c r="L311333" s="7">
        <v>2000</v>
      </c>
    </row>
    <row r="311334" spans="12:12">
      <c r="L311334" s="7">
        <v>2000</v>
      </c>
    </row>
    <row r="311335" spans="12:12">
      <c r="L311335" s="7">
        <v>2000</v>
      </c>
    </row>
    <row r="311336" spans="12:12">
      <c r="L311336" s="7">
        <v>2000</v>
      </c>
    </row>
    <row r="311337" spans="12:12">
      <c r="L311337" s="7">
        <v>2000</v>
      </c>
    </row>
    <row r="311338" spans="12:12">
      <c r="L311338" s="7">
        <v>1958.6200000000099</v>
      </c>
    </row>
    <row r="311339" spans="12:12">
      <c r="L311339" s="7">
        <v>826.25</v>
      </c>
    </row>
    <row r="311340" spans="12:12">
      <c r="L311340" s="7">
        <v>696.83999999999992</v>
      </c>
    </row>
    <row r="311341" spans="12:12">
      <c r="L311341" s="7">
        <v>726.7</v>
      </c>
    </row>
    <row r="311342" spans="12:12">
      <c r="L311342" s="7">
        <v>666.97</v>
      </c>
    </row>
    <row r="311343" spans="12:12">
      <c r="L311343" s="7">
        <v>607.24</v>
      </c>
    </row>
    <row r="311344" spans="12:12">
      <c r="L311344" s="7">
        <v>338.47</v>
      </c>
    </row>
    <row r="311345" spans="12:12">
      <c r="L311345" s="7">
        <v>408.15</v>
      </c>
    </row>
    <row r="311346" spans="12:12">
      <c r="L311346" s="7">
        <v>457.92</v>
      </c>
    </row>
    <row r="311347" spans="12:12">
      <c r="L311347" s="7">
        <v>278.74000000000007</v>
      </c>
    </row>
    <row r="311348" spans="12:12">
      <c r="L311348" s="7">
        <v>348.41999999999996</v>
      </c>
    </row>
    <row r="311349" spans="12:12">
      <c r="L311349" s="7">
        <v>328.51</v>
      </c>
    </row>
    <row r="311350" spans="12:12">
      <c r="L311350" s="7">
        <v>308.60000000000002</v>
      </c>
    </row>
    <row r="311351" spans="12:12">
      <c r="L311351" s="7">
        <v>219.01</v>
      </c>
    </row>
    <row r="311352" spans="12:12">
      <c r="L311352" s="7">
        <v>288.69000000000005</v>
      </c>
    </row>
    <row r="311353" spans="12:12">
      <c r="L311353" s="7">
        <v>268.77999999999997</v>
      </c>
    </row>
    <row r="311354" spans="12:12">
      <c r="L311354" s="7">
        <v>179.19</v>
      </c>
    </row>
    <row r="311355" spans="12:12">
      <c r="L311355" s="7">
        <v>248.87000000000003</v>
      </c>
    </row>
    <row r="311356" spans="12:12">
      <c r="L311356" s="7">
        <v>159.28</v>
      </c>
    </row>
    <row r="311357" spans="12:12">
      <c r="L311357" s="7">
        <v>228.95999999999998</v>
      </c>
    </row>
    <row r="311358" spans="12:12">
      <c r="L311358" s="7">
        <v>139.37</v>
      </c>
    </row>
    <row r="311359" spans="12:12">
      <c r="L311359" s="7">
        <v>209.05000000000004</v>
      </c>
    </row>
    <row r="311360" spans="12:12">
      <c r="L311360" s="7">
        <v>119.46000000000001</v>
      </c>
    </row>
    <row r="311361" spans="12:12">
      <c r="L311361" s="7">
        <v>189.14</v>
      </c>
    </row>
    <row r="311362" spans="12:12">
      <c r="L311362" s="7">
        <v>99.550000000000011</v>
      </c>
    </row>
    <row r="311363" spans="12:12">
      <c r="L311363" s="7">
        <v>99.550000000000011</v>
      </c>
    </row>
    <row r="311364" spans="12:12">
      <c r="L311364" s="7">
        <v>169.23</v>
      </c>
    </row>
    <row r="311365" spans="12:12">
      <c r="L311365" s="7">
        <v>79.640000000000015</v>
      </c>
    </row>
    <row r="311366" spans="12:12">
      <c r="L311366" s="7">
        <v>79.640000000000015</v>
      </c>
    </row>
    <row r="311367" spans="12:12">
      <c r="L311367" s="7">
        <v>79.640000000000015</v>
      </c>
    </row>
    <row r="311368" spans="12:12">
      <c r="L311368" s="7">
        <v>79.640000000000015</v>
      </c>
    </row>
    <row r="311369" spans="12:12">
      <c r="L311369" s="7">
        <v>79.640000000000015</v>
      </c>
    </row>
    <row r="311370" spans="12:12">
      <c r="L311370" s="7">
        <v>79.640000000000015</v>
      </c>
    </row>
    <row r="311371" spans="12:12">
      <c r="L311371" s="7">
        <v>79.640000000000015</v>
      </c>
    </row>
    <row r="311372" spans="12:12">
      <c r="L311372" s="7">
        <v>79.640000000000015</v>
      </c>
    </row>
    <row r="311373" spans="12:12">
      <c r="L311373" s="7">
        <v>79.640000000000015</v>
      </c>
    </row>
    <row r="311374" spans="12:12">
      <c r="L311374" s="7">
        <v>79.640000000000015</v>
      </c>
    </row>
    <row r="311375" spans="12:12">
      <c r="L311375" s="7">
        <v>79.640000000000015</v>
      </c>
    </row>
    <row r="311376" spans="12:12">
      <c r="L311376" s="7">
        <v>149.32</v>
      </c>
    </row>
    <row r="311377" spans="12:12">
      <c r="L311377" s="7">
        <v>129.41</v>
      </c>
    </row>
    <row r="311378" spans="12:12">
      <c r="L311378" s="7">
        <v>39.819999999999993</v>
      </c>
    </row>
    <row r="311379" spans="12:12">
      <c r="L311379" s="7">
        <v>39.819999999999993</v>
      </c>
    </row>
    <row r="311380" spans="12:12">
      <c r="L311380" s="7">
        <v>39.819999999999993</v>
      </c>
    </row>
    <row r="311381" spans="12:12">
      <c r="L311381" s="7">
        <v>109.5</v>
      </c>
    </row>
    <row r="311382" spans="12:12">
      <c r="L311382" s="7">
        <v>19.909999999999997</v>
      </c>
    </row>
    <row r="311383" spans="12:12">
      <c r="L311383" s="7">
        <v>19.909999999999997</v>
      </c>
    </row>
    <row r="311384" spans="12:12">
      <c r="L311384" s="7">
        <v>89.59</v>
      </c>
    </row>
    <row r="311385" spans="12:12">
      <c r="L311385" s="7">
        <v>0</v>
      </c>
    </row>
    <row r="311386" spans="12:12">
      <c r="L311386" s="7">
        <v>0</v>
      </c>
    </row>
    <row r="311387" spans="12:12">
      <c r="L311387" s="7">
        <v>0</v>
      </c>
    </row>
    <row r="311388" spans="12:12">
      <c r="L311388" s="7">
        <v>0</v>
      </c>
    </row>
    <row r="311389" spans="12:12">
      <c r="L311389" s="7">
        <v>0</v>
      </c>
    </row>
    <row r="311390" spans="12:12">
      <c r="L311390" s="7">
        <v>0</v>
      </c>
    </row>
    <row r="311391" spans="12:12">
      <c r="L311391" s="7">
        <v>0</v>
      </c>
    </row>
    <row r="311392" spans="12:12">
      <c r="L311392" s="7">
        <v>0</v>
      </c>
    </row>
    <row r="311393" spans="12:12">
      <c r="L311393" s="7">
        <v>0</v>
      </c>
    </row>
    <row r="311394" spans="12:12">
      <c r="L311394" s="7">
        <v>0</v>
      </c>
    </row>
    <row r="311395" spans="12:12">
      <c r="L311395" s="7">
        <v>0</v>
      </c>
    </row>
    <row r="311396" spans="12:12">
      <c r="L311396" s="7">
        <v>0</v>
      </c>
    </row>
    <row r="311397" spans="12:12">
      <c r="L311397" s="7">
        <v>0</v>
      </c>
    </row>
    <row r="311398" spans="12:12">
      <c r="L311398" s="7">
        <v>0</v>
      </c>
    </row>
    <row r="327681" spans="12:12">
      <c r="L327681" s="7" t="s">
        <v>21</v>
      </c>
    </row>
    <row r="327682" spans="12:12">
      <c r="L327682" s="7">
        <v>0</v>
      </c>
    </row>
    <row r="327683" spans="12:12">
      <c r="L327683" s="7">
        <v>0</v>
      </c>
    </row>
    <row r="327684" spans="12:12">
      <c r="L327684" s="7">
        <v>0</v>
      </c>
    </row>
    <row r="327685" spans="12:12">
      <c r="L327685" s="7">
        <v>0</v>
      </c>
    </row>
    <row r="327686" spans="12:12">
      <c r="L327686" s="7">
        <v>0</v>
      </c>
    </row>
    <row r="327687" spans="12:12">
      <c r="L327687" s="7">
        <v>0</v>
      </c>
    </row>
    <row r="327688" spans="12:12">
      <c r="L327688" s="7">
        <v>0</v>
      </c>
    </row>
    <row r="327689" spans="12:12">
      <c r="L327689" s="7">
        <v>0</v>
      </c>
    </row>
    <row r="327690" spans="12:12">
      <c r="L327690" s="7">
        <v>0</v>
      </c>
    </row>
    <row r="327691" spans="12:12">
      <c r="L327691" s="7">
        <v>0</v>
      </c>
    </row>
    <row r="327692" spans="12:12">
      <c r="L327692" s="7">
        <v>0</v>
      </c>
    </row>
    <row r="327693" spans="12:12">
      <c r="L327693" s="7">
        <v>2000</v>
      </c>
    </row>
    <row r="327694" spans="12:12">
      <c r="L327694" s="7">
        <v>2000</v>
      </c>
    </row>
    <row r="327695" spans="12:12">
      <c r="L327695" s="7">
        <v>2000</v>
      </c>
    </row>
    <row r="327696" spans="12:12">
      <c r="L327696" s="7">
        <v>2000</v>
      </c>
    </row>
    <row r="327697" spans="12:12">
      <c r="L327697" s="7">
        <v>2000</v>
      </c>
    </row>
    <row r="327698" spans="12:12">
      <c r="L327698" s="7">
        <v>2000</v>
      </c>
    </row>
    <row r="327699" spans="12:12">
      <c r="L327699" s="7">
        <v>2000</v>
      </c>
    </row>
    <row r="327700" spans="12:12">
      <c r="L327700" s="7">
        <v>2000</v>
      </c>
    </row>
    <row r="327701" spans="12:12">
      <c r="L327701" s="7">
        <v>2000</v>
      </c>
    </row>
    <row r="327702" spans="12:12">
      <c r="L327702" s="7">
        <v>2000</v>
      </c>
    </row>
    <row r="327703" spans="12:12">
      <c r="L327703" s="7">
        <v>2000</v>
      </c>
    </row>
    <row r="327704" spans="12:12">
      <c r="L327704" s="7">
        <v>2000</v>
      </c>
    </row>
    <row r="327705" spans="12:12">
      <c r="L327705" s="7">
        <v>2000</v>
      </c>
    </row>
    <row r="327706" spans="12:12">
      <c r="L327706" s="7">
        <v>2000</v>
      </c>
    </row>
    <row r="327707" spans="12:12">
      <c r="L327707" s="7">
        <v>2000</v>
      </c>
    </row>
    <row r="327708" spans="12:12">
      <c r="L327708" s="7">
        <v>2000</v>
      </c>
    </row>
    <row r="327709" spans="12:12">
      <c r="L327709" s="7">
        <v>2000</v>
      </c>
    </row>
    <row r="327710" spans="12:12">
      <c r="L327710" s="7">
        <v>2000</v>
      </c>
    </row>
    <row r="327711" spans="12:12">
      <c r="L327711" s="7">
        <v>2000</v>
      </c>
    </row>
    <row r="327712" spans="12:12">
      <c r="L327712" s="7">
        <v>2000</v>
      </c>
    </row>
    <row r="327713" spans="12:12">
      <c r="L327713" s="7">
        <v>2000</v>
      </c>
    </row>
    <row r="327714" spans="12:12">
      <c r="L327714" s="7">
        <v>2000</v>
      </c>
    </row>
    <row r="327715" spans="12:12">
      <c r="L327715" s="7">
        <v>2000</v>
      </c>
    </row>
    <row r="327716" spans="12:12">
      <c r="L327716" s="7">
        <v>2000</v>
      </c>
    </row>
    <row r="327717" spans="12:12">
      <c r="L327717" s="7">
        <v>2000</v>
      </c>
    </row>
    <row r="327718" spans="12:12">
      <c r="L327718" s="7">
        <v>2000</v>
      </c>
    </row>
    <row r="327719" spans="12:12">
      <c r="L327719" s="7">
        <v>2000</v>
      </c>
    </row>
    <row r="327720" spans="12:12">
      <c r="L327720" s="7">
        <v>2000</v>
      </c>
    </row>
    <row r="327721" spans="12:12">
      <c r="L327721" s="7">
        <v>2000</v>
      </c>
    </row>
    <row r="327722" spans="12:12">
      <c r="L327722" s="7">
        <v>1958.6200000000099</v>
      </c>
    </row>
    <row r="327723" spans="12:12">
      <c r="L327723" s="7">
        <v>826.25</v>
      </c>
    </row>
    <row r="327724" spans="12:12">
      <c r="L327724" s="7">
        <v>696.83999999999992</v>
      </c>
    </row>
    <row r="327725" spans="12:12">
      <c r="L327725" s="7">
        <v>726.7</v>
      </c>
    </row>
    <row r="327726" spans="12:12">
      <c r="L327726" s="7">
        <v>666.97</v>
      </c>
    </row>
    <row r="327727" spans="12:12">
      <c r="L327727" s="7">
        <v>607.24</v>
      </c>
    </row>
    <row r="327728" spans="12:12">
      <c r="L327728" s="7">
        <v>338.47</v>
      </c>
    </row>
    <row r="327729" spans="12:12">
      <c r="L327729" s="7">
        <v>408.15</v>
      </c>
    </row>
    <row r="327730" spans="12:12">
      <c r="L327730" s="7">
        <v>457.92</v>
      </c>
    </row>
    <row r="327731" spans="12:12">
      <c r="L327731" s="7">
        <v>278.74000000000007</v>
      </c>
    </row>
    <row r="327732" spans="12:12">
      <c r="L327732" s="7">
        <v>348.41999999999996</v>
      </c>
    </row>
    <row r="327733" spans="12:12">
      <c r="L327733" s="7">
        <v>328.51</v>
      </c>
    </row>
    <row r="327734" spans="12:12">
      <c r="L327734" s="7">
        <v>308.60000000000002</v>
      </c>
    </row>
    <row r="327735" spans="12:12">
      <c r="L327735" s="7">
        <v>219.01</v>
      </c>
    </row>
    <row r="327736" spans="12:12">
      <c r="L327736" s="7">
        <v>288.69000000000005</v>
      </c>
    </row>
    <row r="327737" spans="12:12">
      <c r="L327737" s="7">
        <v>268.77999999999997</v>
      </c>
    </row>
    <row r="327738" spans="12:12">
      <c r="L327738" s="7">
        <v>179.19</v>
      </c>
    </row>
    <row r="327739" spans="12:12">
      <c r="L327739" s="7">
        <v>248.87000000000003</v>
      </c>
    </row>
    <row r="327740" spans="12:12">
      <c r="L327740" s="7">
        <v>159.28</v>
      </c>
    </row>
    <row r="327741" spans="12:12">
      <c r="L327741" s="7">
        <v>228.95999999999998</v>
      </c>
    </row>
    <row r="327742" spans="12:12">
      <c r="L327742" s="7">
        <v>139.37</v>
      </c>
    </row>
    <row r="327743" spans="12:12">
      <c r="L327743" s="7">
        <v>209.05000000000004</v>
      </c>
    </row>
    <row r="327744" spans="12:12">
      <c r="L327744" s="7">
        <v>119.46000000000001</v>
      </c>
    </row>
    <row r="327745" spans="12:12">
      <c r="L327745" s="7">
        <v>189.14</v>
      </c>
    </row>
    <row r="327746" spans="12:12">
      <c r="L327746" s="7">
        <v>99.550000000000011</v>
      </c>
    </row>
    <row r="327747" spans="12:12">
      <c r="L327747" s="7">
        <v>99.550000000000011</v>
      </c>
    </row>
    <row r="327748" spans="12:12">
      <c r="L327748" s="7">
        <v>169.23</v>
      </c>
    </row>
    <row r="327749" spans="12:12">
      <c r="L327749" s="7">
        <v>79.640000000000015</v>
      </c>
    </row>
    <row r="327750" spans="12:12">
      <c r="L327750" s="7">
        <v>79.640000000000015</v>
      </c>
    </row>
    <row r="327751" spans="12:12">
      <c r="L327751" s="7">
        <v>79.640000000000015</v>
      </c>
    </row>
    <row r="327752" spans="12:12">
      <c r="L327752" s="7">
        <v>79.640000000000015</v>
      </c>
    </row>
    <row r="327753" spans="12:12">
      <c r="L327753" s="7">
        <v>79.640000000000015</v>
      </c>
    </row>
    <row r="327754" spans="12:12">
      <c r="L327754" s="7">
        <v>79.640000000000015</v>
      </c>
    </row>
    <row r="327755" spans="12:12">
      <c r="L327755" s="7">
        <v>79.640000000000015</v>
      </c>
    </row>
    <row r="327756" spans="12:12">
      <c r="L327756" s="7">
        <v>79.640000000000015</v>
      </c>
    </row>
    <row r="327757" spans="12:12">
      <c r="L327757" s="7">
        <v>79.640000000000015</v>
      </c>
    </row>
    <row r="327758" spans="12:12">
      <c r="L327758" s="7">
        <v>79.640000000000015</v>
      </c>
    </row>
    <row r="327759" spans="12:12">
      <c r="L327759" s="7">
        <v>79.640000000000015</v>
      </c>
    </row>
    <row r="327760" spans="12:12">
      <c r="L327760" s="7">
        <v>149.32</v>
      </c>
    </row>
    <row r="327761" spans="12:12">
      <c r="L327761" s="7">
        <v>129.41</v>
      </c>
    </row>
    <row r="327762" spans="12:12">
      <c r="L327762" s="7">
        <v>39.819999999999993</v>
      </c>
    </row>
    <row r="327763" spans="12:12">
      <c r="L327763" s="7">
        <v>39.819999999999993</v>
      </c>
    </row>
    <row r="327764" spans="12:12">
      <c r="L327764" s="7">
        <v>39.819999999999993</v>
      </c>
    </row>
    <row r="327765" spans="12:12">
      <c r="L327765" s="7">
        <v>109.5</v>
      </c>
    </row>
    <row r="327766" spans="12:12">
      <c r="L327766" s="7">
        <v>19.909999999999997</v>
      </c>
    </row>
    <row r="327767" spans="12:12">
      <c r="L327767" s="7">
        <v>19.909999999999997</v>
      </c>
    </row>
    <row r="327768" spans="12:12">
      <c r="L327768" s="7">
        <v>89.59</v>
      </c>
    </row>
    <row r="327769" spans="12:12">
      <c r="L327769" s="7">
        <v>0</v>
      </c>
    </row>
    <row r="327770" spans="12:12">
      <c r="L327770" s="7">
        <v>0</v>
      </c>
    </row>
    <row r="327771" spans="12:12">
      <c r="L327771" s="7">
        <v>0</v>
      </c>
    </row>
    <row r="327772" spans="12:12">
      <c r="L327772" s="7">
        <v>0</v>
      </c>
    </row>
    <row r="327773" spans="12:12">
      <c r="L327773" s="7">
        <v>0</v>
      </c>
    </row>
    <row r="327774" spans="12:12">
      <c r="L327774" s="7">
        <v>0</v>
      </c>
    </row>
    <row r="327775" spans="12:12">
      <c r="L327775" s="7">
        <v>0</v>
      </c>
    </row>
    <row r="327776" spans="12:12">
      <c r="L327776" s="7">
        <v>0</v>
      </c>
    </row>
    <row r="327777" spans="12:12">
      <c r="L327777" s="7">
        <v>0</v>
      </c>
    </row>
    <row r="327778" spans="12:12">
      <c r="L327778" s="7">
        <v>0</v>
      </c>
    </row>
    <row r="327779" spans="12:12">
      <c r="L327779" s="7">
        <v>0</v>
      </c>
    </row>
    <row r="327780" spans="12:12">
      <c r="L327780" s="7">
        <v>0</v>
      </c>
    </row>
    <row r="327781" spans="12:12">
      <c r="L327781" s="7">
        <v>0</v>
      </c>
    </row>
    <row r="327782" spans="12:12">
      <c r="L327782" s="7">
        <v>0</v>
      </c>
    </row>
    <row r="344065" spans="12:12">
      <c r="L344065" s="7" t="s">
        <v>21</v>
      </c>
    </row>
    <row r="344066" spans="12:12">
      <c r="L344066" s="7">
        <v>0</v>
      </c>
    </row>
    <row r="344067" spans="12:12">
      <c r="L344067" s="7">
        <v>0</v>
      </c>
    </row>
    <row r="344068" spans="12:12">
      <c r="L344068" s="7">
        <v>0</v>
      </c>
    </row>
    <row r="344069" spans="12:12">
      <c r="L344069" s="7">
        <v>0</v>
      </c>
    </row>
    <row r="344070" spans="12:12">
      <c r="L344070" s="7">
        <v>0</v>
      </c>
    </row>
    <row r="344071" spans="12:12">
      <c r="L344071" s="7">
        <v>0</v>
      </c>
    </row>
    <row r="344072" spans="12:12">
      <c r="L344072" s="7">
        <v>0</v>
      </c>
    </row>
    <row r="344073" spans="12:12">
      <c r="L344073" s="7">
        <v>0</v>
      </c>
    </row>
    <row r="344074" spans="12:12">
      <c r="L344074" s="7">
        <v>0</v>
      </c>
    </row>
    <row r="344075" spans="12:12">
      <c r="L344075" s="7">
        <v>0</v>
      </c>
    </row>
    <row r="344076" spans="12:12">
      <c r="L344076" s="7">
        <v>0</v>
      </c>
    </row>
    <row r="344077" spans="12:12">
      <c r="L344077" s="7">
        <v>2000</v>
      </c>
    </row>
    <row r="344078" spans="12:12">
      <c r="L344078" s="7">
        <v>2000</v>
      </c>
    </row>
    <row r="344079" spans="12:12">
      <c r="L344079" s="7">
        <v>2000</v>
      </c>
    </row>
    <row r="344080" spans="12:12">
      <c r="L344080" s="7">
        <v>2000</v>
      </c>
    </row>
    <row r="344081" spans="12:12">
      <c r="L344081" s="7">
        <v>2000</v>
      </c>
    </row>
    <row r="344082" spans="12:12">
      <c r="L344082" s="7">
        <v>2000</v>
      </c>
    </row>
    <row r="344083" spans="12:12">
      <c r="L344083" s="7">
        <v>2000</v>
      </c>
    </row>
    <row r="344084" spans="12:12">
      <c r="L344084" s="7">
        <v>2000</v>
      </c>
    </row>
    <row r="344085" spans="12:12">
      <c r="L344085" s="7">
        <v>2000</v>
      </c>
    </row>
    <row r="344086" spans="12:12">
      <c r="L344086" s="7">
        <v>2000</v>
      </c>
    </row>
    <row r="344087" spans="12:12">
      <c r="L344087" s="7">
        <v>2000</v>
      </c>
    </row>
    <row r="344088" spans="12:12">
      <c r="L344088" s="7">
        <v>2000</v>
      </c>
    </row>
    <row r="344089" spans="12:12">
      <c r="L344089" s="7">
        <v>2000</v>
      </c>
    </row>
    <row r="344090" spans="12:12">
      <c r="L344090" s="7">
        <v>2000</v>
      </c>
    </row>
    <row r="344091" spans="12:12">
      <c r="L344091" s="7">
        <v>2000</v>
      </c>
    </row>
    <row r="344092" spans="12:12">
      <c r="L344092" s="7">
        <v>2000</v>
      </c>
    </row>
    <row r="344093" spans="12:12">
      <c r="L344093" s="7">
        <v>2000</v>
      </c>
    </row>
    <row r="344094" spans="12:12">
      <c r="L344094" s="7">
        <v>2000</v>
      </c>
    </row>
    <row r="344095" spans="12:12">
      <c r="L344095" s="7">
        <v>2000</v>
      </c>
    </row>
    <row r="344096" spans="12:12">
      <c r="L344096" s="7">
        <v>2000</v>
      </c>
    </row>
    <row r="344097" spans="12:12">
      <c r="L344097" s="7">
        <v>2000</v>
      </c>
    </row>
    <row r="344098" spans="12:12">
      <c r="L344098" s="7">
        <v>2000</v>
      </c>
    </row>
    <row r="344099" spans="12:12">
      <c r="L344099" s="7">
        <v>2000</v>
      </c>
    </row>
    <row r="344100" spans="12:12">
      <c r="L344100" s="7">
        <v>2000</v>
      </c>
    </row>
    <row r="344101" spans="12:12">
      <c r="L344101" s="7">
        <v>2000</v>
      </c>
    </row>
    <row r="344102" spans="12:12">
      <c r="L344102" s="7">
        <v>2000</v>
      </c>
    </row>
    <row r="344103" spans="12:12">
      <c r="L344103" s="7">
        <v>2000</v>
      </c>
    </row>
    <row r="344104" spans="12:12">
      <c r="L344104" s="7">
        <v>2000</v>
      </c>
    </row>
    <row r="344105" spans="12:12">
      <c r="L344105" s="7">
        <v>2000</v>
      </c>
    </row>
    <row r="344106" spans="12:12">
      <c r="L344106" s="7">
        <v>1958.6200000000099</v>
      </c>
    </row>
    <row r="344107" spans="12:12">
      <c r="L344107" s="7">
        <v>826.25</v>
      </c>
    </row>
    <row r="344108" spans="12:12">
      <c r="L344108" s="7">
        <v>696.83999999999992</v>
      </c>
    </row>
    <row r="344109" spans="12:12">
      <c r="L344109" s="7">
        <v>726.7</v>
      </c>
    </row>
    <row r="344110" spans="12:12">
      <c r="L344110" s="7">
        <v>666.97</v>
      </c>
    </row>
    <row r="344111" spans="12:12">
      <c r="L344111" s="7">
        <v>607.24</v>
      </c>
    </row>
    <row r="344112" spans="12:12">
      <c r="L344112" s="7">
        <v>338.47</v>
      </c>
    </row>
    <row r="344113" spans="12:12">
      <c r="L344113" s="7">
        <v>408.15</v>
      </c>
    </row>
    <row r="344114" spans="12:12">
      <c r="L344114" s="7">
        <v>457.92</v>
      </c>
    </row>
    <row r="344115" spans="12:12">
      <c r="L344115" s="7">
        <v>278.74000000000007</v>
      </c>
    </row>
    <row r="344116" spans="12:12">
      <c r="L344116" s="7">
        <v>348.41999999999996</v>
      </c>
    </row>
    <row r="344117" spans="12:12">
      <c r="L344117" s="7">
        <v>328.51</v>
      </c>
    </row>
    <row r="344118" spans="12:12">
      <c r="L344118" s="7">
        <v>308.60000000000002</v>
      </c>
    </row>
    <row r="344119" spans="12:12">
      <c r="L344119" s="7">
        <v>219.01</v>
      </c>
    </row>
    <row r="344120" spans="12:12">
      <c r="L344120" s="7">
        <v>288.69000000000005</v>
      </c>
    </row>
    <row r="344121" spans="12:12">
      <c r="L344121" s="7">
        <v>268.77999999999997</v>
      </c>
    </row>
    <row r="344122" spans="12:12">
      <c r="L344122" s="7">
        <v>179.19</v>
      </c>
    </row>
    <row r="344123" spans="12:12">
      <c r="L344123" s="7">
        <v>248.87000000000003</v>
      </c>
    </row>
    <row r="344124" spans="12:12">
      <c r="L344124" s="7">
        <v>159.28</v>
      </c>
    </row>
    <row r="344125" spans="12:12">
      <c r="L344125" s="7">
        <v>228.95999999999998</v>
      </c>
    </row>
    <row r="344126" spans="12:12">
      <c r="L344126" s="7">
        <v>139.37</v>
      </c>
    </row>
    <row r="344127" spans="12:12">
      <c r="L344127" s="7">
        <v>209.05000000000004</v>
      </c>
    </row>
    <row r="344128" spans="12:12">
      <c r="L344128" s="7">
        <v>119.46000000000001</v>
      </c>
    </row>
    <row r="344129" spans="12:12">
      <c r="L344129" s="7">
        <v>189.14</v>
      </c>
    </row>
    <row r="344130" spans="12:12">
      <c r="L344130" s="7">
        <v>99.550000000000011</v>
      </c>
    </row>
    <row r="344131" spans="12:12">
      <c r="L344131" s="7">
        <v>99.550000000000011</v>
      </c>
    </row>
    <row r="344132" spans="12:12">
      <c r="L344132" s="7">
        <v>169.23</v>
      </c>
    </row>
    <row r="344133" spans="12:12">
      <c r="L344133" s="7">
        <v>79.640000000000015</v>
      </c>
    </row>
    <row r="344134" spans="12:12">
      <c r="L344134" s="7">
        <v>79.640000000000015</v>
      </c>
    </row>
    <row r="344135" spans="12:12">
      <c r="L344135" s="7">
        <v>79.640000000000015</v>
      </c>
    </row>
    <row r="344136" spans="12:12">
      <c r="L344136" s="7">
        <v>79.640000000000015</v>
      </c>
    </row>
    <row r="344137" spans="12:12">
      <c r="L344137" s="7">
        <v>79.640000000000015</v>
      </c>
    </row>
    <row r="344138" spans="12:12">
      <c r="L344138" s="7">
        <v>79.640000000000015</v>
      </c>
    </row>
    <row r="344139" spans="12:12">
      <c r="L344139" s="7">
        <v>79.640000000000015</v>
      </c>
    </row>
    <row r="344140" spans="12:12">
      <c r="L344140" s="7">
        <v>79.640000000000015</v>
      </c>
    </row>
    <row r="344141" spans="12:12">
      <c r="L344141" s="7">
        <v>79.640000000000015</v>
      </c>
    </row>
    <row r="344142" spans="12:12">
      <c r="L344142" s="7">
        <v>79.640000000000015</v>
      </c>
    </row>
    <row r="344143" spans="12:12">
      <c r="L344143" s="7">
        <v>79.640000000000015</v>
      </c>
    </row>
    <row r="344144" spans="12:12">
      <c r="L344144" s="7">
        <v>149.32</v>
      </c>
    </row>
    <row r="344145" spans="12:12">
      <c r="L344145" s="7">
        <v>129.41</v>
      </c>
    </row>
    <row r="344146" spans="12:12">
      <c r="L344146" s="7">
        <v>39.819999999999993</v>
      </c>
    </row>
    <row r="344147" spans="12:12">
      <c r="L344147" s="7">
        <v>39.819999999999993</v>
      </c>
    </row>
    <row r="344148" spans="12:12">
      <c r="L344148" s="7">
        <v>39.819999999999993</v>
      </c>
    </row>
    <row r="344149" spans="12:12">
      <c r="L344149" s="7">
        <v>109.5</v>
      </c>
    </row>
    <row r="344150" spans="12:12">
      <c r="L344150" s="7">
        <v>19.909999999999997</v>
      </c>
    </row>
    <row r="344151" spans="12:12">
      <c r="L344151" s="7">
        <v>19.909999999999997</v>
      </c>
    </row>
    <row r="344152" spans="12:12">
      <c r="L344152" s="7">
        <v>89.59</v>
      </c>
    </row>
    <row r="344153" spans="12:12">
      <c r="L344153" s="7">
        <v>0</v>
      </c>
    </row>
    <row r="344154" spans="12:12">
      <c r="L344154" s="7">
        <v>0</v>
      </c>
    </row>
    <row r="344155" spans="12:12">
      <c r="L344155" s="7">
        <v>0</v>
      </c>
    </row>
    <row r="344156" spans="12:12">
      <c r="L344156" s="7">
        <v>0</v>
      </c>
    </row>
    <row r="344157" spans="12:12">
      <c r="L344157" s="7">
        <v>0</v>
      </c>
    </row>
    <row r="344158" spans="12:12">
      <c r="L344158" s="7">
        <v>0</v>
      </c>
    </row>
    <row r="344159" spans="12:12">
      <c r="L344159" s="7">
        <v>0</v>
      </c>
    </row>
    <row r="344160" spans="12:12">
      <c r="L344160" s="7">
        <v>0</v>
      </c>
    </row>
    <row r="344161" spans="12:12">
      <c r="L344161" s="7">
        <v>0</v>
      </c>
    </row>
    <row r="344162" spans="12:12">
      <c r="L344162" s="7">
        <v>0</v>
      </c>
    </row>
    <row r="344163" spans="12:12">
      <c r="L344163" s="7">
        <v>0</v>
      </c>
    </row>
    <row r="344164" spans="12:12">
      <c r="L344164" s="7">
        <v>0</v>
      </c>
    </row>
    <row r="344165" spans="12:12">
      <c r="L344165" s="7">
        <v>0</v>
      </c>
    </row>
    <row r="344166" spans="12:12">
      <c r="L344166" s="7">
        <v>0</v>
      </c>
    </row>
    <row r="360449" spans="12:12">
      <c r="L360449" s="7" t="s">
        <v>21</v>
      </c>
    </row>
    <row r="360450" spans="12:12">
      <c r="L360450" s="7">
        <v>0</v>
      </c>
    </row>
    <row r="360451" spans="12:12">
      <c r="L360451" s="7">
        <v>0</v>
      </c>
    </row>
    <row r="360452" spans="12:12">
      <c r="L360452" s="7">
        <v>0</v>
      </c>
    </row>
    <row r="360453" spans="12:12">
      <c r="L360453" s="7">
        <v>0</v>
      </c>
    </row>
    <row r="360454" spans="12:12">
      <c r="L360454" s="7">
        <v>0</v>
      </c>
    </row>
    <row r="360455" spans="12:12">
      <c r="L360455" s="7">
        <v>0</v>
      </c>
    </row>
    <row r="360456" spans="12:12">
      <c r="L360456" s="7">
        <v>0</v>
      </c>
    </row>
    <row r="360457" spans="12:12">
      <c r="L360457" s="7">
        <v>0</v>
      </c>
    </row>
    <row r="360458" spans="12:12">
      <c r="L360458" s="7">
        <v>0</v>
      </c>
    </row>
    <row r="360459" spans="12:12">
      <c r="L360459" s="7">
        <v>0</v>
      </c>
    </row>
    <row r="360460" spans="12:12">
      <c r="L360460" s="7">
        <v>0</v>
      </c>
    </row>
    <row r="360461" spans="12:12">
      <c r="L360461" s="7">
        <v>2000</v>
      </c>
    </row>
    <row r="360462" spans="12:12">
      <c r="L360462" s="7">
        <v>2000</v>
      </c>
    </row>
    <row r="360463" spans="12:12">
      <c r="L360463" s="7">
        <v>2000</v>
      </c>
    </row>
    <row r="360464" spans="12:12">
      <c r="L360464" s="7">
        <v>2000</v>
      </c>
    </row>
    <row r="360465" spans="12:12">
      <c r="L360465" s="7">
        <v>2000</v>
      </c>
    </row>
    <row r="360466" spans="12:12">
      <c r="L360466" s="7">
        <v>2000</v>
      </c>
    </row>
    <row r="360467" spans="12:12">
      <c r="L360467" s="7">
        <v>2000</v>
      </c>
    </row>
    <row r="360468" spans="12:12">
      <c r="L360468" s="7">
        <v>2000</v>
      </c>
    </row>
    <row r="360469" spans="12:12">
      <c r="L360469" s="7">
        <v>2000</v>
      </c>
    </row>
    <row r="360470" spans="12:12">
      <c r="L360470" s="7">
        <v>2000</v>
      </c>
    </row>
    <row r="360471" spans="12:12">
      <c r="L360471" s="7">
        <v>2000</v>
      </c>
    </row>
    <row r="360472" spans="12:12">
      <c r="L360472" s="7">
        <v>2000</v>
      </c>
    </row>
    <row r="360473" spans="12:12">
      <c r="L360473" s="7">
        <v>2000</v>
      </c>
    </row>
    <row r="360474" spans="12:12">
      <c r="L360474" s="7">
        <v>2000</v>
      </c>
    </row>
    <row r="360475" spans="12:12">
      <c r="L360475" s="7">
        <v>2000</v>
      </c>
    </row>
    <row r="360476" spans="12:12">
      <c r="L360476" s="7">
        <v>2000</v>
      </c>
    </row>
    <row r="360477" spans="12:12">
      <c r="L360477" s="7">
        <v>2000</v>
      </c>
    </row>
    <row r="360478" spans="12:12">
      <c r="L360478" s="7">
        <v>2000</v>
      </c>
    </row>
    <row r="360479" spans="12:12">
      <c r="L360479" s="7">
        <v>2000</v>
      </c>
    </row>
    <row r="360480" spans="12:12">
      <c r="L360480" s="7">
        <v>2000</v>
      </c>
    </row>
    <row r="360481" spans="12:12">
      <c r="L360481" s="7">
        <v>2000</v>
      </c>
    </row>
    <row r="360482" spans="12:12">
      <c r="L360482" s="7">
        <v>2000</v>
      </c>
    </row>
    <row r="360483" spans="12:12">
      <c r="L360483" s="7">
        <v>2000</v>
      </c>
    </row>
    <row r="360484" spans="12:12">
      <c r="L360484" s="7">
        <v>2000</v>
      </c>
    </row>
    <row r="360485" spans="12:12">
      <c r="L360485" s="7">
        <v>2000</v>
      </c>
    </row>
    <row r="360486" spans="12:12">
      <c r="L360486" s="7">
        <v>2000</v>
      </c>
    </row>
    <row r="360487" spans="12:12">
      <c r="L360487" s="7">
        <v>2000</v>
      </c>
    </row>
    <row r="360488" spans="12:12">
      <c r="L360488" s="7">
        <v>2000</v>
      </c>
    </row>
    <row r="360489" spans="12:12">
      <c r="L360489" s="7">
        <v>2000</v>
      </c>
    </row>
    <row r="360490" spans="12:12">
      <c r="L360490" s="7">
        <v>1958.6200000000099</v>
      </c>
    </row>
    <row r="360491" spans="12:12">
      <c r="L360491" s="7">
        <v>826.25</v>
      </c>
    </row>
    <row r="360492" spans="12:12">
      <c r="L360492" s="7">
        <v>696.83999999999992</v>
      </c>
    </row>
    <row r="360493" spans="12:12">
      <c r="L360493" s="7">
        <v>726.7</v>
      </c>
    </row>
    <row r="360494" spans="12:12">
      <c r="L360494" s="7">
        <v>666.97</v>
      </c>
    </row>
    <row r="360495" spans="12:12">
      <c r="L360495" s="7">
        <v>607.24</v>
      </c>
    </row>
    <row r="360496" spans="12:12">
      <c r="L360496" s="7">
        <v>338.47</v>
      </c>
    </row>
    <row r="360497" spans="12:12">
      <c r="L360497" s="7">
        <v>408.15</v>
      </c>
    </row>
    <row r="360498" spans="12:12">
      <c r="L360498" s="7">
        <v>457.92</v>
      </c>
    </row>
    <row r="360499" spans="12:12">
      <c r="L360499" s="7">
        <v>278.74000000000007</v>
      </c>
    </row>
    <row r="360500" spans="12:12">
      <c r="L360500" s="7">
        <v>348.41999999999996</v>
      </c>
    </row>
    <row r="360501" spans="12:12">
      <c r="L360501" s="7">
        <v>328.51</v>
      </c>
    </row>
    <row r="360502" spans="12:12">
      <c r="L360502" s="7">
        <v>308.60000000000002</v>
      </c>
    </row>
    <row r="360503" spans="12:12">
      <c r="L360503" s="7">
        <v>219.01</v>
      </c>
    </row>
    <row r="360504" spans="12:12">
      <c r="L360504" s="7">
        <v>288.69000000000005</v>
      </c>
    </row>
    <row r="360505" spans="12:12">
      <c r="L360505" s="7">
        <v>268.77999999999997</v>
      </c>
    </row>
    <row r="360506" spans="12:12">
      <c r="L360506" s="7">
        <v>179.19</v>
      </c>
    </row>
    <row r="360507" spans="12:12">
      <c r="L360507" s="7">
        <v>248.87000000000003</v>
      </c>
    </row>
    <row r="360508" spans="12:12">
      <c r="L360508" s="7">
        <v>159.28</v>
      </c>
    </row>
    <row r="360509" spans="12:12">
      <c r="L360509" s="7">
        <v>228.95999999999998</v>
      </c>
    </row>
    <row r="360510" spans="12:12">
      <c r="L360510" s="7">
        <v>139.37</v>
      </c>
    </row>
    <row r="360511" spans="12:12">
      <c r="L360511" s="7">
        <v>209.05000000000004</v>
      </c>
    </row>
    <row r="360512" spans="12:12">
      <c r="L360512" s="7">
        <v>119.46000000000001</v>
      </c>
    </row>
    <row r="360513" spans="12:12">
      <c r="L360513" s="7">
        <v>189.14</v>
      </c>
    </row>
    <row r="360514" spans="12:12">
      <c r="L360514" s="7">
        <v>99.550000000000011</v>
      </c>
    </row>
    <row r="360515" spans="12:12">
      <c r="L360515" s="7">
        <v>99.550000000000011</v>
      </c>
    </row>
    <row r="360516" spans="12:12">
      <c r="L360516" s="7">
        <v>169.23</v>
      </c>
    </row>
    <row r="360517" spans="12:12">
      <c r="L360517" s="7">
        <v>79.640000000000015</v>
      </c>
    </row>
    <row r="360518" spans="12:12">
      <c r="L360518" s="7">
        <v>79.640000000000015</v>
      </c>
    </row>
    <row r="360519" spans="12:12">
      <c r="L360519" s="7">
        <v>79.640000000000015</v>
      </c>
    </row>
    <row r="360520" spans="12:12">
      <c r="L360520" s="7">
        <v>79.640000000000015</v>
      </c>
    </row>
    <row r="360521" spans="12:12">
      <c r="L360521" s="7">
        <v>79.640000000000015</v>
      </c>
    </row>
    <row r="360522" spans="12:12">
      <c r="L360522" s="7">
        <v>79.640000000000015</v>
      </c>
    </row>
    <row r="360523" spans="12:12">
      <c r="L360523" s="7">
        <v>79.640000000000015</v>
      </c>
    </row>
    <row r="360524" spans="12:12">
      <c r="L360524" s="7">
        <v>79.640000000000015</v>
      </c>
    </row>
    <row r="360525" spans="12:12">
      <c r="L360525" s="7">
        <v>79.640000000000015</v>
      </c>
    </row>
    <row r="360526" spans="12:12">
      <c r="L360526" s="7">
        <v>79.640000000000015</v>
      </c>
    </row>
    <row r="360527" spans="12:12">
      <c r="L360527" s="7">
        <v>79.640000000000015</v>
      </c>
    </row>
    <row r="360528" spans="12:12">
      <c r="L360528" s="7">
        <v>149.32</v>
      </c>
    </row>
    <row r="360529" spans="12:12">
      <c r="L360529" s="7">
        <v>129.41</v>
      </c>
    </row>
    <row r="360530" spans="12:12">
      <c r="L360530" s="7">
        <v>39.819999999999993</v>
      </c>
    </row>
    <row r="360531" spans="12:12">
      <c r="L360531" s="7">
        <v>39.819999999999993</v>
      </c>
    </row>
    <row r="360532" spans="12:12">
      <c r="L360532" s="7">
        <v>39.819999999999993</v>
      </c>
    </row>
    <row r="360533" spans="12:12">
      <c r="L360533" s="7">
        <v>109.5</v>
      </c>
    </row>
    <row r="360534" spans="12:12">
      <c r="L360534" s="7">
        <v>19.909999999999997</v>
      </c>
    </row>
    <row r="360535" spans="12:12">
      <c r="L360535" s="7">
        <v>19.909999999999997</v>
      </c>
    </row>
    <row r="360536" spans="12:12">
      <c r="L360536" s="7">
        <v>89.59</v>
      </c>
    </row>
    <row r="360537" spans="12:12">
      <c r="L360537" s="7">
        <v>0</v>
      </c>
    </row>
    <row r="360538" spans="12:12">
      <c r="L360538" s="7">
        <v>0</v>
      </c>
    </row>
    <row r="360539" spans="12:12">
      <c r="L360539" s="7">
        <v>0</v>
      </c>
    </row>
    <row r="360540" spans="12:12">
      <c r="L360540" s="7">
        <v>0</v>
      </c>
    </row>
    <row r="360541" spans="12:12">
      <c r="L360541" s="7">
        <v>0</v>
      </c>
    </row>
    <row r="360542" spans="12:12">
      <c r="L360542" s="7">
        <v>0</v>
      </c>
    </row>
    <row r="360543" spans="12:12">
      <c r="L360543" s="7">
        <v>0</v>
      </c>
    </row>
    <row r="360544" spans="12:12">
      <c r="L360544" s="7">
        <v>0</v>
      </c>
    </row>
    <row r="360545" spans="12:12">
      <c r="L360545" s="7">
        <v>0</v>
      </c>
    </row>
    <row r="360546" spans="12:12">
      <c r="L360546" s="7">
        <v>0</v>
      </c>
    </row>
    <row r="360547" spans="12:12">
      <c r="L360547" s="7">
        <v>0</v>
      </c>
    </row>
    <row r="360548" spans="12:12">
      <c r="L360548" s="7">
        <v>0</v>
      </c>
    </row>
    <row r="360549" spans="12:12">
      <c r="L360549" s="7">
        <v>0</v>
      </c>
    </row>
    <row r="360550" spans="12:12">
      <c r="L360550" s="7">
        <v>0</v>
      </c>
    </row>
    <row r="376833" spans="12:12">
      <c r="L376833" s="7" t="s">
        <v>21</v>
      </c>
    </row>
    <row r="376834" spans="12:12">
      <c r="L376834" s="7">
        <v>0</v>
      </c>
    </row>
    <row r="376835" spans="12:12">
      <c r="L376835" s="7">
        <v>0</v>
      </c>
    </row>
    <row r="376836" spans="12:12">
      <c r="L376836" s="7">
        <v>0</v>
      </c>
    </row>
    <row r="376837" spans="12:12">
      <c r="L376837" s="7">
        <v>0</v>
      </c>
    </row>
    <row r="376838" spans="12:12">
      <c r="L376838" s="7">
        <v>0</v>
      </c>
    </row>
    <row r="376839" spans="12:12">
      <c r="L376839" s="7">
        <v>0</v>
      </c>
    </row>
    <row r="376840" spans="12:12">
      <c r="L376840" s="7">
        <v>0</v>
      </c>
    </row>
    <row r="376841" spans="12:12">
      <c r="L376841" s="7">
        <v>0</v>
      </c>
    </row>
    <row r="376842" spans="12:12">
      <c r="L376842" s="7">
        <v>0</v>
      </c>
    </row>
    <row r="376843" spans="12:12">
      <c r="L376843" s="7">
        <v>0</v>
      </c>
    </row>
    <row r="376844" spans="12:12">
      <c r="L376844" s="7">
        <v>0</v>
      </c>
    </row>
    <row r="376845" spans="12:12">
      <c r="L376845" s="7">
        <v>2000</v>
      </c>
    </row>
    <row r="376846" spans="12:12">
      <c r="L376846" s="7">
        <v>2000</v>
      </c>
    </row>
    <row r="376847" spans="12:12">
      <c r="L376847" s="7">
        <v>2000</v>
      </c>
    </row>
    <row r="376848" spans="12:12">
      <c r="L376848" s="7">
        <v>2000</v>
      </c>
    </row>
    <row r="376849" spans="12:12">
      <c r="L376849" s="7">
        <v>2000</v>
      </c>
    </row>
    <row r="376850" spans="12:12">
      <c r="L376850" s="7">
        <v>2000</v>
      </c>
    </row>
    <row r="376851" spans="12:12">
      <c r="L376851" s="7">
        <v>2000</v>
      </c>
    </row>
    <row r="376852" spans="12:12">
      <c r="L376852" s="7">
        <v>2000</v>
      </c>
    </row>
    <row r="376853" spans="12:12">
      <c r="L376853" s="7">
        <v>2000</v>
      </c>
    </row>
    <row r="376854" spans="12:12">
      <c r="L376854" s="7">
        <v>2000</v>
      </c>
    </row>
    <row r="376855" spans="12:12">
      <c r="L376855" s="7">
        <v>2000</v>
      </c>
    </row>
    <row r="376856" spans="12:12">
      <c r="L376856" s="7">
        <v>2000</v>
      </c>
    </row>
    <row r="376857" spans="12:12">
      <c r="L376857" s="7">
        <v>2000</v>
      </c>
    </row>
    <row r="376858" spans="12:12">
      <c r="L376858" s="7">
        <v>2000</v>
      </c>
    </row>
    <row r="376859" spans="12:12">
      <c r="L376859" s="7">
        <v>2000</v>
      </c>
    </row>
    <row r="376860" spans="12:12">
      <c r="L376860" s="7">
        <v>2000</v>
      </c>
    </row>
    <row r="376861" spans="12:12">
      <c r="L376861" s="7">
        <v>2000</v>
      </c>
    </row>
    <row r="376862" spans="12:12">
      <c r="L376862" s="7">
        <v>2000</v>
      </c>
    </row>
    <row r="376863" spans="12:12">
      <c r="L376863" s="7">
        <v>2000</v>
      </c>
    </row>
    <row r="376864" spans="12:12">
      <c r="L376864" s="7">
        <v>2000</v>
      </c>
    </row>
    <row r="376865" spans="12:12">
      <c r="L376865" s="7">
        <v>2000</v>
      </c>
    </row>
    <row r="376866" spans="12:12">
      <c r="L376866" s="7">
        <v>2000</v>
      </c>
    </row>
    <row r="376867" spans="12:12">
      <c r="L376867" s="7">
        <v>2000</v>
      </c>
    </row>
    <row r="376868" spans="12:12">
      <c r="L376868" s="7">
        <v>2000</v>
      </c>
    </row>
    <row r="376869" spans="12:12">
      <c r="L376869" s="7">
        <v>2000</v>
      </c>
    </row>
    <row r="376870" spans="12:12">
      <c r="L376870" s="7">
        <v>2000</v>
      </c>
    </row>
    <row r="376871" spans="12:12">
      <c r="L376871" s="7">
        <v>2000</v>
      </c>
    </row>
    <row r="376872" spans="12:12">
      <c r="L376872" s="7">
        <v>2000</v>
      </c>
    </row>
    <row r="376873" spans="12:12">
      <c r="L376873" s="7">
        <v>2000</v>
      </c>
    </row>
    <row r="376874" spans="12:12">
      <c r="L376874" s="7">
        <v>1958.6200000000099</v>
      </c>
    </row>
    <row r="376875" spans="12:12">
      <c r="L376875" s="7">
        <v>826.25</v>
      </c>
    </row>
    <row r="376876" spans="12:12">
      <c r="L376876" s="7">
        <v>696.83999999999992</v>
      </c>
    </row>
    <row r="376877" spans="12:12">
      <c r="L376877" s="7">
        <v>726.7</v>
      </c>
    </row>
    <row r="376878" spans="12:12">
      <c r="L376878" s="7">
        <v>666.97</v>
      </c>
    </row>
    <row r="376879" spans="12:12">
      <c r="L376879" s="7">
        <v>607.24</v>
      </c>
    </row>
    <row r="376880" spans="12:12">
      <c r="L376880" s="7">
        <v>338.47</v>
      </c>
    </row>
    <row r="376881" spans="12:12">
      <c r="L376881" s="7">
        <v>408.15</v>
      </c>
    </row>
    <row r="376882" spans="12:12">
      <c r="L376882" s="7">
        <v>457.92</v>
      </c>
    </row>
    <row r="376883" spans="12:12">
      <c r="L376883" s="7">
        <v>278.74000000000007</v>
      </c>
    </row>
    <row r="376884" spans="12:12">
      <c r="L376884" s="7">
        <v>348.41999999999996</v>
      </c>
    </row>
    <row r="376885" spans="12:12">
      <c r="L376885" s="7">
        <v>328.51</v>
      </c>
    </row>
    <row r="376886" spans="12:12">
      <c r="L376886" s="7">
        <v>308.60000000000002</v>
      </c>
    </row>
    <row r="376887" spans="12:12">
      <c r="L376887" s="7">
        <v>219.01</v>
      </c>
    </row>
    <row r="376888" spans="12:12">
      <c r="L376888" s="7">
        <v>288.69000000000005</v>
      </c>
    </row>
    <row r="376889" spans="12:12">
      <c r="L376889" s="7">
        <v>268.77999999999997</v>
      </c>
    </row>
    <row r="376890" spans="12:12">
      <c r="L376890" s="7">
        <v>179.19</v>
      </c>
    </row>
    <row r="376891" spans="12:12">
      <c r="L376891" s="7">
        <v>248.87000000000003</v>
      </c>
    </row>
    <row r="376892" spans="12:12">
      <c r="L376892" s="7">
        <v>159.28</v>
      </c>
    </row>
    <row r="376893" spans="12:12">
      <c r="L376893" s="7">
        <v>228.95999999999998</v>
      </c>
    </row>
    <row r="376894" spans="12:12">
      <c r="L376894" s="7">
        <v>139.37</v>
      </c>
    </row>
    <row r="376895" spans="12:12">
      <c r="L376895" s="7">
        <v>209.05000000000004</v>
      </c>
    </row>
    <row r="376896" spans="12:12">
      <c r="L376896" s="7">
        <v>119.46000000000001</v>
      </c>
    </row>
    <row r="376897" spans="12:12">
      <c r="L376897" s="7">
        <v>189.14</v>
      </c>
    </row>
    <row r="376898" spans="12:12">
      <c r="L376898" s="7">
        <v>99.550000000000011</v>
      </c>
    </row>
    <row r="376899" spans="12:12">
      <c r="L376899" s="7">
        <v>99.550000000000011</v>
      </c>
    </row>
    <row r="376900" spans="12:12">
      <c r="L376900" s="7">
        <v>169.23</v>
      </c>
    </row>
    <row r="376901" spans="12:12">
      <c r="L376901" s="7">
        <v>79.640000000000015</v>
      </c>
    </row>
    <row r="376902" spans="12:12">
      <c r="L376902" s="7">
        <v>79.640000000000015</v>
      </c>
    </row>
    <row r="376903" spans="12:12">
      <c r="L376903" s="7">
        <v>79.640000000000015</v>
      </c>
    </row>
    <row r="376904" spans="12:12">
      <c r="L376904" s="7">
        <v>79.640000000000015</v>
      </c>
    </row>
    <row r="376905" spans="12:12">
      <c r="L376905" s="7">
        <v>79.640000000000015</v>
      </c>
    </row>
    <row r="376906" spans="12:12">
      <c r="L376906" s="7">
        <v>79.640000000000015</v>
      </c>
    </row>
    <row r="376907" spans="12:12">
      <c r="L376907" s="7">
        <v>79.640000000000015</v>
      </c>
    </row>
    <row r="376908" spans="12:12">
      <c r="L376908" s="7">
        <v>79.640000000000015</v>
      </c>
    </row>
    <row r="376909" spans="12:12">
      <c r="L376909" s="7">
        <v>79.640000000000015</v>
      </c>
    </row>
    <row r="376910" spans="12:12">
      <c r="L376910" s="7">
        <v>79.640000000000015</v>
      </c>
    </row>
    <row r="376911" spans="12:12">
      <c r="L376911" s="7">
        <v>79.640000000000015</v>
      </c>
    </row>
    <row r="376912" spans="12:12">
      <c r="L376912" s="7">
        <v>149.32</v>
      </c>
    </row>
    <row r="376913" spans="12:12">
      <c r="L376913" s="7">
        <v>129.41</v>
      </c>
    </row>
    <row r="376914" spans="12:12">
      <c r="L376914" s="7">
        <v>39.819999999999993</v>
      </c>
    </row>
    <row r="376915" spans="12:12">
      <c r="L376915" s="7">
        <v>39.819999999999993</v>
      </c>
    </row>
    <row r="376916" spans="12:12">
      <c r="L376916" s="7">
        <v>39.819999999999993</v>
      </c>
    </row>
    <row r="376917" spans="12:12">
      <c r="L376917" s="7">
        <v>109.5</v>
      </c>
    </row>
    <row r="376918" spans="12:12">
      <c r="L376918" s="7">
        <v>19.909999999999997</v>
      </c>
    </row>
    <row r="376919" spans="12:12">
      <c r="L376919" s="7">
        <v>19.909999999999997</v>
      </c>
    </row>
    <row r="376920" spans="12:12">
      <c r="L376920" s="7">
        <v>89.59</v>
      </c>
    </row>
    <row r="376921" spans="12:12">
      <c r="L376921" s="7">
        <v>0</v>
      </c>
    </row>
    <row r="376922" spans="12:12">
      <c r="L376922" s="7">
        <v>0</v>
      </c>
    </row>
    <row r="376923" spans="12:12">
      <c r="L376923" s="7">
        <v>0</v>
      </c>
    </row>
    <row r="376924" spans="12:12">
      <c r="L376924" s="7">
        <v>0</v>
      </c>
    </row>
    <row r="376925" spans="12:12">
      <c r="L376925" s="7">
        <v>0</v>
      </c>
    </row>
    <row r="376926" spans="12:12">
      <c r="L376926" s="7">
        <v>0</v>
      </c>
    </row>
    <row r="376927" spans="12:12">
      <c r="L376927" s="7">
        <v>0</v>
      </c>
    </row>
    <row r="376928" spans="12:12">
      <c r="L376928" s="7">
        <v>0</v>
      </c>
    </row>
    <row r="376929" spans="12:12">
      <c r="L376929" s="7">
        <v>0</v>
      </c>
    </row>
    <row r="376930" spans="12:12">
      <c r="L376930" s="7">
        <v>0</v>
      </c>
    </row>
    <row r="376931" spans="12:12">
      <c r="L376931" s="7">
        <v>0</v>
      </c>
    </row>
    <row r="376932" spans="12:12">
      <c r="L376932" s="7">
        <v>0</v>
      </c>
    </row>
    <row r="376933" spans="12:12">
      <c r="L376933" s="7">
        <v>0</v>
      </c>
    </row>
    <row r="376934" spans="12:12">
      <c r="L376934" s="7">
        <v>0</v>
      </c>
    </row>
    <row r="393217" spans="12:12">
      <c r="L393217" s="7" t="s">
        <v>21</v>
      </c>
    </row>
    <row r="393218" spans="12:12">
      <c r="L393218" s="7">
        <v>0</v>
      </c>
    </row>
    <row r="393219" spans="12:12">
      <c r="L393219" s="7">
        <v>0</v>
      </c>
    </row>
    <row r="393220" spans="12:12">
      <c r="L393220" s="7">
        <v>0</v>
      </c>
    </row>
    <row r="393221" spans="12:12">
      <c r="L393221" s="7">
        <v>0</v>
      </c>
    </row>
    <row r="393222" spans="12:12">
      <c r="L393222" s="7">
        <v>0</v>
      </c>
    </row>
    <row r="393223" spans="12:12">
      <c r="L393223" s="7">
        <v>0</v>
      </c>
    </row>
    <row r="393224" spans="12:12">
      <c r="L393224" s="7">
        <v>0</v>
      </c>
    </row>
    <row r="393225" spans="12:12">
      <c r="L393225" s="7">
        <v>0</v>
      </c>
    </row>
    <row r="393226" spans="12:12">
      <c r="L393226" s="7">
        <v>0</v>
      </c>
    </row>
    <row r="393227" spans="12:12">
      <c r="L393227" s="7">
        <v>0</v>
      </c>
    </row>
    <row r="393228" spans="12:12">
      <c r="L393228" s="7">
        <v>0</v>
      </c>
    </row>
    <row r="393229" spans="12:12">
      <c r="L393229" s="7">
        <v>2000</v>
      </c>
    </row>
    <row r="393230" spans="12:12">
      <c r="L393230" s="7">
        <v>2000</v>
      </c>
    </row>
    <row r="393231" spans="12:12">
      <c r="L393231" s="7">
        <v>2000</v>
      </c>
    </row>
    <row r="393232" spans="12:12">
      <c r="L393232" s="7">
        <v>2000</v>
      </c>
    </row>
    <row r="393233" spans="12:12">
      <c r="L393233" s="7">
        <v>2000</v>
      </c>
    </row>
    <row r="393234" spans="12:12">
      <c r="L393234" s="7">
        <v>2000</v>
      </c>
    </row>
    <row r="393235" spans="12:12">
      <c r="L393235" s="7">
        <v>2000</v>
      </c>
    </row>
    <row r="393236" spans="12:12">
      <c r="L393236" s="7">
        <v>2000</v>
      </c>
    </row>
    <row r="393237" spans="12:12">
      <c r="L393237" s="7">
        <v>2000</v>
      </c>
    </row>
    <row r="393238" spans="12:12">
      <c r="L393238" s="7">
        <v>2000</v>
      </c>
    </row>
    <row r="393239" spans="12:12">
      <c r="L393239" s="7">
        <v>2000</v>
      </c>
    </row>
    <row r="393240" spans="12:12">
      <c r="L393240" s="7">
        <v>2000</v>
      </c>
    </row>
    <row r="393241" spans="12:12">
      <c r="L393241" s="7">
        <v>2000</v>
      </c>
    </row>
    <row r="393242" spans="12:12">
      <c r="L393242" s="7">
        <v>2000</v>
      </c>
    </row>
    <row r="393243" spans="12:12">
      <c r="L393243" s="7">
        <v>2000</v>
      </c>
    </row>
    <row r="393244" spans="12:12">
      <c r="L393244" s="7">
        <v>2000</v>
      </c>
    </row>
    <row r="393245" spans="12:12">
      <c r="L393245" s="7">
        <v>2000</v>
      </c>
    </row>
    <row r="393246" spans="12:12">
      <c r="L393246" s="7">
        <v>2000</v>
      </c>
    </row>
    <row r="393247" spans="12:12">
      <c r="L393247" s="7">
        <v>2000</v>
      </c>
    </row>
    <row r="393248" spans="12:12">
      <c r="L393248" s="7">
        <v>2000</v>
      </c>
    </row>
    <row r="393249" spans="12:12">
      <c r="L393249" s="7">
        <v>2000</v>
      </c>
    </row>
    <row r="393250" spans="12:12">
      <c r="L393250" s="7">
        <v>2000</v>
      </c>
    </row>
    <row r="393251" spans="12:12">
      <c r="L393251" s="7">
        <v>2000</v>
      </c>
    </row>
    <row r="393252" spans="12:12">
      <c r="L393252" s="7">
        <v>2000</v>
      </c>
    </row>
    <row r="393253" spans="12:12">
      <c r="L393253" s="7">
        <v>2000</v>
      </c>
    </row>
    <row r="393254" spans="12:12">
      <c r="L393254" s="7">
        <v>2000</v>
      </c>
    </row>
    <row r="393255" spans="12:12">
      <c r="L393255" s="7">
        <v>2000</v>
      </c>
    </row>
    <row r="393256" spans="12:12">
      <c r="L393256" s="7">
        <v>2000</v>
      </c>
    </row>
    <row r="393257" spans="12:12">
      <c r="L393257" s="7">
        <v>2000</v>
      </c>
    </row>
    <row r="393258" spans="12:12">
      <c r="L393258" s="7">
        <v>1958.6200000000099</v>
      </c>
    </row>
    <row r="393259" spans="12:12">
      <c r="L393259" s="7">
        <v>826.25</v>
      </c>
    </row>
    <row r="393260" spans="12:12">
      <c r="L393260" s="7">
        <v>696.83999999999992</v>
      </c>
    </row>
    <row r="393261" spans="12:12">
      <c r="L393261" s="7">
        <v>726.7</v>
      </c>
    </row>
    <row r="393262" spans="12:12">
      <c r="L393262" s="7">
        <v>666.97</v>
      </c>
    </row>
    <row r="393263" spans="12:12">
      <c r="L393263" s="7">
        <v>607.24</v>
      </c>
    </row>
    <row r="393264" spans="12:12">
      <c r="L393264" s="7">
        <v>338.47</v>
      </c>
    </row>
    <row r="393265" spans="12:12">
      <c r="L393265" s="7">
        <v>408.15</v>
      </c>
    </row>
    <row r="393266" spans="12:12">
      <c r="L393266" s="7">
        <v>457.92</v>
      </c>
    </row>
    <row r="393267" spans="12:12">
      <c r="L393267" s="7">
        <v>278.74000000000007</v>
      </c>
    </row>
    <row r="393268" spans="12:12">
      <c r="L393268" s="7">
        <v>348.41999999999996</v>
      </c>
    </row>
    <row r="393269" spans="12:12">
      <c r="L393269" s="7">
        <v>328.51</v>
      </c>
    </row>
    <row r="393270" spans="12:12">
      <c r="L393270" s="7">
        <v>308.60000000000002</v>
      </c>
    </row>
    <row r="393271" spans="12:12">
      <c r="L393271" s="7">
        <v>219.01</v>
      </c>
    </row>
    <row r="393272" spans="12:12">
      <c r="L393272" s="7">
        <v>288.69000000000005</v>
      </c>
    </row>
    <row r="393273" spans="12:12">
      <c r="L393273" s="7">
        <v>268.77999999999997</v>
      </c>
    </row>
    <row r="393274" spans="12:12">
      <c r="L393274" s="7">
        <v>179.19</v>
      </c>
    </row>
    <row r="393275" spans="12:12">
      <c r="L393275" s="7">
        <v>248.87000000000003</v>
      </c>
    </row>
    <row r="393276" spans="12:12">
      <c r="L393276" s="7">
        <v>159.28</v>
      </c>
    </row>
    <row r="393277" spans="12:12">
      <c r="L393277" s="7">
        <v>228.95999999999998</v>
      </c>
    </row>
    <row r="393278" spans="12:12">
      <c r="L393278" s="7">
        <v>139.37</v>
      </c>
    </row>
    <row r="393279" spans="12:12">
      <c r="L393279" s="7">
        <v>209.05000000000004</v>
      </c>
    </row>
    <row r="393280" spans="12:12">
      <c r="L393280" s="7">
        <v>119.46000000000001</v>
      </c>
    </row>
    <row r="393281" spans="12:12">
      <c r="L393281" s="7">
        <v>189.14</v>
      </c>
    </row>
    <row r="393282" spans="12:12">
      <c r="L393282" s="7">
        <v>99.550000000000011</v>
      </c>
    </row>
    <row r="393283" spans="12:12">
      <c r="L393283" s="7">
        <v>99.550000000000011</v>
      </c>
    </row>
    <row r="393284" spans="12:12">
      <c r="L393284" s="7">
        <v>169.23</v>
      </c>
    </row>
    <row r="393285" spans="12:12">
      <c r="L393285" s="7">
        <v>79.640000000000015</v>
      </c>
    </row>
    <row r="393286" spans="12:12">
      <c r="L393286" s="7">
        <v>79.640000000000015</v>
      </c>
    </row>
    <row r="393287" spans="12:12">
      <c r="L393287" s="7">
        <v>79.640000000000015</v>
      </c>
    </row>
    <row r="393288" spans="12:12">
      <c r="L393288" s="7">
        <v>79.640000000000015</v>
      </c>
    </row>
    <row r="393289" spans="12:12">
      <c r="L393289" s="7">
        <v>79.640000000000015</v>
      </c>
    </row>
    <row r="393290" spans="12:12">
      <c r="L393290" s="7">
        <v>79.640000000000015</v>
      </c>
    </row>
    <row r="393291" spans="12:12">
      <c r="L393291" s="7">
        <v>79.640000000000015</v>
      </c>
    </row>
    <row r="393292" spans="12:12">
      <c r="L393292" s="7">
        <v>79.640000000000015</v>
      </c>
    </row>
    <row r="393293" spans="12:12">
      <c r="L393293" s="7">
        <v>79.640000000000015</v>
      </c>
    </row>
    <row r="393294" spans="12:12">
      <c r="L393294" s="7">
        <v>79.640000000000015</v>
      </c>
    </row>
    <row r="393295" spans="12:12">
      <c r="L393295" s="7">
        <v>79.640000000000015</v>
      </c>
    </row>
    <row r="393296" spans="12:12">
      <c r="L393296" s="7">
        <v>149.32</v>
      </c>
    </row>
    <row r="393297" spans="12:12">
      <c r="L393297" s="7">
        <v>129.41</v>
      </c>
    </row>
    <row r="393298" spans="12:12">
      <c r="L393298" s="7">
        <v>39.819999999999993</v>
      </c>
    </row>
    <row r="393299" spans="12:12">
      <c r="L393299" s="7">
        <v>39.819999999999993</v>
      </c>
    </row>
    <row r="393300" spans="12:12">
      <c r="L393300" s="7">
        <v>39.819999999999993</v>
      </c>
    </row>
    <row r="393301" spans="12:12">
      <c r="L393301" s="7">
        <v>109.5</v>
      </c>
    </row>
    <row r="393302" spans="12:12">
      <c r="L393302" s="7">
        <v>19.909999999999997</v>
      </c>
    </row>
    <row r="393303" spans="12:12">
      <c r="L393303" s="7">
        <v>19.909999999999997</v>
      </c>
    </row>
    <row r="393304" spans="12:12">
      <c r="L393304" s="7">
        <v>89.59</v>
      </c>
    </row>
    <row r="393305" spans="12:12">
      <c r="L393305" s="7">
        <v>0</v>
      </c>
    </row>
    <row r="393306" spans="12:12">
      <c r="L393306" s="7">
        <v>0</v>
      </c>
    </row>
    <row r="393307" spans="12:12">
      <c r="L393307" s="7">
        <v>0</v>
      </c>
    </row>
    <row r="393308" spans="12:12">
      <c r="L393308" s="7">
        <v>0</v>
      </c>
    </row>
    <row r="393309" spans="12:12">
      <c r="L393309" s="7">
        <v>0</v>
      </c>
    </row>
    <row r="393310" spans="12:12">
      <c r="L393310" s="7">
        <v>0</v>
      </c>
    </row>
    <row r="393311" spans="12:12">
      <c r="L393311" s="7">
        <v>0</v>
      </c>
    </row>
    <row r="393312" spans="12:12">
      <c r="L393312" s="7">
        <v>0</v>
      </c>
    </row>
    <row r="393313" spans="12:12">
      <c r="L393313" s="7">
        <v>0</v>
      </c>
    </row>
    <row r="393314" spans="12:12">
      <c r="L393314" s="7">
        <v>0</v>
      </c>
    </row>
    <row r="393315" spans="12:12">
      <c r="L393315" s="7">
        <v>0</v>
      </c>
    </row>
    <row r="393316" spans="12:12">
      <c r="L393316" s="7">
        <v>0</v>
      </c>
    </row>
    <row r="393317" spans="12:12">
      <c r="L393317" s="7">
        <v>0</v>
      </c>
    </row>
    <row r="393318" spans="12:12">
      <c r="L393318" s="7">
        <v>0</v>
      </c>
    </row>
    <row r="409601" spans="12:12">
      <c r="L409601" s="7" t="s">
        <v>21</v>
      </c>
    </row>
    <row r="409602" spans="12:12">
      <c r="L409602" s="7">
        <v>0</v>
      </c>
    </row>
    <row r="409603" spans="12:12">
      <c r="L409603" s="7">
        <v>0</v>
      </c>
    </row>
    <row r="409604" spans="12:12">
      <c r="L409604" s="7">
        <v>0</v>
      </c>
    </row>
    <row r="409605" spans="12:12">
      <c r="L409605" s="7">
        <v>0</v>
      </c>
    </row>
    <row r="409606" spans="12:12">
      <c r="L409606" s="7">
        <v>0</v>
      </c>
    </row>
    <row r="409607" spans="12:12">
      <c r="L409607" s="7">
        <v>0</v>
      </c>
    </row>
    <row r="409608" spans="12:12">
      <c r="L409608" s="7">
        <v>0</v>
      </c>
    </row>
    <row r="409609" spans="12:12">
      <c r="L409609" s="7">
        <v>0</v>
      </c>
    </row>
    <row r="409610" spans="12:12">
      <c r="L409610" s="7">
        <v>0</v>
      </c>
    </row>
    <row r="409611" spans="12:12">
      <c r="L409611" s="7">
        <v>0</v>
      </c>
    </row>
    <row r="409612" spans="12:12">
      <c r="L409612" s="7">
        <v>0</v>
      </c>
    </row>
    <row r="409613" spans="12:12">
      <c r="L409613" s="7">
        <v>2000</v>
      </c>
    </row>
    <row r="409614" spans="12:12">
      <c r="L409614" s="7">
        <v>2000</v>
      </c>
    </row>
    <row r="409615" spans="12:12">
      <c r="L409615" s="7">
        <v>2000</v>
      </c>
    </row>
    <row r="409616" spans="12:12">
      <c r="L409616" s="7">
        <v>2000</v>
      </c>
    </row>
    <row r="409617" spans="12:12">
      <c r="L409617" s="7">
        <v>2000</v>
      </c>
    </row>
    <row r="409618" spans="12:12">
      <c r="L409618" s="7">
        <v>2000</v>
      </c>
    </row>
    <row r="409619" spans="12:12">
      <c r="L409619" s="7">
        <v>2000</v>
      </c>
    </row>
    <row r="409620" spans="12:12">
      <c r="L409620" s="7">
        <v>2000</v>
      </c>
    </row>
    <row r="409621" spans="12:12">
      <c r="L409621" s="7">
        <v>2000</v>
      </c>
    </row>
    <row r="409622" spans="12:12">
      <c r="L409622" s="7">
        <v>2000</v>
      </c>
    </row>
    <row r="409623" spans="12:12">
      <c r="L409623" s="7">
        <v>2000</v>
      </c>
    </row>
    <row r="409624" spans="12:12">
      <c r="L409624" s="7">
        <v>2000</v>
      </c>
    </row>
    <row r="409625" spans="12:12">
      <c r="L409625" s="7">
        <v>2000</v>
      </c>
    </row>
    <row r="409626" spans="12:12">
      <c r="L409626" s="7">
        <v>2000</v>
      </c>
    </row>
    <row r="409627" spans="12:12">
      <c r="L409627" s="7">
        <v>2000</v>
      </c>
    </row>
    <row r="409628" spans="12:12">
      <c r="L409628" s="7">
        <v>2000</v>
      </c>
    </row>
    <row r="409629" spans="12:12">
      <c r="L409629" s="7">
        <v>2000</v>
      </c>
    </row>
    <row r="409630" spans="12:12">
      <c r="L409630" s="7">
        <v>2000</v>
      </c>
    </row>
    <row r="409631" spans="12:12">
      <c r="L409631" s="7">
        <v>2000</v>
      </c>
    </row>
    <row r="409632" spans="12:12">
      <c r="L409632" s="7">
        <v>2000</v>
      </c>
    </row>
    <row r="409633" spans="12:12">
      <c r="L409633" s="7">
        <v>2000</v>
      </c>
    </row>
    <row r="409634" spans="12:12">
      <c r="L409634" s="7">
        <v>2000</v>
      </c>
    </row>
    <row r="409635" spans="12:12">
      <c r="L409635" s="7">
        <v>2000</v>
      </c>
    </row>
    <row r="409636" spans="12:12">
      <c r="L409636" s="7">
        <v>2000</v>
      </c>
    </row>
    <row r="409637" spans="12:12">
      <c r="L409637" s="7">
        <v>2000</v>
      </c>
    </row>
    <row r="409638" spans="12:12">
      <c r="L409638" s="7">
        <v>2000</v>
      </c>
    </row>
    <row r="409639" spans="12:12">
      <c r="L409639" s="7">
        <v>2000</v>
      </c>
    </row>
    <row r="409640" spans="12:12">
      <c r="L409640" s="7">
        <v>2000</v>
      </c>
    </row>
    <row r="409641" spans="12:12">
      <c r="L409641" s="7">
        <v>2000</v>
      </c>
    </row>
    <row r="409642" spans="12:12">
      <c r="L409642" s="7">
        <v>1958.6200000000099</v>
      </c>
    </row>
    <row r="409643" spans="12:12">
      <c r="L409643" s="7">
        <v>826.25</v>
      </c>
    </row>
    <row r="409644" spans="12:12">
      <c r="L409644" s="7">
        <v>696.83999999999992</v>
      </c>
    </row>
    <row r="409645" spans="12:12">
      <c r="L409645" s="7">
        <v>726.7</v>
      </c>
    </row>
    <row r="409646" spans="12:12">
      <c r="L409646" s="7">
        <v>666.97</v>
      </c>
    </row>
    <row r="409647" spans="12:12">
      <c r="L409647" s="7">
        <v>607.24</v>
      </c>
    </row>
    <row r="409648" spans="12:12">
      <c r="L409648" s="7">
        <v>338.47</v>
      </c>
    </row>
    <row r="409649" spans="12:12">
      <c r="L409649" s="7">
        <v>408.15</v>
      </c>
    </row>
    <row r="409650" spans="12:12">
      <c r="L409650" s="7">
        <v>457.92</v>
      </c>
    </row>
    <row r="409651" spans="12:12">
      <c r="L409651" s="7">
        <v>278.74000000000007</v>
      </c>
    </row>
    <row r="409652" spans="12:12">
      <c r="L409652" s="7">
        <v>348.41999999999996</v>
      </c>
    </row>
    <row r="409653" spans="12:12">
      <c r="L409653" s="7">
        <v>328.51</v>
      </c>
    </row>
    <row r="409654" spans="12:12">
      <c r="L409654" s="7">
        <v>308.60000000000002</v>
      </c>
    </row>
    <row r="409655" spans="12:12">
      <c r="L409655" s="7">
        <v>219.01</v>
      </c>
    </row>
    <row r="409656" spans="12:12">
      <c r="L409656" s="7">
        <v>288.69000000000005</v>
      </c>
    </row>
    <row r="409657" spans="12:12">
      <c r="L409657" s="7">
        <v>268.77999999999997</v>
      </c>
    </row>
    <row r="409658" spans="12:12">
      <c r="L409658" s="7">
        <v>179.19</v>
      </c>
    </row>
    <row r="409659" spans="12:12">
      <c r="L409659" s="7">
        <v>248.87000000000003</v>
      </c>
    </row>
    <row r="409660" spans="12:12">
      <c r="L409660" s="7">
        <v>159.28</v>
      </c>
    </row>
    <row r="409661" spans="12:12">
      <c r="L409661" s="7">
        <v>228.95999999999998</v>
      </c>
    </row>
    <row r="409662" spans="12:12">
      <c r="L409662" s="7">
        <v>139.37</v>
      </c>
    </row>
    <row r="409663" spans="12:12">
      <c r="L409663" s="7">
        <v>209.05000000000004</v>
      </c>
    </row>
    <row r="409664" spans="12:12">
      <c r="L409664" s="7">
        <v>119.46000000000001</v>
      </c>
    </row>
    <row r="409665" spans="12:12">
      <c r="L409665" s="7">
        <v>189.14</v>
      </c>
    </row>
    <row r="409666" spans="12:12">
      <c r="L409666" s="7">
        <v>99.550000000000011</v>
      </c>
    </row>
    <row r="409667" spans="12:12">
      <c r="L409667" s="7">
        <v>99.550000000000011</v>
      </c>
    </row>
    <row r="409668" spans="12:12">
      <c r="L409668" s="7">
        <v>169.23</v>
      </c>
    </row>
    <row r="409669" spans="12:12">
      <c r="L409669" s="7">
        <v>79.640000000000015</v>
      </c>
    </row>
    <row r="409670" spans="12:12">
      <c r="L409670" s="7">
        <v>79.640000000000015</v>
      </c>
    </row>
    <row r="409671" spans="12:12">
      <c r="L409671" s="7">
        <v>79.640000000000015</v>
      </c>
    </row>
    <row r="409672" spans="12:12">
      <c r="L409672" s="7">
        <v>79.640000000000015</v>
      </c>
    </row>
    <row r="409673" spans="12:12">
      <c r="L409673" s="7">
        <v>79.640000000000015</v>
      </c>
    </row>
    <row r="409674" spans="12:12">
      <c r="L409674" s="7">
        <v>79.640000000000015</v>
      </c>
    </row>
    <row r="409675" spans="12:12">
      <c r="L409675" s="7">
        <v>79.640000000000015</v>
      </c>
    </row>
    <row r="409676" spans="12:12">
      <c r="L409676" s="7">
        <v>79.640000000000015</v>
      </c>
    </row>
    <row r="409677" spans="12:12">
      <c r="L409677" s="7">
        <v>79.640000000000015</v>
      </c>
    </row>
    <row r="409678" spans="12:12">
      <c r="L409678" s="7">
        <v>79.640000000000015</v>
      </c>
    </row>
    <row r="409679" spans="12:12">
      <c r="L409679" s="7">
        <v>79.640000000000015</v>
      </c>
    </row>
    <row r="409680" spans="12:12">
      <c r="L409680" s="7">
        <v>149.32</v>
      </c>
    </row>
    <row r="409681" spans="12:12">
      <c r="L409681" s="7">
        <v>129.41</v>
      </c>
    </row>
    <row r="409682" spans="12:12">
      <c r="L409682" s="7">
        <v>39.819999999999993</v>
      </c>
    </row>
    <row r="409683" spans="12:12">
      <c r="L409683" s="7">
        <v>39.819999999999993</v>
      </c>
    </row>
    <row r="409684" spans="12:12">
      <c r="L409684" s="7">
        <v>39.819999999999993</v>
      </c>
    </row>
    <row r="409685" spans="12:12">
      <c r="L409685" s="7">
        <v>109.5</v>
      </c>
    </row>
    <row r="409686" spans="12:12">
      <c r="L409686" s="7">
        <v>19.909999999999997</v>
      </c>
    </row>
    <row r="409687" spans="12:12">
      <c r="L409687" s="7">
        <v>19.909999999999997</v>
      </c>
    </row>
    <row r="409688" spans="12:12">
      <c r="L409688" s="7">
        <v>89.59</v>
      </c>
    </row>
    <row r="409689" spans="12:12">
      <c r="L409689" s="7">
        <v>0</v>
      </c>
    </row>
    <row r="409690" spans="12:12">
      <c r="L409690" s="7">
        <v>0</v>
      </c>
    </row>
    <row r="409691" spans="12:12">
      <c r="L409691" s="7">
        <v>0</v>
      </c>
    </row>
    <row r="409692" spans="12:12">
      <c r="L409692" s="7">
        <v>0</v>
      </c>
    </row>
    <row r="409693" spans="12:12">
      <c r="L409693" s="7">
        <v>0</v>
      </c>
    </row>
    <row r="409694" spans="12:12">
      <c r="L409694" s="7">
        <v>0</v>
      </c>
    </row>
    <row r="409695" spans="12:12">
      <c r="L409695" s="7">
        <v>0</v>
      </c>
    </row>
    <row r="409696" spans="12:12">
      <c r="L409696" s="7">
        <v>0</v>
      </c>
    </row>
    <row r="409697" spans="12:12">
      <c r="L409697" s="7">
        <v>0</v>
      </c>
    </row>
    <row r="409698" spans="12:12">
      <c r="L409698" s="7">
        <v>0</v>
      </c>
    </row>
    <row r="409699" spans="12:12">
      <c r="L409699" s="7">
        <v>0</v>
      </c>
    </row>
    <row r="409700" spans="12:12">
      <c r="L409700" s="7">
        <v>0</v>
      </c>
    </row>
    <row r="409701" spans="12:12">
      <c r="L409701" s="7">
        <v>0</v>
      </c>
    </row>
    <row r="409702" spans="12:12">
      <c r="L409702" s="7">
        <v>0</v>
      </c>
    </row>
    <row r="425985" spans="12:12">
      <c r="L425985" s="7" t="s">
        <v>21</v>
      </c>
    </row>
    <row r="425986" spans="12:12">
      <c r="L425986" s="7">
        <v>0</v>
      </c>
    </row>
    <row r="425987" spans="12:12">
      <c r="L425987" s="7">
        <v>0</v>
      </c>
    </row>
    <row r="425988" spans="12:12">
      <c r="L425988" s="7">
        <v>0</v>
      </c>
    </row>
    <row r="425989" spans="12:12">
      <c r="L425989" s="7">
        <v>0</v>
      </c>
    </row>
    <row r="425990" spans="12:12">
      <c r="L425990" s="7">
        <v>0</v>
      </c>
    </row>
    <row r="425991" spans="12:12">
      <c r="L425991" s="7">
        <v>0</v>
      </c>
    </row>
    <row r="425992" spans="12:12">
      <c r="L425992" s="7">
        <v>0</v>
      </c>
    </row>
    <row r="425993" spans="12:12">
      <c r="L425993" s="7">
        <v>0</v>
      </c>
    </row>
    <row r="425994" spans="12:12">
      <c r="L425994" s="7">
        <v>0</v>
      </c>
    </row>
    <row r="425995" spans="12:12">
      <c r="L425995" s="7">
        <v>0</v>
      </c>
    </row>
    <row r="425996" spans="12:12">
      <c r="L425996" s="7">
        <v>0</v>
      </c>
    </row>
    <row r="425997" spans="12:12">
      <c r="L425997" s="7">
        <v>2000</v>
      </c>
    </row>
    <row r="425998" spans="12:12">
      <c r="L425998" s="7">
        <v>2000</v>
      </c>
    </row>
    <row r="425999" spans="12:12">
      <c r="L425999" s="7">
        <v>2000</v>
      </c>
    </row>
    <row r="426000" spans="12:12">
      <c r="L426000" s="7">
        <v>2000</v>
      </c>
    </row>
    <row r="426001" spans="12:12">
      <c r="L426001" s="7">
        <v>2000</v>
      </c>
    </row>
    <row r="426002" spans="12:12">
      <c r="L426002" s="7">
        <v>2000</v>
      </c>
    </row>
    <row r="426003" spans="12:12">
      <c r="L426003" s="7">
        <v>2000</v>
      </c>
    </row>
    <row r="426004" spans="12:12">
      <c r="L426004" s="7">
        <v>2000</v>
      </c>
    </row>
    <row r="426005" spans="12:12">
      <c r="L426005" s="7">
        <v>2000</v>
      </c>
    </row>
    <row r="426006" spans="12:12">
      <c r="L426006" s="7">
        <v>2000</v>
      </c>
    </row>
    <row r="426007" spans="12:12">
      <c r="L426007" s="7">
        <v>2000</v>
      </c>
    </row>
    <row r="426008" spans="12:12">
      <c r="L426008" s="7">
        <v>2000</v>
      </c>
    </row>
    <row r="426009" spans="12:12">
      <c r="L426009" s="7">
        <v>2000</v>
      </c>
    </row>
    <row r="426010" spans="12:12">
      <c r="L426010" s="7">
        <v>2000</v>
      </c>
    </row>
    <row r="426011" spans="12:12">
      <c r="L426011" s="7">
        <v>2000</v>
      </c>
    </row>
    <row r="426012" spans="12:12">
      <c r="L426012" s="7">
        <v>2000</v>
      </c>
    </row>
    <row r="426013" spans="12:12">
      <c r="L426013" s="7">
        <v>2000</v>
      </c>
    </row>
    <row r="426014" spans="12:12">
      <c r="L426014" s="7">
        <v>2000</v>
      </c>
    </row>
    <row r="426015" spans="12:12">
      <c r="L426015" s="7">
        <v>2000</v>
      </c>
    </row>
    <row r="426016" spans="12:12">
      <c r="L426016" s="7">
        <v>2000</v>
      </c>
    </row>
    <row r="426017" spans="12:12">
      <c r="L426017" s="7">
        <v>2000</v>
      </c>
    </row>
    <row r="426018" spans="12:12">
      <c r="L426018" s="7">
        <v>2000</v>
      </c>
    </row>
    <row r="426019" spans="12:12">
      <c r="L426019" s="7">
        <v>2000</v>
      </c>
    </row>
    <row r="426020" spans="12:12">
      <c r="L426020" s="7">
        <v>2000</v>
      </c>
    </row>
    <row r="426021" spans="12:12">
      <c r="L426021" s="7">
        <v>2000</v>
      </c>
    </row>
    <row r="426022" spans="12:12">
      <c r="L426022" s="7">
        <v>2000</v>
      </c>
    </row>
    <row r="426023" spans="12:12">
      <c r="L426023" s="7">
        <v>2000</v>
      </c>
    </row>
    <row r="426024" spans="12:12">
      <c r="L426024" s="7">
        <v>2000</v>
      </c>
    </row>
    <row r="426025" spans="12:12">
      <c r="L426025" s="7">
        <v>2000</v>
      </c>
    </row>
    <row r="426026" spans="12:12">
      <c r="L426026" s="7">
        <v>1958.6200000000099</v>
      </c>
    </row>
    <row r="426027" spans="12:12">
      <c r="L426027" s="7">
        <v>826.25</v>
      </c>
    </row>
    <row r="426028" spans="12:12">
      <c r="L426028" s="7">
        <v>696.83999999999992</v>
      </c>
    </row>
    <row r="426029" spans="12:12">
      <c r="L426029" s="7">
        <v>726.7</v>
      </c>
    </row>
    <row r="426030" spans="12:12">
      <c r="L426030" s="7">
        <v>666.97</v>
      </c>
    </row>
    <row r="426031" spans="12:12">
      <c r="L426031" s="7">
        <v>607.24</v>
      </c>
    </row>
    <row r="426032" spans="12:12">
      <c r="L426032" s="7">
        <v>338.47</v>
      </c>
    </row>
    <row r="426033" spans="12:12">
      <c r="L426033" s="7">
        <v>408.15</v>
      </c>
    </row>
    <row r="426034" spans="12:12">
      <c r="L426034" s="7">
        <v>457.92</v>
      </c>
    </row>
    <row r="426035" spans="12:12">
      <c r="L426035" s="7">
        <v>278.74000000000007</v>
      </c>
    </row>
    <row r="426036" spans="12:12">
      <c r="L426036" s="7">
        <v>348.41999999999996</v>
      </c>
    </row>
    <row r="426037" spans="12:12">
      <c r="L426037" s="7">
        <v>328.51</v>
      </c>
    </row>
    <row r="426038" spans="12:12">
      <c r="L426038" s="7">
        <v>308.60000000000002</v>
      </c>
    </row>
    <row r="426039" spans="12:12">
      <c r="L426039" s="7">
        <v>219.01</v>
      </c>
    </row>
    <row r="426040" spans="12:12">
      <c r="L426040" s="7">
        <v>288.69000000000005</v>
      </c>
    </row>
    <row r="426041" spans="12:12">
      <c r="L426041" s="7">
        <v>268.77999999999997</v>
      </c>
    </row>
    <row r="426042" spans="12:12">
      <c r="L426042" s="7">
        <v>179.19</v>
      </c>
    </row>
    <row r="426043" spans="12:12">
      <c r="L426043" s="7">
        <v>248.87000000000003</v>
      </c>
    </row>
    <row r="426044" spans="12:12">
      <c r="L426044" s="7">
        <v>159.28</v>
      </c>
    </row>
    <row r="426045" spans="12:12">
      <c r="L426045" s="7">
        <v>228.95999999999998</v>
      </c>
    </row>
    <row r="426046" spans="12:12">
      <c r="L426046" s="7">
        <v>139.37</v>
      </c>
    </row>
    <row r="426047" spans="12:12">
      <c r="L426047" s="7">
        <v>209.05000000000004</v>
      </c>
    </row>
    <row r="426048" spans="12:12">
      <c r="L426048" s="7">
        <v>119.46000000000001</v>
      </c>
    </row>
    <row r="426049" spans="12:12">
      <c r="L426049" s="7">
        <v>189.14</v>
      </c>
    </row>
    <row r="426050" spans="12:12">
      <c r="L426050" s="7">
        <v>99.550000000000011</v>
      </c>
    </row>
    <row r="426051" spans="12:12">
      <c r="L426051" s="7">
        <v>99.550000000000011</v>
      </c>
    </row>
    <row r="426052" spans="12:12">
      <c r="L426052" s="7">
        <v>169.23</v>
      </c>
    </row>
    <row r="426053" spans="12:12">
      <c r="L426053" s="7">
        <v>79.640000000000015</v>
      </c>
    </row>
    <row r="426054" spans="12:12">
      <c r="L426054" s="7">
        <v>79.640000000000015</v>
      </c>
    </row>
    <row r="426055" spans="12:12">
      <c r="L426055" s="7">
        <v>79.640000000000015</v>
      </c>
    </row>
    <row r="426056" spans="12:12">
      <c r="L426056" s="7">
        <v>79.640000000000015</v>
      </c>
    </row>
    <row r="426057" spans="12:12">
      <c r="L426057" s="7">
        <v>79.640000000000015</v>
      </c>
    </row>
    <row r="426058" spans="12:12">
      <c r="L426058" s="7">
        <v>79.640000000000015</v>
      </c>
    </row>
    <row r="426059" spans="12:12">
      <c r="L426059" s="7">
        <v>79.640000000000015</v>
      </c>
    </row>
    <row r="426060" spans="12:12">
      <c r="L426060" s="7">
        <v>79.640000000000015</v>
      </c>
    </row>
    <row r="426061" spans="12:12">
      <c r="L426061" s="7">
        <v>79.640000000000015</v>
      </c>
    </row>
    <row r="426062" spans="12:12">
      <c r="L426062" s="7">
        <v>79.640000000000015</v>
      </c>
    </row>
    <row r="426063" spans="12:12">
      <c r="L426063" s="7">
        <v>79.640000000000015</v>
      </c>
    </row>
    <row r="426064" spans="12:12">
      <c r="L426064" s="7">
        <v>149.32</v>
      </c>
    </row>
    <row r="426065" spans="12:12">
      <c r="L426065" s="7">
        <v>129.41</v>
      </c>
    </row>
    <row r="426066" spans="12:12">
      <c r="L426066" s="7">
        <v>39.819999999999993</v>
      </c>
    </row>
    <row r="426067" spans="12:12">
      <c r="L426067" s="7">
        <v>39.819999999999993</v>
      </c>
    </row>
    <row r="426068" spans="12:12">
      <c r="L426068" s="7">
        <v>39.819999999999993</v>
      </c>
    </row>
    <row r="426069" spans="12:12">
      <c r="L426069" s="7">
        <v>109.5</v>
      </c>
    </row>
    <row r="426070" spans="12:12">
      <c r="L426070" s="7">
        <v>19.909999999999997</v>
      </c>
    </row>
    <row r="426071" spans="12:12">
      <c r="L426071" s="7">
        <v>19.909999999999997</v>
      </c>
    </row>
    <row r="426072" spans="12:12">
      <c r="L426072" s="7">
        <v>89.59</v>
      </c>
    </row>
    <row r="426073" spans="12:12">
      <c r="L426073" s="7">
        <v>0</v>
      </c>
    </row>
    <row r="426074" spans="12:12">
      <c r="L426074" s="7">
        <v>0</v>
      </c>
    </row>
    <row r="426075" spans="12:12">
      <c r="L426075" s="7">
        <v>0</v>
      </c>
    </row>
    <row r="426076" spans="12:12">
      <c r="L426076" s="7">
        <v>0</v>
      </c>
    </row>
    <row r="426077" spans="12:12">
      <c r="L426077" s="7">
        <v>0</v>
      </c>
    </row>
    <row r="426078" spans="12:12">
      <c r="L426078" s="7">
        <v>0</v>
      </c>
    </row>
    <row r="426079" spans="12:12">
      <c r="L426079" s="7">
        <v>0</v>
      </c>
    </row>
    <row r="426080" spans="12:12">
      <c r="L426080" s="7">
        <v>0</v>
      </c>
    </row>
    <row r="426081" spans="12:12">
      <c r="L426081" s="7">
        <v>0</v>
      </c>
    </row>
    <row r="426082" spans="12:12">
      <c r="L426082" s="7">
        <v>0</v>
      </c>
    </row>
    <row r="426083" spans="12:12">
      <c r="L426083" s="7">
        <v>0</v>
      </c>
    </row>
    <row r="426084" spans="12:12">
      <c r="L426084" s="7">
        <v>0</v>
      </c>
    </row>
    <row r="426085" spans="12:12">
      <c r="L426085" s="7">
        <v>0</v>
      </c>
    </row>
    <row r="426086" spans="12:12">
      <c r="L426086" s="7">
        <v>0</v>
      </c>
    </row>
    <row r="442369" spans="12:12">
      <c r="L442369" s="7" t="s">
        <v>21</v>
      </c>
    </row>
    <row r="442370" spans="12:12">
      <c r="L442370" s="7">
        <v>0</v>
      </c>
    </row>
    <row r="442371" spans="12:12">
      <c r="L442371" s="7">
        <v>0</v>
      </c>
    </row>
    <row r="442372" spans="12:12">
      <c r="L442372" s="7">
        <v>0</v>
      </c>
    </row>
    <row r="442373" spans="12:12">
      <c r="L442373" s="7">
        <v>0</v>
      </c>
    </row>
    <row r="442374" spans="12:12">
      <c r="L442374" s="7">
        <v>0</v>
      </c>
    </row>
    <row r="442375" spans="12:12">
      <c r="L442375" s="7">
        <v>0</v>
      </c>
    </row>
    <row r="442376" spans="12:12">
      <c r="L442376" s="7">
        <v>0</v>
      </c>
    </row>
    <row r="442377" spans="12:12">
      <c r="L442377" s="7">
        <v>0</v>
      </c>
    </row>
    <row r="442378" spans="12:12">
      <c r="L442378" s="7">
        <v>0</v>
      </c>
    </row>
    <row r="442379" spans="12:12">
      <c r="L442379" s="7">
        <v>0</v>
      </c>
    </row>
    <row r="442380" spans="12:12">
      <c r="L442380" s="7">
        <v>0</v>
      </c>
    </row>
    <row r="442381" spans="12:12">
      <c r="L442381" s="7">
        <v>2000</v>
      </c>
    </row>
    <row r="442382" spans="12:12">
      <c r="L442382" s="7">
        <v>2000</v>
      </c>
    </row>
    <row r="442383" spans="12:12">
      <c r="L442383" s="7">
        <v>2000</v>
      </c>
    </row>
    <row r="442384" spans="12:12">
      <c r="L442384" s="7">
        <v>2000</v>
      </c>
    </row>
    <row r="442385" spans="12:12">
      <c r="L442385" s="7">
        <v>2000</v>
      </c>
    </row>
    <row r="442386" spans="12:12">
      <c r="L442386" s="7">
        <v>2000</v>
      </c>
    </row>
    <row r="442387" spans="12:12">
      <c r="L442387" s="7">
        <v>2000</v>
      </c>
    </row>
    <row r="442388" spans="12:12">
      <c r="L442388" s="7">
        <v>2000</v>
      </c>
    </row>
    <row r="442389" spans="12:12">
      <c r="L442389" s="7">
        <v>2000</v>
      </c>
    </row>
    <row r="442390" spans="12:12">
      <c r="L442390" s="7">
        <v>2000</v>
      </c>
    </row>
    <row r="442391" spans="12:12">
      <c r="L442391" s="7">
        <v>2000</v>
      </c>
    </row>
    <row r="442392" spans="12:12">
      <c r="L442392" s="7">
        <v>2000</v>
      </c>
    </row>
    <row r="442393" spans="12:12">
      <c r="L442393" s="7">
        <v>2000</v>
      </c>
    </row>
    <row r="442394" spans="12:12">
      <c r="L442394" s="7">
        <v>2000</v>
      </c>
    </row>
    <row r="442395" spans="12:12">
      <c r="L442395" s="7">
        <v>2000</v>
      </c>
    </row>
    <row r="442396" spans="12:12">
      <c r="L442396" s="7">
        <v>2000</v>
      </c>
    </row>
    <row r="442397" spans="12:12">
      <c r="L442397" s="7">
        <v>2000</v>
      </c>
    </row>
    <row r="442398" spans="12:12">
      <c r="L442398" s="7">
        <v>2000</v>
      </c>
    </row>
    <row r="442399" spans="12:12">
      <c r="L442399" s="7">
        <v>2000</v>
      </c>
    </row>
    <row r="442400" spans="12:12">
      <c r="L442400" s="7">
        <v>2000</v>
      </c>
    </row>
    <row r="442401" spans="12:12">
      <c r="L442401" s="7">
        <v>2000</v>
      </c>
    </row>
    <row r="442402" spans="12:12">
      <c r="L442402" s="7">
        <v>2000</v>
      </c>
    </row>
    <row r="442403" spans="12:12">
      <c r="L442403" s="7">
        <v>2000</v>
      </c>
    </row>
    <row r="442404" spans="12:12">
      <c r="L442404" s="7">
        <v>2000</v>
      </c>
    </row>
    <row r="442405" spans="12:12">
      <c r="L442405" s="7">
        <v>2000</v>
      </c>
    </row>
    <row r="442406" spans="12:12">
      <c r="L442406" s="7">
        <v>2000</v>
      </c>
    </row>
    <row r="442407" spans="12:12">
      <c r="L442407" s="7">
        <v>2000</v>
      </c>
    </row>
    <row r="442408" spans="12:12">
      <c r="L442408" s="7">
        <v>2000</v>
      </c>
    </row>
    <row r="442409" spans="12:12">
      <c r="L442409" s="7">
        <v>2000</v>
      </c>
    </row>
    <row r="442410" spans="12:12">
      <c r="L442410" s="7">
        <v>1958.6200000000099</v>
      </c>
    </row>
    <row r="442411" spans="12:12">
      <c r="L442411" s="7">
        <v>826.25</v>
      </c>
    </row>
    <row r="442412" spans="12:12">
      <c r="L442412" s="7">
        <v>696.83999999999992</v>
      </c>
    </row>
    <row r="442413" spans="12:12">
      <c r="L442413" s="7">
        <v>726.7</v>
      </c>
    </row>
    <row r="442414" spans="12:12">
      <c r="L442414" s="7">
        <v>666.97</v>
      </c>
    </row>
    <row r="442415" spans="12:12">
      <c r="L442415" s="7">
        <v>607.24</v>
      </c>
    </row>
    <row r="442416" spans="12:12">
      <c r="L442416" s="7">
        <v>338.47</v>
      </c>
    </row>
    <row r="442417" spans="12:12">
      <c r="L442417" s="7">
        <v>408.15</v>
      </c>
    </row>
    <row r="442418" spans="12:12">
      <c r="L442418" s="7">
        <v>457.92</v>
      </c>
    </row>
    <row r="442419" spans="12:12">
      <c r="L442419" s="7">
        <v>278.74000000000007</v>
      </c>
    </row>
    <row r="442420" spans="12:12">
      <c r="L442420" s="7">
        <v>348.41999999999996</v>
      </c>
    </row>
    <row r="442421" spans="12:12">
      <c r="L442421" s="7">
        <v>328.51</v>
      </c>
    </row>
    <row r="442422" spans="12:12">
      <c r="L442422" s="7">
        <v>308.60000000000002</v>
      </c>
    </row>
    <row r="442423" spans="12:12">
      <c r="L442423" s="7">
        <v>219.01</v>
      </c>
    </row>
    <row r="442424" spans="12:12">
      <c r="L442424" s="7">
        <v>288.69000000000005</v>
      </c>
    </row>
    <row r="442425" spans="12:12">
      <c r="L442425" s="7">
        <v>268.77999999999997</v>
      </c>
    </row>
    <row r="442426" spans="12:12">
      <c r="L442426" s="7">
        <v>179.19</v>
      </c>
    </row>
    <row r="442427" spans="12:12">
      <c r="L442427" s="7">
        <v>248.87000000000003</v>
      </c>
    </row>
    <row r="442428" spans="12:12">
      <c r="L442428" s="7">
        <v>159.28</v>
      </c>
    </row>
    <row r="442429" spans="12:12">
      <c r="L442429" s="7">
        <v>228.95999999999998</v>
      </c>
    </row>
    <row r="442430" spans="12:12">
      <c r="L442430" s="7">
        <v>139.37</v>
      </c>
    </row>
    <row r="442431" spans="12:12">
      <c r="L442431" s="7">
        <v>209.05000000000004</v>
      </c>
    </row>
    <row r="442432" spans="12:12">
      <c r="L442432" s="7">
        <v>119.46000000000001</v>
      </c>
    </row>
    <row r="442433" spans="12:12">
      <c r="L442433" s="7">
        <v>189.14</v>
      </c>
    </row>
    <row r="442434" spans="12:12">
      <c r="L442434" s="7">
        <v>99.550000000000011</v>
      </c>
    </row>
    <row r="442435" spans="12:12">
      <c r="L442435" s="7">
        <v>99.550000000000011</v>
      </c>
    </row>
    <row r="442436" spans="12:12">
      <c r="L442436" s="7">
        <v>169.23</v>
      </c>
    </row>
    <row r="442437" spans="12:12">
      <c r="L442437" s="7">
        <v>79.640000000000015</v>
      </c>
    </row>
    <row r="442438" spans="12:12">
      <c r="L442438" s="7">
        <v>79.640000000000015</v>
      </c>
    </row>
    <row r="442439" spans="12:12">
      <c r="L442439" s="7">
        <v>79.640000000000015</v>
      </c>
    </row>
    <row r="442440" spans="12:12">
      <c r="L442440" s="7">
        <v>79.640000000000015</v>
      </c>
    </row>
    <row r="442441" spans="12:12">
      <c r="L442441" s="7">
        <v>79.640000000000015</v>
      </c>
    </row>
    <row r="442442" spans="12:12">
      <c r="L442442" s="7">
        <v>79.640000000000015</v>
      </c>
    </row>
    <row r="442443" spans="12:12">
      <c r="L442443" s="7">
        <v>79.640000000000015</v>
      </c>
    </row>
    <row r="442444" spans="12:12">
      <c r="L442444" s="7">
        <v>79.640000000000015</v>
      </c>
    </row>
    <row r="442445" spans="12:12">
      <c r="L442445" s="7">
        <v>79.640000000000015</v>
      </c>
    </row>
    <row r="442446" spans="12:12">
      <c r="L442446" s="7">
        <v>79.640000000000015</v>
      </c>
    </row>
    <row r="442447" spans="12:12">
      <c r="L442447" s="7">
        <v>79.640000000000015</v>
      </c>
    </row>
    <row r="442448" spans="12:12">
      <c r="L442448" s="7">
        <v>149.32</v>
      </c>
    </row>
    <row r="442449" spans="12:12">
      <c r="L442449" s="7">
        <v>129.41</v>
      </c>
    </row>
    <row r="442450" spans="12:12">
      <c r="L442450" s="7">
        <v>39.819999999999993</v>
      </c>
    </row>
    <row r="442451" spans="12:12">
      <c r="L442451" s="7">
        <v>39.819999999999993</v>
      </c>
    </row>
    <row r="442452" spans="12:12">
      <c r="L442452" s="7">
        <v>39.819999999999993</v>
      </c>
    </row>
    <row r="442453" spans="12:12">
      <c r="L442453" s="7">
        <v>109.5</v>
      </c>
    </row>
    <row r="442454" spans="12:12">
      <c r="L442454" s="7">
        <v>19.909999999999997</v>
      </c>
    </row>
    <row r="442455" spans="12:12">
      <c r="L442455" s="7">
        <v>19.909999999999997</v>
      </c>
    </row>
    <row r="442456" spans="12:12">
      <c r="L442456" s="7">
        <v>89.59</v>
      </c>
    </row>
    <row r="442457" spans="12:12">
      <c r="L442457" s="7">
        <v>0</v>
      </c>
    </row>
    <row r="442458" spans="12:12">
      <c r="L442458" s="7">
        <v>0</v>
      </c>
    </row>
    <row r="442459" spans="12:12">
      <c r="L442459" s="7">
        <v>0</v>
      </c>
    </row>
    <row r="442460" spans="12:12">
      <c r="L442460" s="7">
        <v>0</v>
      </c>
    </row>
    <row r="442461" spans="12:12">
      <c r="L442461" s="7">
        <v>0</v>
      </c>
    </row>
    <row r="442462" spans="12:12">
      <c r="L442462" s="7">
        <v>0</v>
      </c>
    </row>
    <row r="442463" spans="12:12">
      <c r="L442463" s="7">
        <v>0</v>
      </c>
    </row>
    <row r="442464" spans="12:12">
      <c r="L442464" s="7">
        <v>0</v>
      </c>
    </row>
    <row r="442465" spans="12:12">
      <c r="L442465" s="7">
        <v>0</v>
      </c>
    </row>
    <row r="442466" spans="12:12">
      <c r="L442466" s="7">
        <v>0</v>
      </c>
    </row>
    <row r="442467" spans="12:12">
      <c r="L442467" s="7">
        <v>0</v>
      </c>
    </row>
    <row r="442468" spans="12:12">
      <c r="L442468" s="7">
        <v>0</v>
      </c>
    </row>
    <row r="442469" spans="12:12">
      <c r="L442469" s="7">
        <v>0</v>
      </c>
    </row>
    <row r="442470" spans="12:12">
      <c r="L442470" s="7">
        <v>0</v>
      </c>
    </row>
    <row r="458753" spans="12:12">
      <c r="L458753" s="7" t="s">
        <v>21</v>
      </c>
    </row>
    <row r="458754" spans="12:12">
      <c r="L458754" s="7">
        <v>0</v>
      </c>
    </row>
    <row r="458755" spans="12:12">
      <c r="L458755" s="7">
        <v>0</v>
      </c>
    </row>
    <row r="458756" spans="12:12">
      <c r="L458756" s="7">
        <v>0</v>
      </c>
    </row>
    <row r="458757" spans="12:12">
      <c r="L458757" s="7">
        <v>0</v>
      </c>
    </row>
    <row r="458758" spans="12:12">
      <c r="L458758" s="7">
        <v>0</v>
      </c>
    </row>
    <row r="458759" spans="12:12">
      <c r="L458759" s="7">
        <v>0</v>
      </c>
    </row>
    <row r="458760" spans="12:12">
      <c r="L458760" s="7">
        <v>0</v>
      </c>
    </row>
    <row r="458761" spans="12:12">
      <c r="L458761" s="7">
        <v>0</v>
      </c>
    </row>
    <row r="458762" spans="12:12">
      <c r="L458762" s="7">
        <v>0</v>
      </c>
    </row>
    <row r="458763" spans="12:12">
      <c r="L458763" s="7">
        <v>0</v>
      </c>
    </row>
    <row r="458764" spans="12:12">
      <c r="L458764" s="7">
        <v>0</v>
      </c>
    </row>
    <row r="458765" spans="12:12">
      <c r="L458765" s="7">
        <v>2000</v>
      </c>
    </row>
    <row r="458766" spans="12:12">
      <c r="L458766" s="7">
        <v>2000</v>
      </c>
    </row>
    <row r="458767" spans="12:12">
      <c r="L458767" s="7">
        <v>2000</v>
      </c>
    </row>
    <row r="458768" spans="12:12">
      <c r="L458768" s="7">
        <v>2000</v>
      </c>
    </row>
    <row r="458769" spans="12:12">
      <c r="L458769" s="7">
        <v>2000</v>
      </c>
    </row>
    <row r="458770" spans="12:12">
      <c r="L458770" s="7">
        <v>2000</v>
      </c>
    </row>
    <row r="458771" spans="12:12">
      <c r="L458771" s="7">
        <v>2000</v>
      </c>
    </row>
    <row r="458772" spans="12:12">
      <c r="L458772" s="7">
        <v>2000</v>
      </c>
    </row>
    <row r="458773" spans="12:12">
      <c r="L458773" s="7">
        <v>2000</v>
      </c>
    </row>
    <row r="458774" spans="12:12">
      <c r="L458774" s="7">
        <v>2000</v>
      </c>
    </row>
    <row r="458775" spans="12:12">
      <c r="L458775" s="7">
        <v>2000</v>
      </c>
    </row>
    <row r="458776" spans="12:12">
      <c r="L458776" s="7">
        <v>2000</v>
      </c>
    </row>
    <row r="458777" spans="12:12">
      <c r="L458777" s="7">
        <v>2000</v>
      </c>
    </row>
    <row r="458778" spans="12:12">
      <c r="L458778" s="7">
        <v>2000</v>
      </c>
    </row>
    <row r="458779" spans="12:12">
      <c r="L458779" s="7">
        <v>2000</v>
      </c>
    </row>
    <row r="458780" spans="12:12">
      <c r="L458780" s="7">
        <v>2000</v>
      </c>
    </row>
    <row r="458781" spans="12:12">
      <c r="L458781" s="7">
        <v>2000</v>
      </c>
    </row>
    <row r="458782" spans="12:12">
      <c r="L458782" s="7">
        <v>2000</v>
      </c>
    </row>
    <row r="458783" spans="12:12">
      <c r="L458783" s="7">
        <v>2000</v>
      </c>
    </row>
    <row r="458784" spans="12:12">
      <c r="L458784" s="7">
        <v>2000</v>
      </c>
    </row>
    <row r="458785" spans="12:12">
      <c r="L458785" s="7">
        <v>2000</v>
      </c>
    </row>
    <row r="458786" spans="12:12">
      <c r="L458786" s="7">
        <v>2000</v>
      </c>
    </row>
    <row r="458787" spans="12:12">
      <c r="L458787" s="7">
        <v>2000</v>
      </c>
    </row>
    <row r="458788" spans="12:12">
      <c r="L458788" s="7">
        <v>2000</v>
      </c>
    </row>
    <row r="458789" spans="12:12">
      <c r="L458789" s="7">
        <v>2000</v>
      </c>
    </row>
    <row r="458790" spans="12:12">
      <c r="L458790" s="7">
        <v>2000</v>
      </c>
    </row>
    <row r="458791" spans="12:12">
      <c r="L458791" s="7">
        <v>2000</v>
      </c>
    </row>
    <row r="458792" spans="12:12">
      <c r="L458792" s="7">
        <v>2000</v>
      </c>
    </row>
    <row r="458793" spans="12:12">
      <c r="L458793" s="7">
        <v>2000</v>
      </c>
    </row>
    <row r="458794" spans="12:12">
      <c r="L458794" s="7">
        <v>1958.6200000000099</v>
      </c>
    </row>
    <row r="458795" spans="12:12">
      <c r="L458795" s="7">
        <v>826.25</v>
      </c>
    </row>
    <row r="458796" spans="12:12">
      <c r="L458796" s="7">
        <v>696.83999999999992</v>
      </c>
    </row>
    <row r="458797" spans="12:12">
      <c r="L458797" s="7">
        <v>726.7</v>
      </c>
    </row>
    <row r="458798" spans="12:12">
      <c r="L458798" s="7">
        <v>666.97</v>
      </c>
    </row>
    <row r="458799" spans="12:12">
      <c r="L458799" s="7">
        <v>607.24</v>
      </c>
    </row>
    <row r="458800" spans="12:12">
      <c r="L458800" s="7">
        <v>338.47</v>
      </c>
    </row>
    <row r="458801" spans="12:12">
      <c r="L458801" s="7">
        <v>408.15</v>
      </c>
    </row>
    <row r="458802" spans="12:12">
      <c r="L458802" s="7">
        <v>457.92</v>
      </c>
    </row>
    <row r="458803" spans="12:12">
      <c r="L458803" s="7">
        <v>278.74000000000007</v>
      </c>
    </row>
    <row r="458804" spans="12:12">
      <c r="L458804" s="7">
        <v>348.41999999999996</v>
      </c>
    </row>
    <row r="458805" spans="12:12">
      <c r="L458805" s="7">
        <v>328.51</v>
      </c>
    </row>
    <row r="458806" spans="12:12">
      <c r="L458806" s="7">
        <v>308.60000000000002</v>
      </c>
    </row>
    <row r="458807" spans="12:12">
      <c r="L458807" s="7">
        <v>219.01</v>
      </c>
    </row>
    <row r="458808" spans="12:12">
      <c r="L458808" s="7">
        <v>288.69000000000005</v>
      </c>
    </row>
    <row r="458809" spans="12:12">
      <c r="L458809" s="7">
        <v>268.77999999999997</v>
      </c>
    </row>
    <row r="458810" spans="12:12">
      <c r="L458810" s="7">
        <v>179.19</v>
      </c>
    </row>
    <row r="458811" spans="12:12">
      <c r="L458811" s="7">
        <v>248.87000000000003</v>
      </c>
    </row>
    <row r="458812" spans="12:12">
      <c r="L458812" s="7">
        <v>159.28</v>
      </c>
    </row>
    <row r="458813" spans="12:12">
      <c r="L458813" s="7">
        <v>228.95999999999998</v>
      </c>
    </row>
    <row r="458814" spans="12:12">
      <c r="L458814" s="7">
        <v>139.37</v>
      </c>
    </row>
    <row r="458815" spans="12:12">
      <c r="L458815" s="7">
        <v>209.05000000000004</v>
      </c>
    </row>
    <row r="458816" spans="12:12">
      <c r="L458816" s="7">
        <v>119.46000000000001</v>
      </c>
    </row>
    <row r="458817" spans="12:12">
      <c r="L458817" s="7">
        <v>189.14</v>
      </c>
    </row>
    <row r="458818" spans="12:12">
      <c r="L458818" s="7">
        <v>99.550000000000011</v>
      </c>
    </row>
    <row r="458819" spans="12:12">
      <c r="L458819" s="7">
        <v>99.550000000000011</v>
      </c>
    </row>
    <row r="458820" spans="12:12">
      <c r="L458820" s="7">
        <v>169.23</v>
      </c>
    </row>
    <row r="458821" spans="12:12">
      <c r="L458821" s="7">
        <v>79.640000000000015</v>
      </c>
    </row>
    <row r="458822" spans="12:12">
      <c r="L458822" s="7">
        <v>79.640000000000015</v>
      </c>
    </row>
    <row r="458823" spans="12:12">
      <c r="L458823" s="7">
        <v>79.640000000000015</v>
      </c>
    </row>
    <row r="458824" spans="12:12">
      <c r="L458824" s="7">
        <v>79.640000000000015</v>
      </c>
    </row>
    <row r="458825" spans="12:12">
      <c r="L458825" s="7">
        <v>79.640000000000015</v>
      </c>
    </row>
    <row r="458826" spans="12:12">
      <c r="L458826" s="7">
        <v>79.640000000000015</v>
      </c>
    </row>
    <row r="458827" spans="12:12">
      <c r="L458827" s="7">
        <v>79.640000000000015</v>
      </c>
    </row>
    <row r="458828" spans="12:12">
      <c r="L458828" s="7">
        <v>79.640000000000015</v>
      </c>
    </row>
    <row r="458829" spans="12:12">
      <c r="L458829" s="7">
        <v>79.640000000000015</v>
      </c>
    </row>
    <row r="458830" spans="12:12">
      <c r="L458830" s="7">
        <v>79.640000000000015</v>
      </c>
    </row>
    <row r="458831" spans="12:12">
      <c r="L458831" s="7">
        <v>79.640000000000015</v>
      </c>
    </row>
    <row r="458832" spans="12:12">
      <c r="L458832" s="7">
        <v>149.32</v>
      </c>
    </row>
    <row r="458833" spans="12:12">
      <c r="L458833" s="7">
        <v>129.41</v>
      </c>
    </row>
    <row r="458834" spans="12:12">
      <c r="L458834" s="7">
        <v>39.819999999999993</v>
      </c>
    </row>
    <row r="458835" spans="12:12">
      <c r="L458835" s="7">
        <v>39.819999999999993</v>
      </c>
    </row>
    <row r="458836" spans="12:12">
      <c r="L458836" s="7">
        <v>39.819999999999993</v>
      </c>
    </row>
    <row r="458837" spans="12:12">
      <c r="L458837" s="7">
        <v>109.5</v>
      </c>
    </row>
    <row r="458838" spans="12:12">
      <c r="L458838" s="7">
        <v>19.909999999999997</v>
      </c>
    </row>
    <row r="458839" spans="12:12">
      <c r="L458839" s="7">
        <v>19.909999999999997</v>
      </c>
    </row>
    <row r="458840" spans="12:12">
      <c r="L458840" s="7">
        <v>89.59</v>
      </c>
    </row>
    <row r="458841" spans="12:12">
      <c r="L458841" s="7">
        <v>0</v>
      </c>
    </row>
    <row r="458842" spans="12:12">
      <c r="L458842" s="7">
        <v>0</v>
      </c>
    </row>
    <row r="458843" spans="12:12">
      <c r="L458843" s="7">
        <v>0</v>
      </c>
    </row>
    <row r="458844" spans="12:12">
      <c r="L458844" s="7">
        <v>0</v>
      </c>
    </row>
    <row r="458845" spans="12:12">
      <c r="L458845" s="7">
        <v>0</v>
      </c>
    </row>
    <row r="458846" spans="12:12">
      <c r="L458846" s="7">
        <v>0</v>
      </c>
    </row>
    <row r="458847" spans="12:12">
      <c r="L458847" s="7">
        <v>0</v>
      </c>
    </row>
    <row r="458848" spans="12:12">
      <c r="L458848" s="7">
        <v>0</v>
      </c>
    </row>
    <row r="458849" spans="12:12">
      <c r="L458849" s="7">
        <v>0</v>
      </c>
    </row>
    <row r="458850" spans="12:12">
      <c r="L458850" s="7">
        <v>0</v>
      </c>
    </row>
    <row r="458851" spans="12:12">
      <c r="L458851" s="7">
        <v>0</v>
      </c>
    </row>
    <row r="458852" spans="12:12">
      <c r="L458852" s="7">
        <v>0</v>
      </c>
    </row>
    <row r="458853" spans="12:12">
      <c r="L458853" s="7">
        <v>0</v>
      </c>
    </row>
    <row r="458854" spans="12:12">
      <c r="L458854" s="7">
        <v>0</v>
      </c>
    </row>
    <row r="475137" spans="12:12">
      <c r="L475137" s="7" t="s">
        <v>21</v>
      </c>
    </row>
    <row r="475138" spans="12:12">
      <c r="L475138" s="7">
        <v>0</v>
      </c>
    </row>
    <row r="475139" spans="12:12">
      <c r="L475139" s="7">
        <v>0</v>
      </c>
    </row>
    <row r="475140" spans="12:12">
      <c r="L475140" s="7">
        <v>0</v>
      </c>
    </row>
    <row r="475141" spans="12:12">
      <c r="L475141" s="7">
        <v>0</v>
      </c>
    </row>
    <row r="475142" spans="12:12">
      <c r="L475142" s="7">
        <v>0</v>
      </c>
    </row>
    <row r="475143" spans="12:12">
      <c r="L475143" s="7">
        <v>0</v>
      </c>
    </row>
    <row r="475144" spans="12:12">
      <c r="L475144" s="7">
        <v>0</v>
      </c>
    </row>
    <row r="475145" spans="12:12">
      <c r="L475145" s="7">
        <v>0</v>
      </c>
    </row>
    <row r="475146" spans="12:12">
      <c r="L475146" s="7">
        <v>0</v>
      </c>
    </row>
    <row r="475147" spans="12:12">
      <c r="L475147" s="7">
        <v>0</v>
      </c>
    </row>
    <row r="475148" spans="12:12">
      <c r="L475148" s="7">
        <v>0</v>
      </c>
    </row>
    <row r="475149" spans="12:12">
      <c r="L475149" s="7">
        <v>2000</v>
      </c>
    </row>
    <row r="475150" spans="12:12">
      <c r="L475150" s="7">
        <v>2000</v>
      </c>
    </row>
    <row r="475151" spans="12:12">
      <c r="L475151" s="7">
        <v>2000</v>
      </c>
    </row>
    <row r="475152" spans="12:12">
      <c r="L475152" s="7">
        <v>2000</v>
      </c>
    </row>
    <row r="475153" spans="12:12">
      <c r="L475153" s="7">
        <v>2000</v>
      </c>
    </row>
    <row r="475154" spans="12:12">
      <c r="L475154" s="7">
        <v>2000</v>
      </c>
    </row>
    <row r="475155" spans="12:12">
      <c r="L475155" s="7">
        <v>2000</v>
      </c>
    </row>
    <row r="475156" spans="12:12">
      <c r="L475156" s="7">
        <v>2000</v>
      </c>
    </row>
    <row r="475157" spans="12:12">
      <c r="L475157" s="7">
        <v>2000</v>
      </c>
    </row>
    <row r="475158" spans="12:12">
      <c r="L475158" s="7">
        <v>2000</v>
      </c>
    </row>
    <row r="475159" spans="12:12">
      <c r="L475159" s="7">
        <v>2000</v>
      </c>
    </row>
    <row r="475160" spans="12:12">
      <c r="L475160" s="7">
        <v>2000</v>
      </c>
    </row>
    <row r="475161" spans="12:12">
      <c r="L475161" s="7">
        <v>2000</v>
      </c>
    </row>
    <row r="475162" spans="12:12">
      <c r="L475162" s="7">
        <v>2000</v>
      </c>
    </row>
    <row r="475163" spans="12:12">
      <c r="L475163" s="7">
        <v>2000</v>
      </c>
    </row>
    <row r="475164" spans="12:12">
      <c r="L475164" s="7">
        <v>2000</v>
      </c>
    </row>
    <row r="475165" spans="12:12">
      <c r="L475165" s="7">
        <v>2000</v>
      </c>
    </row>
    <row r="475166" spans="12:12">
      <c r="L475166" s="7">
        <v>2000</v>
      </c>
    </row>
    <row r="475167" spans="12:12">
      <c r="L475167" s="7">
        <v>2000</v>
      </c>
    </row>
    <row r="475168" spans="12:12">
      <c r="L475168" s="7">
        <v>2000</v>
      </c>
    </row>
    <row r="475169" spans="12:12">
      <c r="L475169" s="7">
        <v>2000</v>
      </c>
    </row>
    <row r="475170" spans="12:12">
      <c r="L475170" s="7">
        <v>2000</v>
      </c>
    </row>
    <row r="475171" spans="12:12">
      <c r="L475171" s="7">
        <v>2000</v>
      </c>
    </row>
    <row r="475172" spans="12:12">
      <c r="L475172" s="7">
        <v>2000</v>
      </c>
    </row>
    <row r="475173" spans="12:12">
      <c r="L475173" s="7">
        <v>2000</v>
      </c>
    </row>
    <row r="475174" spans="12:12">
      <c r="L475174" s="7">
        <v>2000</v>
      </c>
    </row>
    <row r="475175" spans="12:12">
      <c r="L475175" s="7">
        <v>2000</v>
      </c>
    </row>
    <row r="475176" spans="12:12">
      <c r="L475176" s="7">
        <v>2000</v>
      </c>
    </row>
    <row r="475177" spans="12:12">
      <c r="L475177" s="7">
        <v>2000</v>
      </c>
    </row>
    <row r="475178" spans="12:12">
      <c r="L475178" s="7">
        <v>1958.6200000000099</v>
      </c>
    </row>
    <row r="475179" spans="12:12">
      <c r="L475179" s="7">
        <v>826.25</v>
      </c>
    </row>
    <row r="475180" spans="12:12">
      <c r="L475180" s="7">
        <v>696.83999999999992</v>
      </c>
    </row>
    <row r="475181" spans="12:12">
      <c r="L475181" s="7">
        <v>726.7</v>
      </c>
    </row>
    <row r="475182" spans="12:12">
      <c r="L475182" s="7">
        <v>666.97</v>
      </c>
    </row>
    <row r="475183" spans="12:12">
      <c r="L475183" s="7">
        <v>607.24</v>
      </c>
    </row>
    <row r="475184" spans="12:12">
      <c r="L475184" s="7">
        <v>338.47</v>
      </c>
    </row>
    <row r="475185" spans="12:12">
      <c r="L475185" s="7">
        <v>408.15</v>
      </c>
    </row>
    <row r="475186" spans="12:12">
      <c r="L475186" s="7">
        <v>457.92</v>
      </c>
    </row>
    <row r="475187" spans="12:12">
      <c r="L475187" s="7">
        <v>278.74000000000007</v>
      </c>
    </row>
    <row r="475188" spans="12:12">
      <c r="L475188" s="7">
        <v>348.41999999999996</v>
      </c>
    </row>
    <row r="475189" spans="12:12">
      <c r="L475189" s="7">
        <v>328.51</v>
      </c>
    </row>
    <row r="475190" spans="12:12">
      <c r="L475190" s="7">
        <v>308.60000000000002</v>
      </c>
    </row>
    <row r="475191" spans="12:12">
      <c r="L475191" s="7">
        <v>219.01</v>
      </c>
    </row>
    <row r="475192" spans="12:12">
      <c r="L475192" s="7">
        <v>288.69000000000005</v>
      </c>
    </row>
    <row r="475193" spans="12:12">
      <c r="L475193" s="7">
        <v>268.77999999999997</v>
      </c>
    </row>
    <row r="475194" spans="12:12">
      <c r="L475194" s="7">
        <v>179.19</v>
      </c>
    </row>
    <row r="475195" spans="12:12">
      <c r="L475195" s="7">
        <v>248.87000000000003</v>
      </c>
    </row>
    <row r="475196" spans="12:12">
      <c r="L475196" s="7">
        <v>159.28</v>
      </c>
    </row>
    <row r="475197" spans="12:12">
      <c r="L475197" s="7">
        <v>228.95999999999998</v>
      </c>
    </row>
    <row r="475198" spans="12:12">
      <c r="L475198" s="7">
        <v>139.37</v>
      </c>
    </row>
    <row r="475199" spans="12:12">
      <c r="L475199" s="7">
        <v>209.05000000000004</v>
      </c>
    </row>
    <row r="475200" spans="12:12">
      <c r="L475200" s="7">
        <v>119.46000000000001</v>
      </c>
    </row>
    <row r="475201" spans="12:12">
      <c r="L475201" s="7">
        <v>189.14</v>
      </c>
    </row>
    <row r="475202" spans="12:12">
      <c r="L475202" s="7">
        <v>99.550000000000011</v>
      </c>
    </row>
    <row r="475203" spans="12:12">
      <c r="L475203" s="7">
        <v>99.550000000000011</v>
      </c>
    </row>
    <row r="475204" spans="12:12">
      <c r="L475204" s="7">
        <v>169.23</v>
      </c>
    </row>
    <row r="475205" spans="12:12">
      <c r="L475205" s="7">
        <v>79.640000000000015</v>
      </c>
    </row>
    <row r="475206" spans="12:12">
      <c r="L475206" s="7">
        <v>79.640000000000015</v>
      </c>
    </row>
    <row r="475207" spans="12:12">
      <c r="L475207" s="7">
        <v>79.640000000000015</v>
      </c>
    </row>
    <row r="475208" spans="12:12">
      <c r="L475208" s="7">
        <v>79.640000000000015</v>
      </c>
    </row>
    <row r="475209" spans="12:12">
      <c r="L475209" s="7">
        <v>79.640000000000015</v>
      </c>
    </row>
    <row r="475210" spans="12:12">
      <c r="L475210" s="7">
        <v>79.640000000000015</v>
      </c>
    </row>
    <row r="475211" spans="12:12">
      <c r="L475211" s="7">
        <v>79.640000000000015</v>
      </c>
    </row>
    <row r="475212" spans="12:12">
      <c r="L475212" s="7">
        <v>79.640000000000015</v>
      </c>
    </row>
    <row r="475213" spans="12:12">
      <c r="L475213" s="7">
        <v>79.640000000000015</v>
      </c>
    </row>
    <row r="475214" spans="12:12">
      <c r="L475214" s="7">
        <v>79.640000000000015</v>
      </c>
    </row>
    <row r="475215" spans="12:12">
      <c r="L475215" s="7">
        <v>79.640000000000015</v>
      </c>
    </row>
    <row r="475216" spans="12:12">
      <c r="L475216" s="7">
        <v>149.32</v>
      </c>
    </row>
    <row r="475217" spans="12:12">
      <c r="L475217" s="7">
        <v>129.41</v>
      </c>
    </row>
    <row r="475218" spans="12:12">
      <c r="L475218" s="7">
        <v>39.819999999999993</v>
      </c>
    </row>
    <row r="475219" spans="12:12">
      <c r="L475219" s="7">
        <v>39.819999999999993</v>
      </c>
    </row>
    <row r="475220" spans="12:12">
      <c r="L475220" s="7">
        <v>39.819999999999993</v>
      </c>
    </row>
    <row r="475221" spans="12:12">
      <c r="L475221" s="7">
        <v>109.5</v>
      </c>
    </row>
    <row r="475222" spans="12:12">
      <c r="L475222" s="7">
        <v>19.909999999999997</v>
      </c>
    </row>
    <row r="475223" spans="12:12">
      <c r="L475223" s="7">
        <v>19.909999999999997</v>
      </c>
    </row>
    <row r="475224" spans="12:12">
      <c r="L475224" s="7">
        <v>89.59</v>
      </c>
    </row>
    <row r="475225" spans="12:12">
      <c r="L475225" s="7">
        <v>0</v>
      </c>
    </row>
    <row r="475226" spans="12:12">
      <c r="L475226" s="7">
        <v>0</v>
      </c>
    </row>
    <row r="475227" spans="12:12">
      <c r="L475227" s="7">
        <v>0</v>
      </c>
    </row>
    <row r="475228" spans="12:12">
      <c r="L475228" s="7">
        <v>0</v>
      </c>
    </row>
    <row r="475229" spans="12:12">
      <c r="L475229" s="7">
        <v>0</v>
      </c>
    </row>
    <row r="475230" spans="12:12">
      <c r="L475230" s="7">
        <v>0</v>
      </c>
    </row>
    <row r="475231" spans="12:12">
      <c r="L475231" s="7">
        <v>0</v>
      </c>
    </row>
    <row r="475232" spans="12:12">
      <c r="L475232" s="7">
        <v>0</v>
      </c>
    </row>
    <row r="475233" spans="12:12">
      <c r="L475233" s="7">
        <v>0</v>
      </c>
    </row>
    <row r="475234" spans="12:12">
      <c r="L475234" s="7">
        <v>0</v>
      </c>
    </row>
    <row r="475235" spans="12:12">
      <c r="L475235" s="7">
        <v>0</v>
      </c>
    </row>
    <row r="475236" spans="12:12">
      <c r="L475236" s="7">
        <v>0</v>
      </c>
    </row>
    <row r="475237" spans="12:12">
      <c r="L475237" s="7">
        <v>0</v>
      </c>
    </row>
    <row r="475238" spans="12:12">
      <c r="L475238" s="7">
        <v>0</v>
      </c>
    </row>
    <row r="491521" spans="12:12">
      <c r="L491521" s="7" t="s">
        <v>21</v>
      </c>
    </row>
    <row r="491522" spans="12:12">
      <c r="L491522" s="7">
        <v>0</v>
      </c>
    </row>
    <row r="491523" spans="12:12">
      <c r="L491523" s="7">
        <v>0</v>
      </c>
    </row>
    <row r="491524" spans="12:12">
      <c r="L491524" s="7">
        <v>0</v>
      </c>
    </row>
    <row r="491525" spans="12:12">
      <c r="L491525" s="7">
        <v>0</v>
      </c>
    </row>
    <row r="491526" spans="12:12">
      <c r="L491526" s="7">
        <v>0</v>
      </c>
    </row>
    <row r="491527" spans="12:12">
      <c r="L491527" s="7">
        <v>0</v>
      </c>
    </row>
    <row r="491528" spans="12:12">
      <c r="L491528" s="7">
        <v>0</v>
      </c>
    </row>
    <row r="491529" spans="12:12">
      <c r="L491529" s="7">
        <v>0</v>
      </c>
    </row>
    <row r="491530" spans="12:12">
      <c r="L491530" s="7">
        <v>0</v>
      </c>
    </row>
    <row r="491531" spans="12:12">
      <c r="L491531" s="7">
        <v>0</v>
      </c>
    </row>
    <row r="491532" spans="12:12">
      <c r="L491532" s="7">
        <v>0</v>
      </c>
    </row>
    <row r="491533" spans="12:12">
      <c r="L491533" s="7">
        <v>2000</v>
      </c>
    </row>
    <row r="491534" spans="12:12">
      <c r="L491534" s="7">
        <v>2000</v>
      </c>
    </row>
    <row r="491535" spans="12:12">
      <c r="L491535" s="7">
        <v>2000</v>
      </c>
    </row>
    <row r="491536" spans="12:12">
      <c r="L491536" s="7">
        <v>2000</v>
      </c>
    </row>
    <row r="491537" spans="12:12">
      <c r="L491537" s="7">
        <v>2000</v>
      </c>
    </row>
    <row r="491538" spans="12:12">
      <c r="L491538" s="7">
        <v>2000</v>
      </c>
    </row>
    <row r="491539" spans="12:12">
      <c r="L491539" s="7">
        <v>2000</v>
      </c>
    </row>
    <row r="491540" spans="12:12">
      <c r="L491540" s="7">
        <v>2000</v>
      </c>
    </row>
    <row r="491541" spans="12:12">
      <c r="L491541" s="7">
        <v>2000</v>
      </c>
    </row>
    <row r="491542" spans="12:12">
      <c r="L491542" s="7">
        <v>2000</v>
      </c>
    </row>
    <row r="491543" spans="12:12">
      <c r="L491543" s="7">
        <v>2000</v>
      </c>
    </row>
    <row r="491544" spans="12:12">
      <c r="L491544" s="7">
        <v>2000</v>
      </c>
    </row>
    <row r="491545" spans="12:12">
      <c r="L491545" s="7">
        <v>2000</v>
      </c>
    </row>
    <row r="491546" spans="12:12">
      <c r="L491546" s="7">
        <v>2000</v>
      </c>
    </row>
    <row r="491547" spans="12:12">
      <c r="L491547" s="7">
        <v>2000</v>
      </c>
    </row>
    <row r="491548" spans="12:12">
      <c r="L491548" s="7">
        <v>2000</v>
      </c>
    </row>
    <row r="491549" spans="12:12">
      <c r="L491549" s="7">
        <v>2000</v>
      </c>
    </row>
    <row r="491550" spans="12:12">
      <c r="L491550" s="7">
        <v>2000</v>
      </c>
    </row>
    <row r="491551" spans="12:12">
      <c r="L491551" s="7">
        <v>2000</v>
      </c>
    </row>
    <row r="491552" spans="12:12">
      <c r="L491552" s="7">
        <v>2000</v>
      </c>
    </row>
    <row r="491553" spans="12:12">
      <c r="L491553" s="7">
        <v>2000</v>
      </c>
    </row>
    <row r="491554" spans="12:12">
      <c r="L491554" s="7">
        <v>2000</v>
      </c>
    </row>
    <row r="491555" spans="12:12">
      <c r="L491555" s="7">
        <v>2000</v>
      </c>
    </row>
    <row r="491556" spans="12:12">
      <c r="L491556" s="7">
        <v>2000</v>
      </c>
    </row>
    <row r="491557" spans="12:12">
      <c r="L491557" s="7">
        <v>2000</v>
      </c>
    </row>
    <row r="491558" spans="12:12">
      <c r="L491558" s="7">
        <v>2000</v>
      </c>
    </row>
    <row r="491559" spans="12:12">
      <c r="L491559" s="7">
        <v>2000</v>
      </c>
    </row>
    <row r="491560" spans="12:12">
      <c r="L491560" s="7">
        <v>2000</v>
      </c>
    </row>
    <row r="491561" spans="12:12">
      <c r="L491561" s="7">
        <v>2000</v>
      </c>
    </row>
    <row r="491562" spans="12:12">
      <c r="L491562" s="7">
        <v>1958.6200000000099</v>
      </c>
    </row>
    <row r="491563" spans="12:12">
      <c r="L491563" s="7">
        <v>826.25</v>
      </c>
    </row>
    <row r="491564" spans="12:12">
      <c r="L491564" s="7">
        <v>696.83999999999992</v>
      </c>
    </row>
    <row r="491565" spans="12:12">
      <c r="L491565" s="7">
        <v>726.7</v>
      </c>
    </row>
    <row r="491566" spans="12:12">
      <c r="L491566" s="7">
        <v>666.97</v>
      </c>
    </row>
    <row r="491567" spans="12:12">
      <c r="L491567" s="7">
        <v>607.24</v>
      </c>
    </row>
    <row r="491568" spans="12:12">
      <c r="L491568" s="7">
        <v>338.47</v>
      </c>
    </row>
    <row r="491569" spans="12:12">
      <c r="L491569" s="7">
        <v>408.15</v>
      </c>
    </row>
    <row r="491570" spans="12:12">
      <c r="L491570" s="7">
        <v>457.92</v>
      </c>
    </row>
    <row r="491571" spans="12:12">
      <c r="L491571" s="7">
        <v>278.74000000000007</v>
      </c>
    </row>
    <row r="491572" spans="12:12">
      <c r="L491572" s="7">
        <v>348.41999999999996</v>
      </c>
    </row>
    <row r="491573" spans="12:12">
      <c r="L491573" s="7">
        <v>328.51</v>
      </c>
    </row>
    <row r="491574" spans="12:12">
      <c r="L491574" s="7">
        <v>308.60000000000002</v>
      </c>
    </row>
    <row r="491575" spans="12:12">
      <c r="L491575" s="7">
        <v>219.01</v>
      </c>
    </row>
    <row r="491576" spans="12:12">
      <c r="L491576" s="7">
        <v>288.69000000000005</v>
      </c>
    </row>
    <row r="491577" spans="12:12">
      <c r="L491577" s="7">
        <v>268.77999999999997</v>
      </c>
    </row>
    <row r="491578" spans="12:12">
      <c r="L491578" s="7">
        <v>179.19</v>
      </c>
    </row>
    <row r="491579" spans="12:12">
      <c r="L491579" s="7">
        <v>248.87000000000003</v>
      </c>
    </row>
    <row r="491580" spans="12:12">
      <c r="L491580" s="7">
        <v>159.28</v>
      </c>
    </row>
    <row r="491581" spans="12:12">
      <c r="L491581" s="7">
        <v>228.95999999999998</v>
      </c>
    </row>
    <row r="491582" spans="12:12">
      <c r="L491582" s="7">
        <v>139.37</v>
      </c>
    </row>
    <row r="491583" spans="12:12">
      <c r="L491583" s="7">
        <v>209.05000000000004</v>
      </c>
    </row>
    <row r="491584" spans="12:12">
      <c r="L491584" s="7">
        <v>119.46000000000001</v>
      </c>
    </row>
    <row r="491585" spans="12:12">
      <c r="L491585" s="7">
        <v>189.14</v>
      </c>
    </row>
    <row r="491586" spans="12:12">
      <c r="L491586" s="7">
        <v>99.550000000000011</v>
      </c>
    </row>
    <row r="491587" spans="12:12">
      <c r="L491587" s="7">
        <v>99.550000000000011</v>
      </c>
    </row>
    <row r="491588" spans="12:12">
      <c r="L491588" s="7">
        <v>169.23</v>
      </c>
    </row>
    <row r="491589" spans="12:12">
      <c r="L491589" s="7">
        <v>79.640000000000015</v>
      </c>
    </row>
    <row r="491590" spans="12:12">
      <c r="L491590" s="7">
        <v>79.640000000000015</v>
      </c>
    </row>
    <row r="491591" spans="12:12">
      <c r="L491591" s="7">
        <v>79.640000000000015</v>
      </c>
    </row>
    <row r="491592" spans="12:12">
      <c r="L491592" s="7">
        <v>79.640000000000015</v>
      </c>
    </row>
    <row r="491593" spans="12:12">
      <c r="L491593" s="7">
        <v>79.640000000000015</v>
      </c>
    </row>
    <row r="491594" spans="12:12">
      <c r="L491594" s="7">
        <v>79.640000000000015</v>
      </c>
    </row>
    <row r="491595" spans="12:12">
      <c r="L491595" s="7">
        <v>79.640000000000015</v>
      </c>
    </row>
    <row r="491596" spans="12:12">
      <c r="L491596" s="7">
        <v>79.640000000000015</v>
      </c>
    </row>
    <row r="491597" spans="12:12">
      <c r="L491597" s="7">
        <v>79.640000000000015</v>
      </c>
    </row>
    <row r="491598" spans="12:12">
      <c r="L491598" s="7">
        <v>79.640000000000015</v>
      </c>
    </row>
    <row r="491599" spans="12:12">
      <c r="L491599" s="7">
        <v>79.640000000000015</v>
      </c>
    </row>
    <row r="491600" spans="12:12">
      <c r="L491600" s="7">
        <v>149.32</v>
      </c>
    </row>
    <row r="491601" spans="12:12">
      <c r="L491601" s="7">
        <v>129.41</v>
      </c>
    </row>
    <row r="491602" spans="12:12">
      <c r="L491602" s="7">
        <v>39.819999999999993</v>
      </c>
    </row>
    <row r="491603" spans="12:12">
      <c r="L491603" s="7">
        <v>39.819999999999993</v>
      </c>
    </row>
    <row r="491604" spans="12:12">
      <c r="L491604" s="7">
        <v>39.819999999999993</v>
      </c>
    </row>
    <row r="491605" spans="12:12">
      <c r="L491605" s="7">
        <v>109.5</v>
      </c>
    </row>
    <row r="491606" spans="12:12">
      <c r="L491606" s="7">
        <v>19.909999999999997</v>
      </c>
    </row>
    <row r="491607" spans="12:12">
      <c r="L491607" s="7">
        <v>19.909999999999997</v>
      </c>
    </row>
    <row r="491608" spans="12:12">
      <c r="L491608" s="7">
        <v>89.59</v>
      </c>
    </row>
    <row r="491609" spans="12:12">
      <c r="L491609" s="7">
        <v>0</v>
      </c>
    </row>
    <row r="491610" spans="12:12">
      <c r="L491610" s="7">
        <v>0</v>
      </c>
    </row>
    <row r="491611" spans="12:12">
      <c r="L491611" s="7">
        <v>0</v>
      </c>
    </row>
    <row r="491612" spans="12:12">
      <c r="L491612" s="7">
        <v>0</v>
      </c>
    </row>
    <row r="491613" spans="12:12">
      <c r="L491613" s="7">
        <v>0</v>
      </c>
    </row>
    <row r="491614" spans="12:12">
      <c r="L491614" s="7">
        <v>0</v>
      </c>
    </row>
    <row r="491615" spans="12:12">
      <c r="L491615" s="7">
        <v>0</v>
      </c>
    </row>
    <row r="491616" spans="12:12">
      <c r="L491616" s="7">
        <v>0</v>
      </c>
    </row>
    <row r="491617" spans="12:12">
      <c r="L491617" s="7">
        <v>0</v>
      </c>
    </row>
    <row r="491618" spans="12:12">
      <c r="L491618" s="7">
        <v>0</v>
      </c>
    </row>
    <row r="491619" spans="12:12">
      <c r="L491619" s="7">
        <v>0</v>
      </c>
    </row>
    <row r="491620" spans="12:12">
      <c r="L491620" s="7">
        <v>0</v>
      </c>
    </row>
    <row r="491621" spans="12:12">
      <c r="L491621" s="7">
        <v>0</v>
      </c>
    </row>
    <row r="491622" spans="12:12">
      <c r="L491622" s="7">
        <v>0</v>
      </c>
    </row>
    <row r="507905" spans="12:12">
      <c r="L507905" s="7" t="s">
        <v>21</v>
      </c>
    </row>
    <row r="507906" spans="12:12">
      <c r="L507906" s="7">
        <v>0</v>
      </c>
    </row>
    <row r="507907" spans="12:12">
      <c r="L507907" s="7">
        <v>0</v>
      </c>
    </row>
    <row r="507908" spans="12:12">
      <c r="L507908" s="7">
        <v>0</v>
      </c>
    </row>
    <row r="507909" spans="12:12">
      <c r="L507909" s="7">
        <v>0</v>
      </c>
    </row>
    <row r="507910" spans="12:12">
      <c r="L507910" s="7">
        <v>0</v>
      </c>
    </row>
    <row r="507911" spans="12:12">
      <c r="L507911" s="7">
        <v>0</v>
      </c>
    </row>
    <row r="507912" spans="12:12">
      <c r="L507912" s="7">
        <v>0</v>
      </c>
    </row>
    <row r="507913" spans="12:12">
      <c r="L507913" s="7">
        <v>0</v>
      </c>
    </row>
    <row r="507914" spans="12:12">
      <c r="L507914" s="7">
        <v>0</v>
      </c>
    </row>
    <row r="507915" spans="12:12">
      <c r="L507915" s="7">
        <v>0</v>
      </c>
    </row>
    <row r="507916" spans="12:12">
      <c r="L507916" s="7">
        <v>0</v>
      </c>
    </row>
    <row r="507917" spans="12:12">
      <c r="L507917" s="7">
        <v>2000</v>
      </c>
    </row>
    <row r="507918" spans="12:12">
      <c r="L507918" s="7">
        <v>2000</v>
      </c>
    </row>
    <row r="507919" spans="12:12">
      <c r="L507919" s="7">
        <v>2000</v>
      </c>
    </row>
    <row r="507920" spans="12:12">
      <c r="L507920" s="7">
        <v>2000</v>
      </c>
    </row>
    <row r="507921" spans="12:12">
      <c r="L507921" s="7">
        <v>2000</v>
      </c>
    </row>
    <row r="507922" spans="12:12">
      <c r="L507922" s="7">
        <v>2000</v>
      </c>
    </row>
    <row r="507923" spans="12:12">
      <c r="L507923" s="7">
        <v>2000</v>
      </c>
    </row>
    <row r="507924" spans="12:12">
      <c r="L507924" s="7">
        <v>2000</v>
      </c>
    </row>
    <row r="507925" spans="12:12">
      <c r="L507925" s="7">
        <v>2000</v>
      </c>
    </row>
    <row r="507926" spans="12:12">
      <c r="L507926" s="7">
        <v>2000</v>
      </c>
    </row>
    <row r="507927" spans="12:12">
      <c r="L507927" s="7">
        <v>2000</v>
      </c>
    </row>
    <row r="507928" spans="12:12">
      <c r="L507928" s="7">
        <v>2000</v>
      </c>
    </row>
    <row r="507929" spans="12:12">
      <c r="L507929" s="7">
        <v>2000</v>
      </c>
    </row>
    <row r="507930" spans="12:12">
      <c r="L507930" s="7">
        <v>2000</v>
      </c>
    </row>
    <row r="507931" spans="12:12">
      <c r="L507931" s="7">
        <v>2000</v>
      </c>
    </row>
    <row r="507932" spans="12:12">
      <c r="L507932" s="7">
        <v>2000</v>
      </c>
    </row>
    <row r="507933" spans="12:12">
      <c r="L507933" s="7">
        <v>2000</v>
      </c>
    </row>
    <row r="507934" spans="12:12">
      <c r="L507934" s="7">
        <v>2000</v>
      </c>
    </row>
    <row r="507935" spans="12:12">
      <c r="L507935" s="7">
        <v>2000</v>
      </c>
    </row>
    <row r="507936" spans="12:12">
      <c r="L507936" s="7">
        <v>2000</v>
      </c>
    </row>
    <row r="507937" spans="12:12">
      <c r="L507937" s="7">
        <v>2000</v>
      </c>
    </row>
    <row r="507938" spans="12:12">
      <c r="L507938" s="7">
        <v>2000</v>
      </c>
    </row>
    <row r="507939" spans="12:12">
      <c r="L507939" s="7">
        <v>2000</v>
      </c>
    </row>
    <row r="507940" spans="12:12">
      <c r="L507940" s="7">
        <v>2000</v>
      </c>
    </row>
    <row r="507941" spans="12:12">
      <c r="L507941" s="7">
        <v>2000</v>
      </c>
    </row>
    <row r="507942" spans="12:12">
      <c r="L507942" s="7">
        <v>2000</v>
      </c>
    </row>
    <row r="507943" spans="12:12">
      <c r="L507943" s="7">
        <v>2000</v>
      </c>
    </row>
    <row r="507944" spans="12:12">
      <c r="L507944" s="7">
        <v>2000</v>
      </c>
    </row>
    <row r="507945" spans="12:12">
      <c r="L507945" s="7">
        <v>2000</v>
      </c>
    </row>
    <row r="507946" spans="12:12">
      <c r="L507946" s="7">
        <v>1958.6200000000099</v>
      </c>
    </row>
    <row r="507947" spans="12:12">
      <c r="L507947" s="7">
        <v>826.25</v>
      </c>
    </row>
    <row r="507948" spans="12:12">
      <c r="L507948" s="7">
        <v>696.83999999999992</v>
      </c>
    </row>
    <row r="507949" spans="12:12">
      <c r="L507949" s="7">
        <v>726.7</v>
      </c>
    </row>
    <row r="507950" spans="12:12">
      <c r="L507950" s="7">
        <v>666.97</v>
      </c>
    </row>
    <row r="507951" spans="12:12">
      <c r="L507951" s="7">
        <v>607.24</v>
      </c>
    </row>
    <row r="507952" spans="12:12">
      <c r="L507952" s="7">
        <v>338.47</v>
      </c>
    </row>
    <row r="507953" spans="12:12">
      <c r="L507953" s="7">
        <v>408.15</v>
      </c>
    </row>
    <row r="507954" spans="12:12">
      <c r="L507954" s="7">
        <v>457.92</v>
      </c>
    </row>
    <row r="507955" spans="12:12">
      <c r="L507955" s="7">
        <v>278.74000000000007</v>
      </c>
    </row>
    <row r="507956" spans="12:12">
      <c r="L507956" s="7">
        <v>348.41999999999996</v>
      </c>
    </row>
    <row r="507957" spans="12:12">
      <c r="L507957" s="7">
        <v>328.51</v>
      </c>
    </row>
    <row r="507958" spans="12:12">
      <c r="L507958" s="7">
        <v>308.60000000000002</v>
      </c>
    </row>
    <row r="507959" spans="12:12">
      <c r="L507959" s="7">
        <v>219.01</v>
      </c>
    </row>
    <row r="507960" spans="12:12">
      <c r="L507960" s="7">
        <v>288.69000000000005</v>
      </c>
    </row>
    <row r="507961" spans="12:12">
      <c r="L507961" s="7">
        <v>268.77999999999997</v>
      </c>
    </row>
    <row r="507962" spans="12:12">
      <c r="L507962" s="7">
        <v>179.19</v>
      </c>
    </row>
    <row r="507963" spans="12:12">
      <c r="L507963" s="7">
        <v>248.87000000000003</v>
      </c>
    </row>
    <row r="507964" spans="12:12">
      <c r="L507964" s="7">
        <v>159.28</v>
      </c>
    </row>
    <row r="507965" spans="12:12">
      <c r="L507965" s="7">
        <v>228.95999999999998</v>
      </c>
    </row>
    <row r="507966" spans="12:12">
      <c r="L507966" s="7">
        <v>139.37</v>
      </c>
    </row>
    <row r="507967" spans="12:12">
      <c r="L507967" s="7">
        <v>209.05000000000004</v>
      </c>
    </row>
    <row r="507968" spans="12:12">
      <c r="L507968" s="7">
        <v>119.46000000000001</v>
      </c>
    </row>
    <row r="507969" spans="12:12">
      <c r="L507969" s="7">
        <v>189.14</v>
      </c>
    </row>
    <row r="507970" spans="12:12">
      <c r="L507970" s="7">
        <v>99.550000000000011</v>
      </c>
    </row>
    <row r="507971" spans="12:12">
      <c r="L507971" s="7">
        <v>99.550000000000011</v>
      </c>
    </row>
    <row r="507972" spans="12:12">
      <c r="L507972" s="7">
        <v>169.23</v>
      </c>
    </row>
    <row r="507973" spans="12:12">
      <c r="L507973" s="7">
        <v>79.640000000000015</v>
      </c>
    </row>
    <row r="507974" spans="12:12">
      <c r="L507974" s="7">
        <v>79.640000000000015</v>
      </c>
    </row>
    <row r="507975" spans="12:12">
      <c r="L507975" s="7">
        <v>79.640000000000015</v>
      </c>
    </row>
    <row r="507976" spans="12:12">
      <c r="L507976" s="7">
        <v>79.640000000000015</v>
      </c>
    </row>
    <row r="507977" spans="12:12">
      <c r="L507977" s="7">
        <v>79.640000000000015</v>
      </c>
    </row>
    <row r="507978" spans="12:12">
      <c r="L507978" s="7">
        <v>79.640000000000015</v>
      </c>
    </row>
    <row r="507979" spans="12:12">
      <c r="L507979" s="7">
        <v>79.640000000000015</v>
      </c>
    </row>
    <row r="507980" spans="12:12">
      <c r="L507980" s="7">
        <v>79.640000000000015</v>
      </c>
    </row>
    <row r="507981" spans="12:12">
      <c r="L507981" s="7">
        <v>79.640000000000015</v>
      </c>
    </row>
    <row r="507982" spans="12:12">
      <c r="L507982" s="7">
        <v>79.640000000000015</v>
      </c>
    </row>
    <row r="507983" spans="12:12">
      <c r="L507983" s="7">
        <v>79.640000000000015</v>
      </c>
    </row>
    <row r="507984" spans="12:12">
      <c r="L507984" s="7">
        <v>149.32</v>
      </c>
    </row>
    <row r="507985" spans="12:12">
      <c r="L507985" s="7">
        <v>129.41</v>
      </c>
    </row>
    <row r="507986" spans="12:12">
      <c r="L507986" s="7">
        <v>39.819999999999993</v>
      </c>
    </row>
    <row r="507987" spans="12:12">
      <c r="L507987" s="7">
        <v>39.819999999999993</v>
      </c>
    </row>
    <row r="507988" spans="12:12">
      <c r="L507988" s="7">
        <v>39.819999999999993</v>
      </c>
    </row>
    <row r="507989" spans="12:12">
      <c r="L507989" s="7">
        <v>109.5</v>
      </c>
    </row>
    <row r="507990" spans="12:12">
      <c r="L507990" s="7">
        <v>19.909999999999997</v>
      </c>
    </row>
    <row r="507991" spans="12:12">
      <c r="L507991" s="7">
        <v>19.909999999999997</v>
      </c>
    </row>
    <row r="507992" spans="12:12">
      <c r="L507992" s="7">
        <v>89.59</v>
      </c>
    </row>
    <row r="507993" spans="12:12">
      <c r="L507993" s="7">
        <v>0</v>
      </c>
    </row>
    <row r="507994" spans="12:12">
      <c r="L507994" s="7">
        <v>0</v>
      </c>
    </row>
    <row r="507995" spans="12:12">
      <c r="L507995" s="7">
        <v>0</v>
      </c>
    </row>
    <row r="507996" spans="12:12">
      <c r="L507996" s="7">
        <v>0</v>
      </c>
    </row>
    <row r="507997" spans="12:12">
      <c r="L507997" s="7">
        <v>0</v>
      </c>
    </row>
    <row r="507998" spans="12:12">
      <c r="L507998" s="7">
        <v>0</v>
      </c>
    </row>
    <row r="507999" spans="12:12">
      <c r="L507999" s="7">
        <v>0</v>
      </c>
    </row>
    <row r="508000" spans="12:12">
      <c r="L508000" s="7">
        <v>0</v>
      </c>
    </row>
    <row r="508001" spans="12:12">
      <c r="L508001" s="7">
        <v>0</v>
      </c>
    </row>
    <row r="508002" spans="12:12">
      <c r="L508002" s="7">
        <v>0</v>
      </c>
    </row>
    <row r="508003" spans="12:12">
      <c r="L508003" s="7">
        <v>0</v>
      </c>
    </row>
    <row r="508004" spans="12:12">
      <c r="L508004" s="7">
        <v>0</v>
      </c>
    </row>
    <row r="508005" spans="12:12">
      <c r="L508005" s="7">
        <v>0</v>
      </c>
    </row>
    <row r="508006" spans="12:12">
      <c r="L508006" s="7">
        <v>0</v>
      </c>
    </row>
    <row r="524289" spans="12:12">
      <c r="L524289" s="7" t="s">
        <v>21</v>
      </c>
    </row>
    <row r="524290" spans="12:12">
      <c r="L524290" s="7">
        <v>0</v>
      </c>
    </row>
    <row r="524291" spans="12:12">
      <c r="L524291" s="7">
        <v>0</v>
      </c>
    </row>
    <row r="524292" spans="12:12">
      <c r="L524292" s="7">
        <v>0</v>
      </c>
    </row>
    <row r="524293" spans="12:12">
      <c r="L524293" s="7">
        <v>0</v>
      </c>
    </row>
    <row r="524294" spans="12:12">
      <c r="L524294" s="7">
        <v>0</v>
      </c>
    </row>
    <row r="524295" spans="12:12">
      <c r="L524295" s="7">
        <v>0</v>
      </c>
    </row>
    <row r="524296" spans="12:12">
      <c r="L524296" s="7">
        <v>0</v>
      </c>
    </row>
    <row r="524297" spans="12:12">
      <c r="L524297" s="7">
        <v>0</v>
      </c>
    </row>
    <row r="524298" spans="12:12">
      <c r="L524298" s="7">
        <v>0</v>
      </c>
    </row>
    <row r="524299" spans="12:12">
      <c r="L524299" s="7">
        <v>0</v>
      </c>
    </row>
    <row r="524300" spans="12:12">
      <c r="L524300" s="7">
        <v>0</v>
      </c>
    </row>
    <row r="524301" spans="12:12">
      <c r="L524301" s="7">
        <v>2000</v>
      </c>
    </row>
    <row r="524302" spans="12:12">
      <c r="L524302" s="7">
        <v>2000</v>
      </c>
    </row>
    <row r="524303" spans="12:12">
      <c r="L524303" s="7">
        <v>2000</v>
      </c>
    </row>
    <row r="524304" spans="12:12">
      <c r="L524304" s="7">
        <v>2000</v>
      </c>
    </row>
    <row r="524305" spans="12:12">
      <c r="L524305" s="7">
        <v>2000</v>
      </c>
    </row>
    <row r="524306" spans="12:12">
      <c r="L524306" s="7">
        <v>2000</v>
      </c>
    </row>
    <row r="524307" spans="12:12">
      <c r="L524307" s="7">
        <v>2000</v>
      </c>
    </row>
    <row r="524308" spans="12:12">
      <c r="L524308" s="7">
        <v>2000</v>
      </c>
    </row>
    <row r="524309" spans="12:12">
      <c r="L524309" s="7">
        <v>2000</v>
      </c>
    </row>
    <row r="524310" spans="12:12">
      <c r="L524310" s="7">
        <v>2000</v>
      </c>
    </row>
    <row r="524311" spans="12:12">
      <c r="L524311" s="7">
        <v>2000</v>
      </c>
    </row>
    <row r="524312" spans="12:12">
      <c r="L524312" s="7">
        <v>2000</v>
      </c>
    </row>
    <row r="524313" spans="12:12">
      <c r="L524313" s="7">
        <v>2000</v>
      </c>
    </row>
    <row r="524314" spans="12:12">
      <c r="L524314" s="7">
        <v>2000</v>
      </c>
    </row>
    <row r="524315" spans="12:12">
      <c r="L524315" s="7">
        <v>2000</v>
      </c>
    </row>
    <row r="524316" spans="12:12">
      <c r="L524316" s="7">
        <v>2000</v>
      </c>
    </row>
    <row r="524317" spans="12:12">
      <c r="L524317" s="7">
        <v>2000</v>
      </c>
    </row>
    <row r="524318" spans="12:12">
      <c r="L524318" s="7">
        <v>2000</v>
      </c>
    </row>
    <row r="524319" spans="12:12">
      <c r="L524319" s="7">
        <v>2000</v>
      </c>
    </row>
    <row r="524320" spans="12:12">
      <c r="L524320" s="7">
        <v>2000</v>
      </c>
    </row>
    <row r="524321" spans="12:12">
      <c r="L524321" s="7">
        <v>2000</v>
      </c>
    </row>
    <row r="524322" spans="12:12">
      <c r="L524322" s="7">
        <v>2000</v>
      </c>
    </row>
    <row r="524323" spans="12:12">
      <c r="L524323" s="7">
        <v>2000</v>
      </c>
    </row>
    <row r="524324" spans="12:12">
      <c r="L524324" s="7">
        <v>2000</v>
      </c>
    </row>
    <row r="524325" spans="12:12">
      <c r="L524325" s="7">
        <v>2000</v>
      </c>
    </row>
    <row r="524326" spans="12:12">
      <c r="L524326" s="7">
        <v>2000</v>
      </c>
    </row>
    <row r="524327" spans="12:12">
      <c r="L524327" s="7">
        <v>2000</v>
      </c>
    </row>
    <row r="524328" spans="12:12">
      <c r="L524328" s="7">
        <v>2000</v>
      </c>
    </row>
    <row r="524329" spans="12:12">
      <c r="L524329" s="7">
        <v>2000</v>
      </c>
    </row>
    <row r="524330" spans="12:12">
      <c r="L524330" s="7">
        <v>1958.6200000000099</v>
      </c>
    </row>
    <row r="524331" spans="12:12">
      <c r="L524331" s="7">
        <v>826.25</v>
      </c>
    </row>
    <row r="524332" spans="12:12">
      <c r="L524332" s="7">
        <v>696.83999999999992</v>
      </c>
    </row>
    <row r="524333" spans="12:12">
      <c r="L524333" s="7">
        <v>726.7</v>
      </c>
    </row>
    <row r="524334" spans="12:12">
      <c r="L524334" s="7">
        <v>666.97</v>
      </c>
    </row>
    <row r="524335" spans="12:12">
      <c r="L524335" s="7">
        <v>607.24</v>
      </c>
    </row>
    <row r="524336" spans="12:12">
      <c r="L524336" s="7">
        <v>338.47</v>
      </c>
    </row>
    <row r="524337" spans="12:12">
      <c r="L524337" s="7">
        <v>408.15</v>
      </c>
    </row>
    <row r="524338" spans="12:12">
      <c r="L524338" s="7">
        <v>457.92</v>
      </c>
    </row>
    <row r="524339" spans="12:12">
      <c r="L524339" s="7">
        <v>278.74000000000007</v>
      </c>
    </row>
    <row r="524340" spans="12:12">
      <c r="L524340" s="7">
        <v>348.41999999999996</v>
      </c>
    </row>
    <row r="524341" spans="12:12">
      <c r="L524341" s="7">
        <v>328.51</v>
      </c>
    </row>
    <row r="524342" spans="12:12">
      <c r="L524342" s="7">
        <v>308.60000000000002</v>
      </c>
    </row>
    <row r="524343" spans="12:12">
      <c r="L524343" s="7">
        <v>219.01</v>
      </c>
    </row>
    <row r="524344" spans="12:12">
      <c r="L524344" s="7">
        <v>288.69000000000005</v>
      </c>
    </row>
    <row r="524345" spans="12:12">
      <c r="L524345" s="7">
        <v>268.77999999999997</v>
      </c>
    </row>
    <row r="524346" spans="12:12">
      <c r="L524346" s="7">
        <v>179.19</v>
      </c>
    </row>
    <row r="524347" spans="12:12">
      <c r="L524347" s="7">
        <v>248.87000000000003</v>
      </c>
    </row>
    <row r="524348" spans="12:12">
      <c r="L524348" s="7">
        <v>159.28</v>
      </c>
    </row>
    <row r="524349" spans="12:12">
      <c r="L524349" s="7">
        <v>228.95999999999998</v>
      </c>
    </row>
    <row r="524350" spans="12:12">
      <c r="L524350" s="7">
        <v>139.37</v>
      </c>
    </row>
    <row r="524351" spans="12:12">
      <c r="L524351" s="7">
        <v>209.05000000000004</v>
      </c>
    </row>
    <row r="524352" spans="12:12">
      <c r="L524352" s="7">
        <v>119.46000000000001</v>
      </c>
    </row>
    <row r="524353" spans="12:12">
      <c r="L524353" s="7">
        <v>189.14</v>
      </c>
    </row>
    <row r="524354" spans="12:12">
      <c r="L524354" s="7">
        <v>99.550000000000011</v>
      </c>
    </row>
    <row r="524355" spans="12:12">
      <c r="L524355" s="7">
        <v>99.550000000000011</v>
      </c>
    </row>
    <row r="524356" spans="12:12">
      <c r="L524356" s="7">
        <v>169.23</v>
      </c>
    </row>
    <row r="524357" spans="12:12">
      <c r="L524357" s="7">
        <v>79.640000000000015</v>
      </c>
    </row>
    <row r="524358" spans="12:12">
      <c r="L524358" s="7">
        <v>79.640000000000015</v>
      </c>
    </row>
    <row r="524359" spans="12:12">
      <c r="L524359" s="7">
        <v>79.640000000000015</v>
      </c>
    </row>
    <row r="524360" spans="12:12">
      <c r="L524360" s="7">
        <v>79.640000000000015</v>
      </c>
    </row>
    <row r="524361" spans="12:12">
      <c r="L524361" s="7">
        <v>79.640000000000015</v>
      </c>
    </row>
    <row r="524362" spans="12:12">
      <c r="L524362" s="7">
        <v>79.640000000000015</v>
      </c>
    </row>
    <row r="524363" spans="12:12">
      <c r="L524363" s="7">
        <v>79.640000000000015</v>
      </c>
    </row>
    <row r="524364" spans="12:12">
      <c r="L524364" s="7">
        <v>79.640000000000015</v>
      </c>
    </row>
    <row r="524365" spans="12:12">
      <c r="L524365" s="7">
        <v>79.640000000000015</v>
      </c>
    </row>
    <row r="524366" spans="12:12">
      <c r="L524366" s="7">
        <v>79.640000000000015</v>
      </c>
    </row>
    <row r="524367" spans="12:12">
      <c r="L524367" s="7">
        <v>79.640000000000015</v>
      </c>
    </row>
    <row r="524368" spans="12:12">
      <c r="L524368" s="7">
        <v>149.32</v>
      </c>
    </row>
    <row r="524369" spans="12:12">
      <c r="L524369" s="7">
        <v>129.41</v>
      </c>
    </row>
    <row r="524370" spans="12:12">
      <c r="L524370" s="7">
        <v>39.819999999999993</v>
      </c>
    </row>
    <row r="524371" spans="12:12">
      <c r="L524371" s="7">
        <v>39.819999999999993</v>
      </c>
    </row>
    <row r="524372" spans="12:12">
      <c r="L524372" s="7">
        <v>39.819999999999993</v>
      </c>
    </row>
    <row r="524373" spans="12:12">
      <c r="L524373" s="7">
        <v>109.5</v>
      </c>
    </row>
    <row r="524374" spans="12:12">
      <c r="L524374" s="7">
        <v>19.909999999999997</v>
      </c>
    </row>
    <row r="524375" spans="12:12">
      <c r="L524375" s="7">
        <v>19.909999999999997</v>
      </c>
    </row>
    <row r="524376" spans="12:12">
      <c r="L524376" s="7">
        <v>89.59</v>
      </c>
    </row>
    <row r="524377" spans="12:12">
      <c r="L524377" s="7">
        <v>0</v>
      </c>
    </row>
    <row r="524378" spans="12:12">
      <c r="L524378" s="7">
        <v>0</v>
      </c>
    </row>
    <row r="524379" spans="12:12">
      <c r="L524379" s="7">
        <v>0</v>
      </c>
    </row>
    <row r="524380" spans="12:12">
      <c r="L524380" s="7">
        <v>0</v>
      </c>
    </row>
    <row r="524381" spans="12:12">
      <c r="L524381" s="7">
        <v>0</v>
      </c>
    </row>
    <row r="524382" spans="12:12">
      <c r="L524382" s="7">
        <v>0</v>
      </c>
    </row>
    <row r="524383" spans="12:12">
      <c r="L524383" s="7">
        <v>0</v>
      </c>
    </row>
    <row r="524384" spans="12:12">
      <c r="L524384" s="7">
        <v>0</v>
      </c>
    </row>
    <row r="524385" spans="12:12">
      <c r="L524385" s="7">
        <v>0</v>
      </c>
    </row>
    <row r="524386" spans="12:12">
      <c r="L524386" s="7">
        <v>0</v>
      </c>
    </row>
    <row r="524387" spans="12:12">
      <c r="L524387" s="7">
        <v>0</v>
      </c>
    </row>
    <row r="524388" spans="12:12">
      <c r="L524388" s="7">
        <v>0</v>
      </c>
    </row>
    <row r="524389" spans="12:12">
      <c r="L524389" s="7">
        <v>0</v>
      </c>
    </row>
    <row r="524390" spans="12:12">
      <c r="L524390" s="7">
        <v>0</v>
      </c>
    </row>
    <row r="540673" spans="12:12">
      <c r="L540673" s="7" t="s">
        <v>21</v>
      </c>
    </row>
    <row r="540674" spans="12:12">
      <c r="L540674" s="7">
        <v>0</v>
      </c>
    </row>
    <row r="540675" spans="12:12">
      <c r="L540675" s="7">
        <v>0</v>
      </c>
    </row>
    <row r="540676" spans="12:12">
      <c r="L540676" s="7">
        <v>0</v>
      </c>
    </row>
    <row r="540677" spans="12:12">
      <c r="L540677" s="7">
        <v>0</v>
      </c>
    </row>
    <row r="540678" spans="12:12">
      <c r="L540678" s="7">
        <v>0</v>
      </c>
    </row>
    <row r="540679" spans="12:12">
      <c r="L540679" s="7">
        <v>0</v>
      </c>
    </row>
    <row r="540680" spans="12:12">
      <c r="L540680" s="7">
        <v>0</v>
      </c>
    </row>
    <row r="540681" spans="12:12">
      <c r="L540681" s="7">
        <v>0</v>
      </c>
    </row>
    <row r="540682" spans="12:12">
      <c r="L540682" s="7">
        <v>0</v>
      </c>
    </row>
    <row r="540683" spans="12:12">
      <c r="L540683" s="7">
        <v>0</v>
      </c>
    </row>
    <row r="540684" spans="12:12">
      <c r="L540684" s="7">
        <v>0</v>
      </c>
    </row>
    <row r="540685" spans="12:12">
      <c r="L540685" s="7">
        <v>2000</v>
      </c>
    </row>
    <row r="540686" spans="12:12">
      <c r="L540686" s="7">
        <v>2000</v>
      </c>
    </row>
    <row r="540687" spans="12:12">
      <c r="L540687" s="7">
        <v>2000</v>
      </c>
    </row>
    <row r="540688" spans="12:12">
      <c r="L540688" s="7">
        <v>2000</v>
      </c>
    </row>
    <row r="540689" spans="12:12">
      <c r="L540689" s="7">
        <v>2000</v>
      </c>
    </row>
    <row r="540690" spans="12:12">
      <c r="L540690" s="7">
        <v>2000</v>
      </c>
    </row>
    <row r="540691" spans="12:12">
      <c r="L540691" s="7">
        <v>2000</v>
      </c>
    </row>
    <row r="540692" spans="12:12">
      <c r="L540692" s="7">
        <v>2000</v>
      </c>
    </row>
    <row r="540693" spans="12:12">
      <c r="L540693" s="7">
        <v>2000</v>
      </c>
    </row>
    <row r="540694" spans="12:12">
      <c r="L540694" s="7">
        <v>2000</v>
      </c>
    </row>
    <row r="540695" spans="12:12">
      <c r="L540695" s="7">
        <v>2000</v>
      </c>
    </row>
    <row r="540696" spans="12:12">
      <c r="L540696" s="7">
        <v>2000</v>
      </c>
    </row>
    <row r="540697" spans="12:12">
      <c r="L540697" s="7">
        <v>2000</v>
      </c>
    </row>
    <row r="540698" spans="12:12">
      <c r="L540698" s="7">
        <v>2000</v>
      </c>
    </row>
    <row r="540699" spans="12:12">
      <c r="L540699" s="7">
        <v>2000</v>
      </c>
    </row>
    <row r="540700" spans="12:12">
      <c r="L540700" s="7">
        <v>2000</v>
      </c>
    </row>
    <row r="540701" spans="12:12">
      <c r="L540701" s="7">
        <v>2000</v>
      </c>
    </row>
    <row r="540702" spans="12:12">
      <c r="L540702" s="7">
        <v>2000</v>
      </c>
    </row>
    <row r="540703" spans="12:12">
      <c r="L540703" s="7">
        <v>2000</v>
      </c>
    </row>
    <row r="540704" spans="12:12">
      <c r="L540704" s="7">
        <v>2000</v>
      </c>
    </row>
    <row r="540705" spans="12:12">
      <c r="L540705" s="7">
        <v>2000</v>
      </c>
    </row>
    <row r="540706" spans="12:12">
      <c r="L540706" s="7">
        <v>2000</v>
      </c>
    </row>
    <row r="540707" spans="12:12">
      <c r="L540707" s="7">
        <v>2000</v>
      </c>
    </row>
    <row r="540708" spans="12:12">
      <c r="L540708" s="7">
        <v>2000</v>
      </c>
    </row>
    <row r="540709" spans="12:12">
      <c r="L540709" s="7">
        <v>2000</v>
      </c>
    </row>
    <row r="540710" spans="12:12">
      <c r="L540710" s="7">
        <v>2000</v>
      </c>
    </row>
    <row r="540711" spans="12:12">
      <c r="L540711" s="7">
        <v>2000</v>
      </c>
    </row>
    <row r="540712" spans="12:12">
      <c r="L540712" s="7">
        <v>2000</v>
      </c>
    </row>
    <row r="540713" spans="12:12">
      <c r="L540713" s="7">
        <v>2000</v>
      </c>
    </row>
    <row r="540714" spans="12:12">
      <c r="L540714" s="7">
        <v>1958.6200000000099</v>
      </c>
    </row>
    <row r="540715" spans="12:12">
      <c r="L540715" s="7">
        <v>826.25</v>
      </c>
    </row>
    <row r="540716" spans="12:12">
      <c r="L540716" s="7">
        <v>696.83999999999992</v>
      </c>
    </row>
    <row r="540717" spans="12:12">
      <c r="L540717" s="7">
        <v>726.7</v>
      </c>
    </row>
    <row r="540718" spans="12:12">
      <c r="L540718" s="7">
        <v>666.97</v>
      </c>
    </row>
    <row r="540719" spans="12:12">
      <c r="L540719" s="7">
        <v>607.24</v>
      </c>
    </row>
    <row r="540720" spans="12:12">
      <c r="L540720" s="7">
        <v>338.47</v>
      </c>
    </row>
    <row r="540721" spans="12:12">
      <c r="L540721" s="7">
        <v>408.15</v>
      </c>
    </row>
    <row r="540722" spans="12:12">
      <c r="L540722" s="7">
        <v>457.92</v>
      </c>
    </row>
    <row r="540723" spans="12:12">
      <c r="L540723" s="7">
        <v>278.74000000000007</v>
      </c>
    </row>
    <row r="540724" spans="12:12">
      <c r="L540724" s="7">
        <v>348.41999999999996</v>
      </c>
    </row>
    <row r="540725" spans="12:12">
      <c r="L540725" s="7">
        <v>328.51</v>
      </c>
    </row>
    <row r="540726" spans="12:12">
      <c r="L540726" s="7">
        <v>308.60000000000002</v>
      </c>
    </row>
    <row r="540727" spans="12:12">
      <c r="L540727" s="7">
        <v>219.01</v>
      </c>
    </row>
    <row r="540728" spans="12:12">
      <c r="L540728" s="7">
        <v>288.69000000000005</v>
      </c>
    </row>
    <row r="540729" spans="12:12">
      <c r="L540729" s="7">
        <v>268.77999999999997</v>
      </c>
    </row>
    <row r="540730" spans="12:12">
      <c r="L540730" s="7">
        <v>179.19</v>
      </c>
    </row>
    <row r="540731" spans="12:12">
      <c r="L540731" s="7">
        <v>248.87000000000003</v>
      </c>
    </row>
    <row r="540732" spans="12:12">
      <c r="L540732" s="7">
        <v>159.28</v>
      </c>
    </row>
    <row r="540733" spans="12:12">
      <c r="L540733" s="7">
        <v>228.95999999999998</v>
      </c>
    </row>
    <row r="540734" spans="12:12">
      <c r="L540734" s="7">
        <v>139.37</v>
      </c>
    </row>
    <row r="540735" spans="12:12">
      <c r="L540735" s="7">
        <v>209.05000000000004</v>
      </c>
    </row>
    <row r="540736" spans="12:12">
      <c r="L540736" s="7">
        <v>119.46000000000001</v>
      </c>
    </row>
    <row r="540737" spans="12:12">
      <c r="L540737" s="7">
        <v>189.14</v>
      </c>
    </row>
    <row r="540738" spans="12:12">
      <c r="L540738" s="7">
        <v>99.550000000000011</v>
      </c>
    </row>
    <row r="540739" spans="12:12">
      <c r="L540739" s="7">
        <v>99.550000000000011</v>
      </c>
    </row>
    <row r="540740" spans="12:12">
      <c r="L540740" s="7">
        <v>169.23</v>
      </c>
    </row>
    <row r="540741" spans="12:12">
      <c r="L540741" s="7">
        <v>79.640000000000015</v>
      </c>
    </row>
    <row r="540742" spans="12:12">
      <c r="L540742" s="7">
        <v>79.640000000000015</v>
      </c>
    </row>
    <row r="540743" spans="12:12">
      <c r="L540743" s="7">
        <v>79.640000000000015</v>
      </c>
    </row>
    <row r="540744" spans="12:12">
      <c r="L540744" s="7">
        <v>79.640000000000015</v>
      </c>
    </row>
    <row r="540745" spans="12:12">
      <c r="L540745" s="7">
        <v>79.640000000000015</v>
      </c>
    </row>
    <row r="540746" spans="12:12">
      <c r="L540746" s="7">
        <v>79.640000000000015</v>
      </c>
    </row>
    <row r="540747" spans="12:12">
      <c r="L540747" s="7">
        <v>79.640000000000015</v>
      </c>
    </row>
    <row r="540748" spans="12:12">
      <c r="L540748" s="7">
        <v>79.640000000000015</v>
      </c>
    </row>
    <row r="540749" spans="12:12">
      <c r="L540749" s="7">
        <v>79.640000000000015</v>
      </c>
    </row>
    <row r="540750" spans="12:12">
      <c r="L540750" s="7">
        <v>79.640000000000015</v>
      </c>
    </row>
    <row r="540751" spans="12:12">
      <c r="L540751" s="7">
        <v>79.640000000000015</v>
      </c>
    </row>
    <row r="540752" spans="12:12">
      <c r="L540752" s="7">
        <v>149.32</v>
      </c>
    </row>
    <row r="540753" spans="12:12">
      <c r="L540753" s="7">
        <v>129.41</v>
      </c>
    </row>
    <row r="540754" spans="12:12">
      <c r="L540754" s="7">
        <v>39.819999999999993</v>
      </c>
    </row>
    <row r="540755" spans="12:12">
      <c r="L540755" s="7">
        <v>39.819999999999993</v>
      </c>
    </row>
    <row r="540756" spans="12:12">
      <c r="L540756" s="7">
        <v>39.819999999999993</v>
      </c>
    </row>
    <row r="540757" spans="12:12">
      <c r="L540757" s="7">
        <v>109.5</v>
      </c>
    </row>
    <row r="540758" spans="12:12">
      <c r="L540758" s="7">
        <v>19.909999999999997</v>
      </c>
    </row>
    <row r="540759" spans="12:12">
      <c r="L540759" s="7">
        <v>19.909999999999997</v>
      </c>
    </row>
    <row r="540760" spans="12:12">
      <c r="L540760" s="7">
        <v>89.59</v>
      </c>
    </row>
    <row r="540761" spans="12:12">
      <c r="L540761" s="7">
        <v>0</v>
      </c>
    </row>
    <row r="540762" spans="12:12">
      <c r="L540762" s="7">
        <v>0</v>
      </c>
    </row>
    <row r="540763" spans="12:12">
      <c r="L540763" s="7">
        <v>0</v>
      </c>
    </row>
    <row r="540764" spans="12:12">
      <c r="L540764" s="7">
        <v>0</v>
      </c>
    </row>
    <row r="540765" spans="12:12">
      <c r="L540765" s="7">
        <v>0</v>
      </c>
    </row>
    <row r="540766" spans="12:12">
      <c r="L540766" s="7">
        <v>0</v>
      </c>
    </row>
    <row r="540767" spans="12:12">
      <c r="L540767" s="7">
        <v>0</v>
      </c>
    </row>
    <row r="540768" spans="12:12">
      <c r="L540768" s="7">
        <v>0</v>
      </c>
    </row>
    <row r="540769" spans="12:12">
      <c r="L540769" s="7">
        <v>0</v>
      </c>
    </row>
    <row r="540770" spans="12:12">
      <c r="L540770" s="7">
        <v>0</v>
      </c>
    </row>
    <row r="540771" spans="12:12">
      <c r="L540771" s="7">
        <v>0</v>
      </c>
    </row>
    <row r="540772" spans="12:12">
      <c r="L540772" s="7">
        <v>0</v>
      </c>
    </row>
    <row r="540773" spans="12:12">
      <c r="L540773" s="7">
        <v>0</v>
      </c>
    </row>
    <row r="540774" spans="12:12">
      <c r="L540774" s="7">
        <v>0</v>
      </c>
    </row>
    <row r="557057" spans="12:12">
      <c r="L557057" s="7" t="s">
        <v>21</v>
      </c>
    </row>
    <row r="557058" spans="12:12">
      <c r="L557058" s="7">
        <v>0</v>
      </c>
    </row>
    <row r="557059" spans="12:12">
      <c r="L557059" s="7">
        <v>0</v>
      </c>
    </row>
    <row r="557060" spans="12:12">
      <c r="L557060" s="7">
        <v>0</v>
      </c>
    </row>
    <row r="557061" spans="12:12">
      <c r="L557061" s="7">
        <v>0</v>
      </c>
    </row>
    <row r="557062" spans="12:12">
      <c r="L557062" s="7">
        <v>0</v>
      </c>
    </row>
    <row r="557063" spans="12:12">
      <c r="L557063" s="7">
        <v>0</v>
      </c>
    </row>
    <row r="557064" spans="12:12">
      <c r="L557064" s="7">
        <v>0</v>
      </c>
    </row>
    <row r="557065" spans="12:12">
      <c r="L557065" s="7">
        <v>0</v>
      </c>
    </row>
    <row r="557066" spans="12:12">
      <c r="L557066" s="7">
        <v>0</v>
      </c>
    </row>
    <row r="557067" spans="12:12">
      <c r="L557067" s="7">
        <v>0</v>
      </c>
    </row>
    <row r="557068" spans="12:12">
      <c r="L557068" s="7">
        <v>0</v>
      </c>
    </row>
    <row r="557069" spans="12:12">
      <c r="L557069" s="7">
        <v>2000</v>
      </c>
    </row>
    <row r="557070" spans="12:12">
      <c r="L557070" s="7">
        <v>2000</v>
      </c>
    </row>
    <row r="557071" spans="12:12">
      <c r="L557071" s="7">
        <v>2000</v>
      </c>
    </row>
    <row r="557072" spans="12:12">
      <c r="L557072" s="7">
        <v>2000</v>
      </c>
    </row>
    <row r="557073" spans="12:12">
      <c r="L557073" s="7">
        <v>2000</v>
      </c>
    </row>
    <row r="557074" spans="12:12">
      <c r="L557074" s="7">
        <v>2000</v>
      </c>
    </row>
    <row r="557075" spans="12:12">
      <c r="L557075" s="7">
        <v>2000</v>
      </c>
    </row>
    <row r="557076" spans="12:12">
      <c r="L557076" s="7">
        <v>2000</v>
      </c>
    </row>
    <row r="557077" spans="12:12">
      <c r="L557077" s="7">
        <v>2000</v>
      </c>
    </row>
    <row r="557078" spans="12:12">
      <c r="L557078" s="7">
        <v>2000</v>
      </c>
    </row>
    <row r="557079" spans="12:12">
      <c r="L557079" s="7">
        <v>2000</v>
      </c>
    </row>
    <row r="557080" spans="12:12">
      <c r="L557080" s="7">
        <v>2000</v>
      </c>
    </row>
    <row r="557081" spans="12:12">
      <c r="L557081" s="7">
        <v>2000</v>
      </c>
    </row>
    <row r="557082" spans="12:12">
      <c r="L557082" s="7">
        <v>2000</v>
      </c>
    </row>
    <row r="557083" spans="12:12">
      <c r="L557083" s="7">
        <v>2000</v>
      </c>
    </row>
    <row r="557084" spans="12:12">
      <c r="L557084" s="7">
        <v>2000</v>
      </c>
    </row>
    <row r="557085" spans="12:12">
      <c r="L557085" s="7">
        <v>2000</v>
      </c>
    </row>
    <row r="557086" spans="12:12">
      <c r="L557086" s="7">
        <v>2000</v>
      </c>
    </row>
    <row r="557087" spans="12:12">
      <c r="L557087" s="7">
        <v>2000</v>
      </c>
    </row>
    <row r="557088" spans="12:12">
      <c r="L557088" s="7">
        <v>2000</v>
      </c>
    </row>
    <row r="557089" spans="12:12">
      <c r="L557089" s="7">
        <v>2000</v>
      </c>
    </row>
    <row r="557090" spans="12:12">
      <c r="L557090" s="7">
        <v>2000</v>
      </c>
    </row>
    <row r="557091" spans="12:12">
      <c r="L557091" s="7">
        <v>2000</v>
      </c>
    </row>
    <row r="557092" spans="12:12">
      <c r="L557092" s="7">
        <v>2000</v>
      </c>
    </row>
    <row r="557093" spans="12:12">
      <c r="L557093" s="7">
        <v>2000</v>
      </c>
    </row>
    <row r="557094" spans="12:12">
      <c r="L557094" s="7">
        <v>2000</v>
      </c>
    </row>
    <row r="557095" spans="12:12">
      <c r="L557095" s="7">
        <v>2000</v>
      </c>
    </row>
    <row r="557096" spans="12:12">
      <c r="L557096" s="7">
        <v>2000</v>
      </c>
    </row>
    <row r="557097" spans="12:12">
      <c r="L557097" s="7">
        <v>2000</v>
      </c>
    </row>
    <row r="557098" spans="12:12">
      <c r="L557098" s="7">
        <v>1958.6200000000099</v>
      </c>
    </row>
    <row r="557099" spans="12:12">
      <c r="L557099" s="7">
        <v>826.25</v>
      </c>
    </row>
    <row r="557100" spans="12:12">
      <c r="L557100" s="7">
        <v>696.83999999999992</v>
      </c>
    </row>
    <row r="557101" spans="12:12">
      <c r="L557101" s="7">
        <v>726.7</v>
      </c>
    </row>
    <row r="557102" spans="12:12">
      <c r="L557102" s="7">
        <v>666.97</v>
      </c>
    </row>
    <row r="557103" spans="12:12">
      <c r="L557103" s="7">
        <v>607.24</v>
      </c>
    </row>
    <row r="557104" spans="12:12">
      <c r="L557104" s="7">
        <v>338.47</v>
      </c>
    </row>
    <row r="557105" spans="12:12">
      <c r="L557105" s="7">
        <v>408.15</v>
      </c>
    </row>
    <row r="557106" spans="12:12">
      <c r="L557106" s="7">
        <v>457.92</v>
      </c>
    </row>
    <row r="557107" spans="12:12">
      <c r="L557107" s="7">
        <v>278.74000000000007</v>
      </c>
    </row>
    <row r="557108" spans="12:12">
      <c r="L557108" s="7">
        <v>348.41999999999996</v>
      </c>
    </row>
    <row r="557109" spans="12:12">
      <c r="L557109" s="7">
        <v>328.51</v>
      </c>
    </row>
    <row r="557110" spans="12:12">
      <c r="L557110" s="7">
        <v>308.60000000000002</v>
      </c>
    </row>
    <row r="557111" spans="12:12">
      <c r="L557111" s="7">
        <v>219.01</v>
      </c>
    </row>
    <row r="557112" spans="12:12">
      <c r="L557112" s="7">
        <v>288.69000000000005</v>
      </c>
    </row>
    <row r="557113" spans="12:12">
      <c r="L557113" s="7">
        <v>268.77999999999997</v>
      </c>
    </row>
    <row r="557114" spans="12:12">
      <c r="L557114" s="7">
        <v>179.19</v>
      </c>
    </row>
    <row r="557115" spans="12:12">
      <c r="L557115" s="7">
        <v>248.87000000000003</v>
      </c>
    </row>
    <row r="557116" spans="12:12">
      <c r="L557116" s="7">
        <v>159.28</v>
      </c>
    </row>
    <row r="557117" spans="12:12">
      <c r="L557117" s="7">
        <v>228.95999999999998</v>
      </c>
    </row>
    <row r="557118" spans="12:12">
      <c r="L557118" s="7">
        <v>139.37</v>
      </c>
    </row>
    <row r="557119" spans="12:12">
      <c r="L557119" s="7">
        <v>209.05000000000004</v>
      </c>
    </row>
    <row r="557120" spans="12:12">
      <c r="L557120" s="7">
        <v>119.46000000000001</v>
      </c>
    </row>
    <row r="557121" spans="12:12">
      <c r="L557121" s="7">
        <v>189.14</v>
      </c>
    </row>
    <row r="557122" spans="12:12">
      <c r="L557122" s="7">
        <v>99.550000000000011</v>
      </c>
    </row>
    <row r="557123" spans="12:12">
      <c r="L557123" s="7">
        <v>99.550000000000011</v>
      </c>
    </row>
    <row r="557124" spans="12:12">
      <c r="L557124" s="7">
        <v>169.23</v>
      </c>
    </row>
    <row r="557125" spans="12:12">
      <c r="L557125" s="7">
        <v>79.640000000000015</v>
      </c>
    </row>
    <row r="557126" spans="12:12">
      <c r="L557126" s="7">
        <v>79.640000000000015</v>
      </c>
    </row>
    <row r="557127" spans="12:12">
      <c r="L557127" s="7">
        <v>79.640000000000015</v>
      </c>
    </row>
    <row r="557128" spans="12:12">
      <c r="L557128" s="7">
        <v>79.640000000000015</v>
      </c>
    </row>
    <row r="557129" spans="12:12">
      <c r="L557129" s="7">
        <v>79.640000000000015</v>
      </c>
    </row>
    <row r="557130" spans="12:12">
      <c r="L557130" s="7">
        <v>79.640000000000015</v>
      </c>
    </row>
    <row r="557131" spans="12:12">
      <c r="L557131" s="7">
        <v>79.640000000000015</v>
      </c>
    </row>
    <row r="557132" spans="12:12">
      <c r="L557132" s="7">
        <v>79.640000000000015</v>
      </c>
    </row>
    <row r="557133" spans="12:12">
      <c r="L557133" s="7">
        <v>79.640000000000015</v>
      </c>
    </row>
    <row r="557134" spans="12:12">
      <c r="L557134" s="7">
        <v>79.640000000000015</v>
      </c>
    </row>
    <row r="557135" spans="12:12">
      <c r="L557135" s="7">
        <v>79.640000000000015</v>
      </c>
    </row>
    <row r="557136" spans="12:12">
      <c r="L557136" s="7">
        <v>149.32</v>
      </c>
    </row>
    <row r="557137" spans="12:12">
      <c r="L557137" s="7">
        <v>129.41</v>
      </c>
    </row>
    <row r="557138" spans="12:12">
      <c r="L557138" s="7">
        <v>39.819999999999993</v>
      </c>
    </row>
    <row r="557139" spans="12:12">
      <c r="L557139" s="7">
        <v>39.819999999999993</v>
      </c>
    </row>
    <row r="557140" spans="12:12">
      <c r="L557140" s="7">
        <v>39.819999999999993</v>
      </c>
    </row>
    <row r="557141" spans="12:12">
      <c r="L557141" s="7">
        <v>109.5</v>
      </c>
    </row>
    <row r="557142" spans="12:12">
      <c r="L557142" s="7">
        <v>19.909999999999997</v>
      </c>
    </row>
    <row r="557143" spans="12:12">
      <c r="L557143" s="7">
        <v>19.909999999999997</v>
      </c>
    </row>
    <row r="557144" spans="12:12">
      <c r="L557144" s="7">
        <v>89.59</v>
      </c>
    </row>
    <row r="557145" spans="12:12">
      <c r="L557145" s="7">
        <v>0</v>
      </c>
    </row>
    <row r="557146" spans="12:12">
      <c r="L557146" s="7">
        <v>0</v>
      </c>
    </row>
    <row r="557147" spans="12:12">
      <c r="L557147" s="7">
        <v>0</v>
      </c>
    </row>
    <row r="557148" spans="12:12">
      <c r="L557148" s="7">
        <v>0</v>
      </c>
    </row>
    <row r="557149" spans="12:12">
      <c r="L557149" s="7">
        <v>0</v>
      </c>
    </row>
    <row r="557150" spans="12:12">
      <c r="L557150" s="7">
        <v>0</v>
      </c>
    </row>
    <row r="557151" spans="12:12">
      <c r="L557151" s="7">
        <v>0</v>
      </c>
    </row>
    <row r="557152" spans="12:12">
      <c r="L557152" s="7">
        <v>0</v>
      </c>
    </row>
    <row r="557153" spans="12:12">
      <c r="L557153" s="7">
        <v>0</v>
      </c>
    </row>
    <row r="557154" spans="12:12">
      <c r="L557154" s="7">
        <v>0</v>
      </c>
    </row>
    <row r="557155" spans="12:12">
      <c r="L557155" s="7">
        <v>0</v>
      </c>
    </row>
    <row r="557156" spans="12:12">
      <c r="L557156" s="7">
        <v>0</v>
      </c>
    </row>
    <row r="557157" spans="12:12">
      <c r="L557157" s="7">
        <v>0</v>
      </c>
    </row>
    <row r="557158" spans="12:12">
      <c r="L557158" s="7">
        <v>0</v>
      </c>
    </row>
    <row r="573441" spans="12:12">
      <c r="L573441" s="7" t="s">
        <v>21</v>
      </c>
    </row>
    <row r="573442" spans="12:12">
      <c r="L573442" s="7">
        <v>0</v>
      </c>
    </row>
    <row r="573443" spans="12:12">
      <c r="L573443" s="7">
        <v>0</v>
      </c>
    </row>
    <row r="573444" spans="12:12">
      <c r="L573444" s="7">
        <v>0</v>
      </c>
    </row>
    <row r="573445" spans="12:12">
      <c r="L573445" s="7">
        <v>0</v>
      </c>
    </row>
    <row r="573446" spans="12:12">
      <c r="L573446" s="7">
        <v>0</v>
      </c>
    </row>
    <row r="573447" spans="12:12">
      <c r="L573447" s="7">
        <v>0</v>
      </c>
    </row>
    <row r="573448" spans="12:12">
      <c r="L573448" s="7">
        <v>0</v>
      </c>
    </row>
    <row r="573449" spans="12:12">
      <c r="L573449" s="7">
        <v>0</v>
      </c>
    </row>
    <row r="573450" spans="12:12">
      <c r="L573450" s="7">
        <v>0</v>
      </c>
    </row>
    <row r="573451" spans="12:12">
      <c r="L573451" s="7">
        <v>0</v>
      </c>
    </row>
    <row r="573452" spans="12:12">
      <c r="L573452" s="7">
        <v>0</v>
      </c>
    </row>
    <row r="573453" spans="12:12">
      <c r="L573453" s="7">
        <v>2000</v>
      </c>
    </row>
    <row r="573454" spans="12:12">
      <c r="L573454" s="7">
        <v>2000</v>
      </c>
    </row>
    <row r="573455" spans="12:12">
      <c r="L573455" s="7">
        <v>2000</v>
      </c>
    </row>
    <row r="573456" spans="12:12">
      <c r="L573456" s="7">
        <v>2000</v>
      </c>
    </row>
    <row r="573457" spans="12:12">
      <c r="L573457" s="7">
        <v>2000</v>
      </c>
    </row>
    <row r="573458" spans="12:12">
      <c r="L573458" s="7">
        <v>2000</v>
      </c>
    </row>
    <row r="573459" spans="12:12">
      <c r="L573459" s="7">
        <v>2000</v>
      </c>
    </row>
    <row r="573460" spans="12:12">
      <c r="L573460" s="7">
        <v>2000</v>
      </c>
    </row>
    <row r="573461" spans="12:12">
      <c r="L573461" s="7">
        <v>2000</v>
      </c>
    </row>
    <row r="573462" spans="12:12">
      <c r="L573462" s="7">
        <v>2000</v>
      </c>
    </row>
    <row r="573463" spans="12:12">
      <c r="L573463" s="7">
        <v>2000</v>
      </c>
    </row>
    <row r="573464" spans="12:12">
      <c r="L573464" s="7">
        <v>2000</v>
      </c>
    </row>
    <row r="573465" spans="12:12">
      <c r="L573465" s="7">
        <v>2000</v>
      </c>
    </row>
    <row r="573466" spans="12:12">
      <c r="L573466" s="7">
        <v>2000</v>
      </c>
    </row>
    <row r="573467" spans="12:12">
      <c r="L573467" s="7">
        <v>2000</v>
      </c>
    </row>
    <row r="573468" spans="12:12">
      <c r="L573468" s="7">
        <v>2000</v>
      </c>
    </row>
    <row r="573469" spans="12:12">
      <c r="L573469" s="7">
        <v>2000</v>
      </c>
    </row>
    <row r="573470" spans="12:12">
      <c r="L573470" s="7">
        <v>2000</v>
      </c>
    </row>
    <row r="573471" spans="12:12">
      <c r="L573471" s="7">
        <v>2000</v>
      </c>
    </row>
    <row r="573472" spans="12:12">
      <c r="L573472" s="7">
        <v>2000</v>
      </c>
    </row>
    <row r="573473" spans="12:12">
      <c r="L573473" s="7">
        <v>2000</v>
      </c>
    </row>
    <row r="573474" spans="12:12">
      <c r="L573474" s="7">
        <v>2000</v>
      </c>
    </row>
    <row r="573475" spans="12:12">
      <c r="L573475" s="7">
        <v>2000</v>
      </c>
    </row>
    <row r="573476" spans="12:12">
      <c r="L573476" s="7">
        <v>2000</v>
      </c>
    </row>
    <row r="573477" spans="12:12">
      <c r="L573477" s="7">
        <v>2000</v>
      </c>
    </row>
    <row r="573478" spans="12:12">
      <c r="L573478" s="7">
        <v>2000</v>
      </c>
    </row>
    <row r="573479" spans="12:12">
      <c r="L573479" s="7">
        <v>2000</v>
      </c>
    </row>
    <row r="573480" spans="12:12">
      <c r="L573480" s="7">
        <v>2000</v>
      </c>
    </row>
    <row r="573481" spans="12:12">
      <c r="L573481" s="7">
        <v>2000</v>
      </c>
    </row>
    <row r="573482" spans="12:12">
      <c r="L573482" s="7">
        <v>1958.6200000000099</v>
      </c>
    </row>
    <row r="573483" spans="12:12">
      <c r="L573483" s="7">
        <v>826.25</v>
      </c>
    </row>
    <row r="573484" spans="12:12">
      <c r="L573484" s="7">
        <v>696.83999999999992</v>
      </c>
    </row>
    <row r="573485" spans="12:12">
      <c r="L573485" s="7">
        <v>726.7</v>
      </c>
    </row>
    <row r="573486" spans="12:12">
      <c r="L573486" s="7">
        <v>666.97</v>
      </c>
    </row>
    <row r="573487" spans="12:12">
      <c r="L573487" s="7">
        <v>607.24</v>
      </c>
    </row>
    <row r="573488" spans="12:12">
      <c r="L573488" s="7">
        <v>338.47</v>
      </c>
    </row>
    <row r="573489" spans="12:12">
      <c r="L573489" s="7">
        <v>408.15</v>
      </c>
    </row>
    <row r="573490" spans="12:12">
      <c r="L573490" s="7">
        <v>457.92</v>
      </c>
    </row>
    <row r="573491" spans="12:12">
      <c r="L573491" s="7">
        <v>278.74000000000007</v>
      </c>
    </row>
    <row r="573492" spans="12:12">
      <c r="L573492" s="7">
        <v>348.41999999999996</v>
      </c>
    </row>
    <row r="573493" spans="12:12">
      <c r="L573493" s="7">
        <v>328.51</v>
      </c>
    </row>
    <row r="573494" spans="12:12">
      <c r="L573494" s="7">
        <v>308.60000000000002</v>
      </c>
    </row>
    <row r="573495" spans="12:12">
      <c r="L573495" s="7">
        <v>219.01</v>
      </c>
    </row>
    <row r="573496" spans="12:12">
      <c r="L573496" s="7">
        <v>288.69000000000005</v>
      </c>
    </row>
    <row r="573497" spans="12:12">
      <c r="L573497" s="7">
        <v>268.77999999999997</v>
      </c>
    </row>
    <row r="573498" spans="12:12">
      <c r="L573498" s="7">
        <v>179.19</v>
      </c>
    </row>
    <row r="573499" spans="12:12">
      <c r="L573499" s="7">
        <v>248.87000000000003</v>
      </c>
    </row>
    <row r="573500" spans="12:12">
      <c r="L573500" s="7">
        <v>159.28</v>
      </c>
    </row>
    <row r="573501" spans="12:12">
      <c r="L573501" s="7">
        <v>228.95999999999998</v>
      </c>
    </row>
    <row r="573502" spans="12:12">
      <c r="L573502" s="7">
        <v>139.37</v>
      </c>
    </row>
    <row r="573503" spans="12:12">
      <c r="L573503" s="7">
        <v>209.05000000000004</v>
      </c>
    </row>
    <row r="573504" spans="12:12">
      <c r="L573504" s="7">
        <v>119.46000000000001</v>
      </c>
    </row>
    <row r="573505" spans="12:12">
      <c r="L573505" s="7">
        <v>189.14</v>
      </c>
    </row>
    <row r="573506" spans="12:12">
      <c r="L573506" s="7">
        <v>99.550000000000011</v>
      </c>
    </row>
    <row r="573507" spans="12:12">
      <c r="L573507" s="7">
        <v>99.550000000000011</v>
      </c>
    </row>
    <row r="573508" spans="12:12">
      <c r="L573508" s="7">
        <v>169.23</v>
      </c>
    </row>
    <row r="573509" spans="12:12">
      <c r="L573509" s="7">
        <v>79.640000000000015</v>
      </c>
    </row>
    <row r="573510" spans="12:12">
      <c r="L573510" s="7">
        <v>79.640000000000015</v>
      </c>
    </row>
    <row r="573511" spans="12:12">
      <c r="L573511" s="7">
        <v>79.640000000000015</v>
      </c>
    </row>
    <row r="573512" spans="12:12">
      <c r="L573512" s="7">
        <v>79.640000000000015</v>
      </c>
    </row>
    <row r="573513" spans="12:12">
      <c r="L573513" s="7">
        <v>79.640000000000015</v>
      </c>
    </row>
    <row r="573514" spans="12:12">
      <c r="L573514" s="7">
        <v>79.640000000000015</v>
      </c>
    </row>
    <row r="573515" spans="12:12">
      <c r="L573515" s="7">
        <v>79.640000000000015</v>
      </c>
    </row>
    <row r="573516" spans="12:12">
      <c r="L573516" s="7">
        <v>79.640000000000015</v>
      </c>
    </row>
    <row r="573517" spans="12:12">
      <c r="L573517" s="7">
        <v>79.640000000000015</v>
      </c>
    </row>
    <row r="573518" spans="12:12">
      <c r="L573518" s="7">
        <v>79.640000000000015</v>
      </c>
    </row>
    <row r="573519" spans="12:12">
      <c r="L573519" s="7">
        <v>79.640000000000015</v>
      </c>
    </row>
    <row r="573520" spans="12:12">
      <c r="L573520" s="7">
        <v>149.32</v>
      </c>
    </row>
    <row r="573521" spans="12:12">
      <c r="L573521" s="7">
        <v>129.41</v>
      </c>
    </row>
    <row r="573522" spans="12:12">
      <c r="L573522" s="7">
        <v>39.819999999999993</v>
      </c>
    </row>
    <row r="573523" spans="12:12">
      <c r="L573523" s="7">
        <v>39.819999999999993</v>
      </c>
    </row>
    <row r="573524" spans="12:12">
      <c r="L573524" s="7">
        <v>39.819999999999993</v>
      </c>
    </row>
    <row r="573525" spans="12:12">
      <c r="L573525" s="7">
        <v>109.5</v>
      </c>
    </row>
    <row r="573526" spans="12:12">
      <c r="L573526" s="7">
        <v>19.909999999999997</v>
      </c>
    </row>
    <row r="573527" spans="12:12">
      <c r="L573527" s="7">
        <v>19.909999999999997</v>
      </c>
    </row>
    <row r="573528" spans="12:12">
      <c r="L573528" s="7">
        <v>89.59</v>
      </c>
    </row>
    <row r="573529" spans="12:12">
      <c r="L573529" s="7">
        <v>0</v>
      </c>
    </row>
    <row r="573530" spans="12:12">
      <c r="L573530" s="7">
        <v>0</v>
      </c>
    </row>
    <row r="573531" spans="12:12">
      <c r="L573531" s="7">
        <v>0</v>
      </c>
    </row>
    <row r="573532" spans="12:12">
      <c r="L573532" s="7">
        <v>0</v>
      </c>
    </row>
    <row r="573533" spans="12:12">
      <c r="L573533" s="7">
        <v>0</v>
      </c>
    </row>
    <row r="573534" spans="12:12">
      <c r="L573534" s="7">
        <v>0</v>
      </c>
    </row>
    <row r="573535" spans="12:12">
      <c r="L573535" s="7">
        <v>0</v>
      </c>
    </row>
    <row r="573536" spans="12:12">
      <c r="L573536" s="7">
        <v>0</v>
      </c>
    </row>
    <row r="573537" spans="12:12">
      <c r="L573537" s="7">
        <v>0</v>
      </c>
    </row>
    <row r="573538" spans="12:12">
      <c r="L573538" s="7">
        <v>0</v>
      </c>
    </row>
    <row r="573539" spans="12:12">
      <c r="L573539" s="7">
        <v>0</v>
      </c>
    </row>
    <row r="573540" spans="12:12">
      <c r="L573540" s="7">
        <v>0</v>
      </c>
    </row>
    <row r="573541" spans="12:12">
      <c r="L573541" s="7">
        <v>0</v>
      </c>
    </row>
    <row r="573542" spans="12:12">
      <c r="L573542" s="7">
        <v>0</v>
      </c>
    </row>
    <row r="589825" spans="12:12">
      <c r="L589825" s="7" t="s">
        <v>21</v>
      </c>
    </row>
    <row r="589826" spans="12:12">
      <c r="L589826" s="7">
        <v>0</v>
      </c>
    </row>
    <row r="589827" spans="12:12">
      <c r="L589827" s="7">
        <v>0</v>
      </c>
    </row>
    <row r="589828" spans="12:12">
      <c r="L589828" s="7">
        <v>0</v>
      </c>
    </row>
    <row r="589829" spans="12:12">
      <c r="L589829" s="7">
        <v>0</v>
      </c>
    </row>
    <row r="589830" spans="12:12">
      <c r="L589830" s="7">
        <v>0</v>
      </c>
    </row>
    <row r="589831" spans="12:12">
      <c r="L589831" s="7">
        <v>0</v>
      </c>
    </row>
    <row r="589832" spans="12:12">
      <c r="L589832" s="7">
        <v>0</v>
      </c>
    </row>
    <row r="589833" spans="12:12">
      <c r="L589833" s="7">
        <v>0</v>
      </c>
    </row>
    <row r="589834" spans="12:12">
      <c r="L589834" s="7">
        <v>0</v>
      </c>
    </row>
    <row r="589835" spans="12:12">
      <c r="L589835" s="7">
        <v>0</v>
      </c>
    </row>
    <row r="589836" spans="12:12">
      <c r="L589836" s="7">
        <v>0</v>
      </c>
    </row>
    <row r="589837" spans="12:12">
      <c r="L589837" s="7">
        <v>2000</v>
      </c>
    </row>
    <row r="589838" spans="12:12">
      <c r="L589838" s="7">
        <v>2000</v>
      </c>
    </row>
    <row r="589839" spans="12:12">
      <c r="L589839" s="7">
        <v>2000</v>
      </c>
    </row>
    <row r="589840" spans="12:12">
      <c r="L589840" s="7">
        <v>2000</v>
      </c>
    </row>
    <row r="589841" spans="12:12">
      <c r="L589841" s="7">
        <v>2000</v>
      </c>
    </row>
    <row r="589842" spans="12:12">
      <c r="L589842" s="7">
        <v>2000</v>
      </c>
    </row>
    <row r="589843" spans="12:12">
      <c r="L589843" s="7">
        <v>2000</v>
      </c>
    </row>
    <row r="589844" spans="12:12">
      <c r="L589844" s="7">
        <v>2000</v>
      </c>
    </row>
    <row r="589845" spans="12:12">
      <c r="L589845" s="7">
        <v>2000</v>
      </c>
    </row>
    <row r="589846" spans="12:12">
      <c r="L589846" s="7">
        <v>2000</v>
      </c>
    </row>
    <row r="589847" spans="12:12">
      <c r="L589847" s="7">
        <v>2000</v>
      </c>
    </row>
    <row r="589848" spans="12:12">
      <c r="L589848" s="7">
        <v>2000</v>
      </c>
    </row>
    <row r="589849" spans="12:12">
      <c r="L589849" s="7">
        <v>2000</v>
      </c>
    </row>
    <row r="589850" spans="12:12">
      <c r="L589850" s="7">
        <v>2000</v>
      </c>
    </row>
    <row r="589851" spans="12:12">
      <c r="L589851" s="7">
        <v>2000</v>
      </c>
    </row>
    <row r="589852" spans="12:12">
      <c r="L589852" s="7">
        <v>2000</v>
      </c>
    </row>
    <row r="589853" spans="12:12">
      <c r="L589853" s="7">
        <v>2000</v>
      </c>
    </row>
    <row r="589854" spans="12:12">
      <c r="L589854" s="7">
        <v>2000</v>
      </c>
    </row>
    <row r="589855" spans="12:12">
      <c r="L589855" s="7">
        <v>2000</v>
      </c>
    </row>
    <row r="589856" spans="12:12">
      <c r="L589856" s="7">
        <v>2000</v>
      </c>
    </row>
    <row r="589857" spans="12:12">
      <c r="L589857" s="7">
        <v>2000</v>
      </c>
    </row>
    <row r="589858" spans="12:12">
      <c r="L589858" s="7">
        <v>2000</v>
      </c>
    </row>
    <row r="589859" spans="12:12">
      <c r="L589859" s="7">
        <v>2000</v>
      </c>
    </row>
    <row r="589860" spans="12:12">
      <c r="L589860" s="7">
        <v>2000</v>
      </c>
    </row>
    <row r="589861" spans="12:12">
      <c r="L589861" s="7">
        <v>2000</v>
      </c>
    </row>
    <row r="589862" spans="12:12">
      <c r="L589862" s="7">
        <v>2000</v>
      </c>
    </row>
    <row r="589863" spans="12:12">
      <c r="L589863" s="7">
        <v>2000</v>
      </c>
    </row>
    <row r="589864" spans="12:12">
      <c r="L589864" s="7">
        <v>2000</v>
      </c>
    </row>
    <row r="589865" spans="12:12">
      <c r="L589865" s="7">
        <v>2000</v>
      </c>
    </row>
    <row r="589866" spans="12:12">
      <c r="L589866" s="7">
        <v>1958.6200000000099</v>
      </c>
    </row>
    <row r="589867" spans="12:12">
      <c r="L589867" s="7">
        <v>826.25</v>
      </c>
    </row>
    <row r="589868" spans="12:12">
      <c r="L589868" s="7">
        <v>696.83999999999992</v>
      </c>
    </row>
    <row r="589869" spans="12:12">
      <c r="L589869" s="7">
        <v>726.7</v>
      </c>
    </row>
    <row r="589870" spans="12:12">
      <c r="L589870" s="7">
        <v>666.97</v>
      </c>
    </row>
    <row r="589871" spans="12:12">
      <c r="L589871" s="7">
        <v>607.24</v>
      </c>
    </row>
    <row r="589872" spans="12:12">
      <c r="L589872" s="7">
        <v>338.47</v>
      </c>
    </row>
    <row r="589873" spans="12:12">
      <c r="L589873" s="7">
        <v>408.15</v>
      </c>
    </row>
    <row r="589874" spans="12:12">
      <c r="L589874" s="7">
        <v>457.92</v>
      </c>
    </row>
    <row r="589875" spans="12:12">
      <c r="L589875" s="7">
        <v>278.74000000000007</v>
      </c>
    </row>
    <row r="589876" spans="12:12">
      <c r="L589876" s="7">
        <v>348.41999999999996</v>
      </c>
    </row>
    <row r="589877" spans="12:12">
      <c r="L589877" s="7">
        <v>328.51</v>
      </c>
    </row>
    <row r="589878" spans="12:12">
      <c r="L589878" s="7">
        <v>308.60000000000002</v>
      </c>
    </row>
    <row r="589879" spans="12:12">
      <c r="L589879" s="7">
        <v>219.01</v>
      </c>
    </row>
    <row r="589880" spans="12:12">
      <c r="L589880" s="7">
        <v>288.69000000000005</v>
      </c>
    </row>
    <row r="589881" spans="12:12">
      <c r="L589881" s="7">
        <v>268.77999999999997</v>
      </c>
    </row>
    <row r="589882" spans="12:12">
      <c r="L589882" s="7">
        <v>179.19</v>
      </c>
    </row>
    <row r="589883" spans="12:12">
      <c r="L589883" s="7">
        <v>248.87000000000003</v>
      </c>
    </row>
    <row r="589884" spans="12:12">
      <c r="L589884" s="7">
        <v>159.28</v>
      </c>
    </row>
    <row r="589885" spans="12:12">
      <c r="L589885" s="7">
        <v>228.95999999999998</v>
      </c>
    </row>
    <row r="589886" spans="12:12">
      <c r="L589886" s="7">
        <v>139.37</v>
      </c>
    </row>
    <row r="589887" spans="12:12">
      <c r="L589887" s="7">
        <v>209.05000000000004</v>
      </c>
    </row>
    <row r="589888" spans="12:12">
      <c r="L589888" s="7">
        <v>119.46000000000001</v>
      </c>
    </row>
    <row r="589889" spans="12:12">
      <c r="L589889" s="7">
        <v>189.14</v>
      </c>
    </row>
    <row r="589890" spans="12:12">
      <c r="L589890" s="7">
        <v>99.550000000000011</v>
      </c>
    </row>
    <row r="589891" spans="12:12">
      <c r="L589891" s="7">
        <v>99.550000000000011</v>
      </c>
    </row>
    <row r="589892" spans="12:12">
      <c r="L589892" s="7">
        <v>169.23</v>
      </c>
    </row>
    <row r="589893" spans="12:12">
      <c r="L589893" s="7">
        <v>79.640000000000015</v>
      </c>
    </row>
    <row r="589894" spans="12:12">
      <c r="L589894" s="7">
        <v>79.640000000000015</v>
      </c>
    </row>
    <row r="589895" spans="12:12">
      <c r="L589895" s="7">
        <v>79.640000000000015</v>
      </c>
    </row>
    <row r="589896" spans="12:12">
      <c r="L589896" s="7">
        <v>79.640000000000015</v>
      </c>
    </row>
    <row r="589897" spans="12:12">
      <c r="L589897" s="7">
        <v>79.640000000000015</v>
      </c>
    </row>
    <row r="589898" spans="12:12">
      <c r="L589898" s="7">
        <v>79.640000000000015</v>
      </c>
    </row>
    <row r="589899" spans="12:12">
      <c r="L589899" s="7">
        <v>79.640000000000015</v>
      </c>
    </row>
    <row r="589900" spans="12:12">
      <c r="L589900" s="7">
        <v>79.640000000000015</v>
      </c>
    </row>
    <row r="589901" spans="12:12">
      <c r="L589901" s="7">
        <v>79.640000000000015</v>
      </c>
    </row>
    <row r="589902" spans="12:12">
      <c r="L589902" s="7">
        <v>79.640000000000015</v>
      </c>
    </row>
    <row r="589903" spans="12:12">
      <c r="L589903" s="7">
        <v>79.640000000000015</v>
      </c>
    </row>
    <row r="589904" spans="12:12">
      <c r="L589904" s="7">
        <v>149.32</v>
      </c>
    </row>
    <row r="589905" spans="12:12">
      <c r="L589905" s="7">
        <v>129.41</v>
      </c>
    </row>
    <row r="589906" spans="12:12">
      <c r="L589906" s="7">
        <v>39.819999999999993</v>
      </c>
    </row>
    <row r="589907" spans="12:12">
      <c r="L589907" s="7">
        <v>39.819999999999993</v>
      </c>
    </row>
    <row r="589908" spans="12:12">
      <c r="L589908" s="7">
        <v>39.819999999999993</v>
      </c>
    </row>
    <row r="589909" spans="12:12">
      <c r="L589909" s="7">
        <v>109.5</v>
      </c>
    </row>
    <row r="589910" spans="12:12">
      <c r="L589910" s="7">
        <v>19.909999999999997</v>
      </c>
    </row>
    <row r="589911" spans="12:12">
      <c r="L589911" s="7">
        <v>19.909999999999997</v>
      </c>
    </row>
    <row r="589912" spans="12:12">
      <c r="L589912" s="7">
        <v>89.59</v>
      </c>
    </row>
    <row r="589913" spans="12:12">
      <c r="L589913" s="7">
        <v>0</v>
      </c>
    </row>
    <row r="589914" spans="12:12">
      <c r="L589914" s="7">
        <v>0</v>
      </c>
    </row>
    <row r="589915" spans="12:12">
      <c r="L589915" s="7">
        <v>0</v>
      </c>
    </row>
    <row r="589916" spans="12:12">
      <c r="L589916" s="7">
        <v>0</v>
      </c>
    </row>
    <row r="589917" spans="12:12">
      <c r="L589917" s="7">
        <v>0</v>
      </c>
    </row>
    <row r="589918" spans="12:12">
      <c r="L589918" s="7">
        <v>0</v>
      </c>
    </row>
    <row r="589919" spans="12:12">
      <c r="L589919" s="7">
        <v>0</v>
      </c>
    </row>
    <row r="589920" spans="12:12">
      <c r="L589920" s="7">
        <v>0</v>
      </c>
    </row>
    <row r="589921" spans="12:12">
      <c r="L589921" s="7">
        <v>0</v>
      </c>
    </row>
    <row r="589922" spans="12:12">
      <c r="L589922" s="7">
        <v>0</v>
      </c>
    </row>
    <row r="589923" spans="12:12">
      <c r="L589923" s="7">
        <v>0</v>
      </c>
    </row>
    <row r="589924" spans="12:12">
      <c r="L589924" s="7">
        <v>0</v>
      </c>
    </row>
    <row r="589925" spans="12:12">
      <c r="L589925" s="7">
        <v>0</v>
      </c>
    </row>
    <row r="589926" spans="12:12">
      <c r="L589926" s="7">
        <v>0</v>
      </c>
    </row>
    <row r="606209" spans="12:12">
      <c r="L606209" s="7" t="s">
        <v>21</v>
      </c>
    </row>
    <row r="606210" spans="12:12">
      <c r="L606210" s="7">
        <v>0</v>
      </c>
    </row>
    <row r="606211" spans="12:12">
      <c r="L606211" s="7">
        <v>0</v>
      </c>
    </row>
    <row r="606212" spans="12:12">
      <c r="L606212" s="7">
        <v>0</v>
      </c>
    </row>
    <row r="606213" spans="12:12">
      <c r="L606213" s="7">
        <v>0</v>
      </c>
    </row>
    <row r="606214" spans="12:12">
      <c r="L606214" s="7">
        <v>0</v>
      </c>
    </row>
    <row r="606215" spans="12:12">
      <c r="L606215" s="7">
        <v>0</v>
      </c>
    </row>
    <row r="606216" spans="12:12">
      <c r="L606216" s="7">
        <v>0</v>
      </c>
    </row>
    <row r="606217" spans="12:12">
      <c r="L606217" s="7">
        <v>0</v>
      </c>
    </row>
    <row r="606218" spans="12:12">
      <c r="L606218" s="7">
        <v>0</v>
      </c>
    </row>
    <row r="606219" spans="12:12">
      <c r="L606219" s="7">
        <v>0</v>
      </c>
    </row>
    <row r="606220" spans="12:12">
      <c r="L606220" s="7">
        <v>0</v>
      </c>
    </row>
    <row r="606221" spans="12:12">
      <c r="L606221" s="7">
        <v>2000</v>
      </c>
    </row>
    <row r="606222" spans="12:12">
      <c r="L606222" s="7">
        <v>2000</v>
      </c>
    </row>
    <row r="606223" spans="12:12">
      <c r="L606223" s="7">
        <v>2000</v>
      </c>
    </row>
    <row r="606224" spans="12:12">
      <c r="L606224" s="7">
        <v>2000</v>
      </c>
    </row>
    <row r="606225" spans="12:12">
      <c r="L606225" s="7">
        <v>2000</v>
      </c>
    </row>
    <row r="606226" spans="12:12">
      <c r="L606226" s="7">
        <v>2000</v>
      </c>
    </row>
    <row r="606227" spans="12:12">
      <c r="L606227" s="7">
        <v>2000</v>
      </c>
    </row>
    <row r="606228" spans="12:12">
      <c r="L606228" s="7">
        <v>2000</v>
      </c>
    </row>
    <row r="606229" spans="12:12">
      <c r="L606229" s="7">
        <v>2000</v>
      </c>
    </row>
    <row r="606230" spans="12:12">
      <c r="L606230" s="7">
        <v>2000</v>
      </c>
    </row>
    <row r="606231" spans="12:12">
      <c r="L606231" s="7">
        <v>2000</v>
      </c>
    </row>
    <row r="606232" spans="12:12">
      <c r="L606232" s="7">
        <v>2000</v>
      </c>
    </row>
    <row r="606233" spans="12:12">
      <c r="L606233" s="7">
        <v>2000</v>
      </c>
    </row>
    <row r="606234" spans="12:12">
      <c r="L606234" s="7">
        <v>2000</v>
      </c>
    </row>
    <row r="606235" spans="12:12">
      <c r="L606235" s="7">
        <v>2000</v>
      </c>
    </row>
    <row r="606236" spans="12:12">
      <c r="L606236" s="7">
        <v>2000</v>
      </c>
    </row>
    <row r="606237" spans="12:12">
      <c r="L606237" s="7">
        <v>2000</v>
      </c>
    </row>
    <row r="606238" spans="12:12">
      <c r="L606238" s="7">
        <v>2000</v>
      </c>
    </row>
    <row r="606239" spans="12:12">
      <c r="L606239" s="7">
        <v>2000</v>
      </c>
    </row>
    <row r="606240" spans="12:12">
      <c r="L606240" s="7">
        <v>2000</v>
      </c>
    </row>
    <row r="606241" spans="12:12">
      <c r="L606241" s="7">
        <v>2000</v>
      </c>
    </row>
    <row r="606242" spans="12:12">
      <c r="L606242" s="7">
        <v>2000</v>
      </c>
    </row>
    <row r="606243" spans="12:12">
      <c r="L606243" s="7">
        <v>2000</v>
      </c>
    </row>
    <row r="606244" spans="12:12">
      <c r="L606244" s="7">
        <v>2000</v>
      </c>
    </row>
    <row r="606245" spans="12:12">
      <c r="L606245" s="7">
        <v>2000</v>
      </c>
    </row>
    <row r="606246" spans="12:12">
      <c r="L606246" s="7">
        <v>2000</v>
      </c>
    </row>
    <row r="606247" spans="12:12">
      <c r="L606247" s="7">
        <v>2000</v>
      </c>
    </row>
    <row r="606248" spans="12:12">
      <c r="L606248" s="7">
        <v>2000</v>
      </c>
    </row>
    <row r="606249" spans="12:12">
      <c r="L606249" s="7">
        <v>2000</v>
      </c>
    </row>
    <row r="606250" spans="12:12">
      <c r="L606250" s="7">
        <v>1958.6200000000099</v>
      </c>
    </row>
    <row r="606251" spans="12:12">
      <c r="L606251" s="7">
        <v>826.25</v>
      </c>
    </row>
    <row r="606252" spans="12:12">
      <c r="L606252" s="7">
        <v>696.83999999999992</v>
      </c>
    </row>
    <row r="606253" spans="12:12">
      <c r="L606253" s="7">
        <v>726.7</v>
      </c>
    </row>
    <row r="606254" spans="12:12">
      <c r="L606254" s="7">
        <v>666.97</v>
      </c>
    </row>
    <row r="606255" spans="12:12">
      <c r="L606255" s="7">
        <v>607.24</v>
      </c>
    </row>
    <row r="606256" spans="12:12">
      <c r="L606256" s="7">
        <v>338.47</v>
      </c>
    </row>
    <row r="606257" spans="12:12">
      <c r="L606257" s="7">
        <v>408.15</v>
      </c>
    </row>
    <row r="606258" spans="12:12">
      <c r="L606258" s="7">
        <v>457.92</v>
      </c>
    </row>
    <row r="606259" spans="12:12">
      <c r="L606259" s="7">
        <v>278.74000000000007</v>
      </c>
    </row>
    <row r="606260" spans="12:12">
      <c r="L606260" s="7">
        <v>348.41999999999996</v>
      </c>
    </row>
    <row r="606261" spans="12:12">
      <c r="L606261" s="7">
        <v>328.51</v>
      </c>
    </row>
    <row r="606262" spans="12:12">
      <c r="L606262" s="7">
        <v>308.60000000000002</v>
      </c>
    </row>
    <row r="606263" spans="12:12">
      <c r="L606263" s="7">
        <v>219.01</v>
      </c>
    </row>
    <row r="606264" spans="12:12">
      <c r="L606264" s="7">
        <v>288.69000000000005</v>
      </c>
    </row>
    <row r="606265" spans="12:12">
      <c r="L606265" s="7">
        <v>268.77999999999997</v>
      </c>
    </row>
    <row r="606266" spans="12:12">
      <c r="L606266" s="7">
        <v>179.19</v>
      </c>
    </row>
    <row r="606267" spans="12:12">
      <c r="L606267" s="7">
        <v>248.87000000000003</v>
      </c>
    </row>
    <row r="606268" spans="12:12">
      <c r="L606268" s="7">
        <v>159.28</v>
      </c>
    </row>
    <row r="606269" spans="12:12">
      <c r="L606269" s="7">
        <v>228.95999999999998</v>
      </c>
    </row>
    <row r="606270" spans="12:12">
      <c r="L606270" s="7">
        <v>139.37</v>
      </c>
    </row>
    <row r="606271" spans="12:12">
      <c r="L606271" s="7">
        <v>209.05000000000004</v>
      </c>
    </row>
    <row r="606272" spans="12:12">
      <c r="L606272" s="7">
        <v>119.46000000000001</v>
      </c>
    </row>
    <row r="606273" spans="12:12">
      <c r="L606273" s="7">
        <v>189.14</v>
      </c>
    </row>
    <row r="606274" spans="12:12">
      <c r="L606274" s="7">
        <v>99.550000000000011</v>
      </c>
    </row>
    <row r="606275" spans="12:12">
      <c r="L606275" s="7">
        <v>99.550000000000011</v>
      </c>
    </row>
    <row r="606276" spans="12:12">
      <c r="L606276" s="7">
        <v>169.23</v>
      </c>
    </row>
    <row r="606277" spans="12:12">
      <c r="L606277" s="7">
        <v>79.640000000000015</v>
      </c>
    </row>
    <row r="606278" spans="12:12">
      <c r="L606278" s="7">
        <v>79.640000000000015</v>
      </c>
    </row>
    <row r="606279" spans="12:12">
      <c r="L606279" s="7">
        <v>79.640000000000015</v>
      </c>
    </row>
    <row r="606280" spans="12:12">
      <c r="L606280" s="7">
        <v>79.640000000000015</v>
      </c>
    </row>
    <row r="606281" spans="12:12">
      <c r="L606281" s="7">
        <v>79.640000000000015</v>
      </c>
    </row>
    <row r="606282" spans="12:12">
      <c r="L606282" s="7">
        <v>79.640000000000015</v>
      </c>
    </row>
    <row r="606283" spans="12:12">
      <c r="L606283" s="7">
        <v>79.640000000000015</v>
      </c>
    </row>
    <row r="606284" spans="12:12">
      <c r="L606284" s="7">
        <v>79.640000000000015</v>
      </c>
    </row>
    <row r="606285" spans="12:12">
      <c r="L606285" s="7">
        <v>79.640000000000015</v>
      </c>
    </row>
    <row r="606286" spans="12:12">
      <c r="L606286" s="7">
        <v>79.640000000000015</v>
      </c>
    </row>
    <row r="606287" spans="12:12">
      <c r="L606287" s="7">
        <v>79.640000000000015</v>
      </c>
    </row>
    <row r="606288" spans="12:12">
      <c r="L606288" s="7">
        <v>149.32</v>
      </c>
    </row>
    <row r="606289" spans="12:12">
      <c r="L606289" s="7">
        <v>129.41</v>
      </c>
    </row>
    <row r="606290" spans="12:12">
      <c r="L606290" s="7">
        <v>39.819999999999993</v>
      </c>
    </row>
    <row r="606291" spans="12:12">
      <c r="L606291" s="7">
        <v>39.819999999999993</v>
      </c>
    </row>
    <row r="606292" spans="12:12">
      <c r="L606292" s="7">
        <v>39.819999999999993</v>
      </c>
    </row>
    <row r="606293" spans="12:12">
      <c r="L606293" s="7">
        <v>109.5</v>
      </c>
    </row>
    <row r="606294" spans="12:12">
      <c r="L606294" s="7">
        <v>19.909999999999997</v>
      </c>
    </row>
    <row r="606295" spans="12:12">
      <c r="L606295" s="7">
        <v>19.909999999999997</v>
      </c>
    </row>
    <row r="606296" spans="12:12">
      <c r="L606296" s="7">
        <v>89.59</v>
      </c>
    </row>
    <row r="606297" spans="12:12">
      <c r="L606297" s="7">
        <v>0</v>
      </c>
    </row>
    <row r="606298" spans="12:12">
      <c r="L606298" s="7">
        <v>0</v>
      </c>
    </row>
    <row r="606299" spans="12:12">
      <c r="L606299" s="7">
        <v>0</v>
      </c>
    </row>
    <row r="606300" spans="12:12">
      <c r="L606300" s="7">
        <v>0</v>
      </c>
    </row>
    <row r="606301" spans="12:12">
      <c r="L606301" s="7">
        <v>0</v>
      </c>
    </row>
    <row r="606302" spans="12:12">
      <c r="L606302" s="7">
        <v>0</v>
      </c>
    </row>
    <row r="606303" spans="12:12">
      <c r="L606303" s="7">
        <v>0</v>
      </c>
    </row>
    <row r="606304" spans="12:12">
      <c r="L606304" s="7">
        <v>0</v>
      </c>
    </row>
    <row r="606305" spans="12:12">
      <c r="L606305" s="7">
        <v>0</v>
      </c>
    </row>
    <row r="606306" spans="12:12">
      <c r="L606306" s="7">
        <v>0</v>
      </c>
    </row>
    <row r="606307" spans="12:12">
      <c r="L606307" s="7">
        <v>0</v>
      </c>
    </row>
    <row r="606308" spans="12:12">
      <c r="L606308" s="7">
        <v>0</v>
      </c>
    </row>
    <row r="606309" spans="12:12">
      <c r="L606309" s="7">
        <v>0</v>
      </c>
    </row>
    <row r="606310" spans="12:12">
      <c r="L606310" s="7">
        <v>0</v>
      </c>
    </row>
    <row r="622593" spans="12:12">
      <c r="L622593" s="7" t="s">
        <v>21</v>
      </c>
    </row>
    <row r="622594" spans="12:12">
      <c r="L622594" s="7">
        <v>0</v>
      </c>
    </row>
    <row r="622595" spans="12:12">
      <c r="L622595" s="7">
        <v>0</v>
      </c>
    </row>
    <row r="622596" spans="12:12">
      <c r="L622596" s="7">
        <v>0</v>
      </c>
    </row>
    <row r="622597" spans="12:12">
      <c r="L622597" s="7">
        <v>0</v>
      </c>
    </row>
    <row r="622598" spans="12:12">
      <c r="L622598" s="7">
        <v>0</v>
      </c>
    </row>
    <row r="622599" spans="12:12">
      <c r="L622599" s="7">
        <v>0</v>
      </c>
    </row>
    <row r="622600" spans="12:12">
      <c r="L622600" s="7">
        <v>0</v>
      </c>
    </row>
    <row r="622601" spans="12:12">
      <c r="L622601" s="7">
        <v>0</v>
      </c>
    </row>
    <row r="622602" spans="12:12">
      <c r="L622602" s="7">
        <v>0</v>
      </c>
    </row>
    <row r="622603" spans="12:12">
      <c r="L622603" s="7">
        <v>0</v>
      </c>
    </row>
    <row r="622604" spans="12:12">
      <c r="L622604" s="7">
        <v>0</v>
      </c>
    </row>
    <row r="622605" spans="12:12">
      <c r="L622605" s="7">
        <v>2000</v>
      </c>
    </row>
    <row r="622606" spans="12:12">
      <c r="L622606" s="7">
        <v>2000</v>
      </c>
    </row>
    <row r="622607" spans="12:12">
      <c r="L622607" s="7">
        <v>2000</v>
      </c>
    </row>
    <row r="622608" spans="12:12">
      <c r="L622608" s="7">
        <v>2000</v>
      </c>
    </row>
    <row r="622609" spans="12:12">
      <c r="L622609" s="7">
        <v>2000</v>
      </c>
    </row>
    <row r="622610" spans="12:12">
      <c r="L622610" s="7">
        <v>2000</v>
      </c>
    </row>
    <row r="622611" spans="12:12">
      <c r="L622611" s="7">
        <v>2000</v>
      </c>
    </row>
    <row r="622612" spans="12:12">
      <c r="L622612" s="7">
        <v>2000</v>
      </c>
    </row>
    <row r="622613" spans="12:12">
      <c r="L622613" s="7">
        <v>2000</v>
      </c>
    </row>
    <row r="622614" spans="12:12">
      <c r="L622614" s="7">
        <v>2000</v>
      </c>
    </row>
    <row r="622615" spans="12:12">
      <c r="L622615" s="7">
        <v>2000</v>
      </c>
    </row>
    <row r="622616" spans="12:12">
      <c r="L622616" s="7">
        <v>2000</v>
      </c>
    </row>
    <row r="622617" spans="12:12">
      <c r="L622617" s="7">
        <v>2000</v>
      </c>
    </row>
    <row r="622618" spans="12:12">
      <c r="L622618" s="7">
        <v>2000</v>
      </c>
    </row>
    <row r="622619" spans="12:12">
      <c r="L622619" s="7">
        <v>2000</v>
      </c>
    </row>
    <row r="622620" spans="12:12">
      <c r="L622620" s="7">
        <v>2000</v>
      </c>
    </row>
    <row r="622621" spans="12:12">
      <c r="L622621" s="7">
        <v>2000</v>
      </c>
    </row>
    <row r="622622" spans="12:12">
      <c r="L622622" s="7">
        <v>2000</v>
      </c>
    </row>
    <row r="622623" spans="12:12">
      <c r="L622623" s="7">
        <v>2000</v>
      </c>
    </row>
    <row r="622624" spans="12:12">
      <c r="L622624" s="7">
        <v>2000</v>
      </c>
    </row>
    <row r="622625" spans="12:12">
      <c r="L622625" s="7">
        <v>2000</v>
      </c>
    </row>
    <row r="622626" spans="12:12">
      <c r="L622626" s="7">
        <v>2000</v>
      </c>
    </row>
    <row r="622627" spans="12:12">
      <c r="L622627" s="7">
        <v>2000</v>
      </c>
    </row>
    <row r="622628" spans="12:12">
      <c r="L622628" s="7">
        <v>2000</v>
      </c>
    </row>
    <row r="622629" spans="12:12">
      <c r="L622629" s="7">
        <v>2000</v>
      </c>
    </row>
    <row r="622630" spans="12:12">
      <c r="L622630" s="7">
        <v>2000</v>
      </c>
    </row>
    <row r="622631" spans="12:12">
      <c r="L622631" s="7">
        <v>2000</v>
      </c>
    </row>
    <row r="622632" spans="12:12">
      <c r="L622632" s="7">
        <v>2000</v>
      </c>
    </row>
    <row r="622633" spans="12:12">
      <c r="L622633" s="7">
        <v>2000</v>
      </c>
    </row>
    <row r="622634" spans="12:12">
      <c r="L622634" s="7">
        <v>1958.6200000000099</v>
      </c>
    </row>
    <row r="622635" spans="12:12">
      <c r="L622635" s="7">
        <v>826.25</v>
      </c>
    </row>
    <row r="622636" spans="12:12">
      <c r="L622636" s="7">
        <v>696.83999999999992</v>
      </c>
    </row>
    <row r="622637" spans="12:12">
      <c r="L622637" s="7">
        <v>726.7</v>
      </c>
    </row>
    <row r="622638" spans="12:12">
      <c r="L622638" s="7">
        <v>666.97</v>
      </c>
    </row>
    <row r="622639" spans="12:12">
      <c r="L622639" s="7">
        <v>607.24</v>
      </c>
    </row>
    <row r="622640" spans="12:12">
      <c r="L622640" s="7">
        <v>338.47</v>
      </c>
    </row>
    <row r="622641" spans="12:12">
      <c r="L622641" s="7">
        <v>408.15</v>
      </c>
    </row>
    <row r="622642" spans="12:12">
      <c r="L622642" s="7">
        <v>457.92</v>
      </c>
    </row>
    <row r="622643" spans="12:12">
      <c r="L622643" s="7">
        <v>278.74000000000007</v>
      </c>
    </row>
    <row r="622644" spans="12:12">
      <c r="L622644" s="7">
        <v>348.41999999999996</v>
      </c>
    </row>
    <row r="622645" spans="12:12">
      <c r="L622645" s="7">
        <v>328.51</v>
      </c>
    </row>
    <row r="622646" spans="12:12">
      <c r="L622646" s="7">
        <v>308.60000000000002</v>
      </c>
    </row>
    <row r="622647" spans="12:12">
      <c r="L622647" s="7">
        <v>219.01</v>
      </c>
    </row>
    <row r="622648" spans="12:12">
      <c r="L622648" s="7">
        <v>288.69000000000005</v>
      </c>
    </row>
    <row r="622649" spans="12:12">
      <c r="L622649" s="7">
        <v>268.77999999999997</v>
      </c>
    </row>
    <row r="622650" spans="12:12">
      <c r="L622650" s="7">
        <v>179.19</v>
      </c>
    </row>
    <row r="622651" spans="12:12">
      <c r="L622651" s="7">
        <v>248.87000000000003</v>
      </c>
    </row>
    <row r="622652" spans="12:12">
      <c r="L622652" s="7">
        <v>159.28</v>
      </c>
    </row>
    <row r="622653" spans="12:12">
      <c r="L622653" s="7">
        <v>228.95999999999998</v>
      </c>
    </row>
    <row r="622654" spans="12:12">
      <c r="L622654" s="7">
        <v>139.37</v>
      </c>
    </row>
    <row r="622655" spans="12:12">
      <c r="L622655" s="7">
        <v>209.05000000000004</v>
      </c>
    </row>
    <row r="622656" spans="12:12">
      <c r="L622656" s="7">
        <v>119.46000000000001</v>
      </c>
    </row>
    <row r="622657" spans="12:12">
      <c r="L622657" s="7">
        <v>189.14</v>
      </c>
    </row>
    <row r="622658" spans="12:12">
      <c r="L622658" s="7">
        <v>99.550000000000011</v>
      </c>
    </row>
    <row r="622659" spans="12:12">
      <c r="L622659" s="7">
        <v>99.550000000000011</v>
      </c>
    </row>
    <row r="622660" spans="12:12">
      <c r="L622660" s="7">
        <v>169.23</v>
      </c>
    </row>
    <row r="622661" spans="12:12">
      <c r="L622661" s="7">
        <v>79.640000000000015</v>
      </c>
    </row>
    <row r="622662" spans="12:12">
      <c r="L622662" s="7">
        <v>79.640000000000015</v>
      </c>
    </row>
    <row r="622663" spans="12:12">
      <c r="L622663" s="7">
        <v>79.640000000000015</v>
      </c>
    </row>
    <row r="622664" spans="12:12">
      <c r="L622664" s="7">
        <v>79.640000000000015</v>
      </c>
    </row>
    <row r="622665" spans="12:12">
      <c r="L622665" s="7">
        <v>79.640000000000015</v>
      </c>
    </row>
    <row r="622666" spans="12:12">
      <c r="L622666" s="7">
        <v>79.640000000000015</v>
      </c>
    </row>
    <row r="622667" spans="12:12">
      <c r="L622667" s="7">
        <v>79.640000000000015</v>
      </c>
    </row>
    <row r="622668" spans="12:12">
      <c r="L622668" s="7">
        <v>79.640000000000015</v>
      </c>
    </row>
    <row r="622669" spans="12:12">
      <c r="L622669" s="7">
        <v>79.640000000000015</v>
      </c>
    </row>
    <row r="622670" spans="12:12">
      <c r="L622670" s="7">
        <v>79.640000000000015</v>
      </c>
    </row>
    <row r="622671" spans="12:12">
      <c r="L622671" s="7">
        <v>79.640000000000015</v>
      </c>
    </row>
    <row r="622672" spans="12:12">
      <c r="L622672" s="7">
        <v>149.32</v>
      </c>
    </row>
    <row r="622673" spans="12:12">
      <c r="L622673" s="7">
        <v>129.41</v>
      </c>
    </row>
    <row r="622674" spans="12:12">
      <c r="L622674" s="7">
        <v>39.819999999999993</v>
      </c>
    </row>
    <row r="622675" spans="12:12">
      <c r="L622675" s="7">
        <v>39.819999999999993</v>
      </c>
    </row>
    <row r="622676" spans="12:12">
      <c r="L622676" s="7">
        <v>39.819999999999993</v>
      </c>
    </row>
    <row r="622677" spans="12:12">
      <c r="L622677" s="7">
        <v>109.5</v>
      </c>
    </row>
    <row r="622678" spans="12:12">
      <c r="L622678" s="7">
        <v>19.909999999999997</v>
      </c>
    </row>
    <row r="622679" spans="12:12">
      <c r="L622679" s="7">
        <v>19.909999999999997</v>
      </c>
    </row>
    <row r="622680" spans="12:12">
      <c r="L622680" s="7">
        <v>89.59</v>
      </c>
    </row>
    <row r="622681" spans="12:12">
      <c r="L622681" s="7">
        <v>0</v>
      </c>
    </row>
    <row r="622682" spans="12:12">
      <c r="L622682" s="7">
        <v>0</v>
      </c>
    </row>
    <row r="622683" spans="12:12">
      <c r="L622683" s="7">
        <v>0</v>
      </c>
    </row>
    <row r="622684" spans="12:12">
      <c r="L622684" s="7">
        <v>0</v>
      </c>
    </row>
    <row r="622685" spans="12:12">
      <c r="L622685" s="7">
        <v>0</v>
      </c>
    </row>
    <row r="622686" spans="12:12">
      <c r="L622686" s="7">
        <v>0</v>
      </c>
    </row>
    <row r="622687" spans="12:12">
      <c r="L622687" s="7">
        <v>0</v>
      </c>
    </row>
    <row r="622688" spans="12:12">
      <c r="L622688" s="7">
        <v>0</v>
      </c>
    </row>
    <row r="622689" spans="12:12">
      <c r="L622689" s="7">
        <v>0</v>
      </c>
    </row>
    <row r="622690" spans="12:12">
      <c r="L622690" s="7">
        <v>0</v>
      </c>
    </row>
    <row r="622691" spans="12:12">
      <c r="L622691" s="7">
        <v>0</v>
      </c>
    </row>
    <row r="622692" spans="12:12">
      <c r="L622692" s="7">
        <v>0</v>
      </c>
    </row>
    <row r="622693" spans="12:12">
      <c r="L622693" s="7">
        <v>0</v>
      </c>
    </row>
    <row r="622694" spans="12:12">
      <c r="L622694" s="7">
        <v>0</v>
      </c>
    </row>
    <row r="638977" spans="12:12">
      <c r="L638977" s="7" t="s">
        <v>21</v>
      </c>
    </row>
    <row r="638978" spans="12:12">
      <c r="L638978" s="7">
        <v>0</v>
      </c>
    </row>
    <row r="638979" spans="12:12">
      <c r="L638979" s="7">
        <v>0</v>
      </c>
    </row>
    <row r="638980" spans="12:12">
      <c r="L638980" s="7">
        <v>0</v>
      </c>
    </row>
    <row r="638981" spans="12:12">
      <c r="L638981" s="7">
        <v>0</v>
      </c>
    </row>
    <row r="638982" spans="12:12">
      <c r="L638982" s="7">
        <v>0</v>
      </c>
    </row>
    <row r="638983" spans="12:12">
      <c r="L638983" s="7">
        <v>0</v>
      </c>
    </row>
    <row r="638984" spans="12:12">
      <c r="L638984" s="7">
        <v>0</v>
      </c>
    </row>
    <row r="638985" spans="12:12">
      <c r="L638985" s="7">
        <v>0</v>
      </c>
    </row>
    <row r="638986" spans="12:12">
      <c r="L638986" s="7">
        <v>0</v>
      </c>
    </row>
    <row r="638987" spans="12:12">
      <c r="L638987" s="7">
        <v>0</v>
      </c>
    </row>
    <row r="638988" spans="12:12">
      <c r="L638988" s="7">
        <v>0</v>
      </c>
    </row>
    <row r="638989" spans="12:12">
      <c r="L638989" s="7">
        <v>2000</v>
      </c>
    </row>
    <row r="638990" spans="12:12">
      <c r="L638990" s="7">
        <v>2000</v>
      </c>
    </row>
    <row r="638991" spans="12:12">
      <c r="L638991" s="7">
        <v>2000</v>
      </c>
    </row>
    <row r="638992" spans="12:12">
      <c r="L638992" s="7">
        <v>2000</v>
      </c>
    </row>
    <row r="638993" spans="12:12">
      <c r="L638993" s="7">
        <v>2000</v>
      </c>
    </row>
    <row r="638994" spans="12:12">
      <c r="L638994" s="7">
        <v>2000</v>
      </c>
    </row>
    <row r="638995" spans="12:12">
      <c r="L638995" s="7">
        <v>2000</v>
      </c>
    </row>
    <row r="638996" spans="12:12">
      <c r="L638996" s="7">
        <v>2000</v>
      </c>
    </row>
    <row r="638997" spans="12:12">
      <c r="L638997" s="7">
        <v>2000</v>
      </c>
    </row>
    <row r="638998" spans="12:12">
      <c r="L638998" s="7">
        <v>2000</v>
      </c>
    </row>
    <row r="638999" spans="12:12">
      <c r="L638999" s="7">
        <v>2000</v>
      </c>
    </row>
    <row r="639000" spans="12:12">
      <c r="L639000" s="7">
        <v>2000</v>
      </c>
    </row>
    <row r="639001" spans="12:12">
      <c r="L639001" s="7">
        <v>2000</v>
      </c>
    </row>
    <row r="639002" spans="12:12">
      <c r="L639002" s="7">
        <v>2000</v>
      </c>
    </row>
    <row r="639003" spans="12:12">
      <c r="L639003" s="7">
        <v>2000</v>
      </c>
    </row>
    <row r="639004" spans="12:12">
      <c r="L639004" s="7">
        <v>2000</v>
      </c>
    </row>
    <row r="639005" spans="12:12">
      <c r="L639005" s="7">
        <v>2000</v>
      </c>
    </row>
    <row r="639006" spans="12:12">
      <c r="L639006" s="7">
        <v>2000</v>
      </c>
    </row>
    <row r="639007" spans="12:12">
      <c r="L639007" s="7">
        <v>2000</v>
      </c>
    </row>
    <row r="639008" spans="12:12">
      <c r="L639008" s="7">
        <v>2000</v>
      </c>
    </row>
    <row r="639009" spans="12:12">
      <c r="L639009" s="7">
        <v>2000</v>
      </c>
    </row>
    <row r="639010" spans="12:12">
      <c r="L639010" s="7">
        <v>2000</v>
      </c>
    </row>
    <row r="639011" spans="12:12">
      <c r="L639011" s="7">
        <v>2000</v>
      </c>
    </row>
    <row r="639012" spans="12:12">
      <c r="L639012" s="7">
        <v>2000</v>
      </c>
    </row>
    <row r="639013" spans="12:12">
      <c r="L639013" s="7">
        <v>2000</v>
      </c>
    </row>
    <row r="639014" spans="12:12">
      <c r="L639014" s="7">
        <v>2000</v>
      </c>
    </row>
    <row r="639015" spans="12:12">
      <c r="L639015" s="7">
        <v>2000</v>
      </c>
    </row>
    <row r="639016" spans="12:12">
      <c r="L639016" s="7">
        <v>2000</v>
      </c>
    </row>
    <row r="639017" spans="12:12">
      <c r="L639017" s="7">
        <v>2000</v>
      </c>
    </row>
    <row r="639018" spans="12:12">
      <c r="L639018" s="7">
        <v>1958.6200000000099</v>
      </c>
    </row>
    <row r="639019" spans="12:12">
      <c r="L639019" s="7">
        <v>826.25</v>
      </c>
    </row>
    <row r="639020" spans="12:12">
      <c r="L639020" s="7">
        <v>696.83999999999992</v>
      </c>
    </row>
    <row r="639021" spans="12:12">
      <c r="L639021" s="7">
        <v>726.7</v>
      </c>
    </row>
    <row r="639022" spans="12:12">
      <c r="L639022" s="7">
        <v>666.97</v>
      </c>
    </row>
    <row r="639023" spans="12:12">
      <c r="L639023" s="7">
        <v>607.24</v>
      </c>
    </row>
    <row r="639024" spans="12:12">
      <c r="L639024" s="7">
        <v>338.47</v>
      </c>
    </row>
    <row r="639025" spans="12:12">
      <c r="L639025" s="7">
        <v>408.15</v>
      </c>
    </row>
    <row r="639026" spans="12:12">
      <c r="L639026" s="7">
        <v>457.92</v>
      </c>
    </row>
    <row r="639027" spans="12:12">
      <c r="L639027" s="7">
        <v>278.74000000000007</v>
      </c>
    </row>
    <row r="639028" spans="12:12">
      <c r="L639028" s="7">
        <v>348.41999999999996</v>
      </c>
    </row>
    <row r="639029" spans="12:12">
      <c r="L639029" s="7">
        <v>328.51</v>
      </c>
    </row>
    <row r="639030" spans="12:12">
      <c r="L639030" s="7">
        <v>308.60000000000002</v>
      </c>
    </row>
    <row r="639031" spans="12:12">
      <c r="L639031" s="7">
        <v>219.01</v>
      </c>
    </row>
    <row r="639032" spans="12:12">
      <c r="L639032" s="7">
        <v>288.69000000000005</v>
      </c>
    </row>
    <row r="639033" spans="12:12">
      <c r="L639033" s="7">
        <v>268.77999999999997</v>
      </c>
    </row>
    <row r="639034" spans="12:12">
      <c r="L639034" s="7">
        <v>179.19</v>
      </c>
    </row>
    <row r="639035" spans="12:12">
      <c r="L639035" s="7">
        <v>248.87000000000003</v>
      </c>
    </row>
    <row r="639036" spans="12:12">
      <c r="L639036" s="7">
        <v>159.28</v>
      </c>
    </row>
    <row r="639037" spans="12:12">
      <c r="L639037" s="7">
        <v>228.95999999999998</v>
      </c>
    </row>
    <row r="639038" spans="12:12">
      <c r="L639038" s="7">
        <v>139.37</v>
      </c>
    </row>
    <row r="639039" spans="12:12">
      <c r="L639039" s="7">
        <v>209.05000000000004</v>
      </c>
    </row>
    <row r="639040" spans="12:12">
      <c r="L639040" s="7">
        <v>119.46000000000001</v>
      </c>
    </row>
    <row r="639041" spans="12:12">
      <c r="L639041" s="7">
        <v>189.14</v>
      </c>
    </row>
    <row r="639042" spans="12:12">
      <c r="L639042" s="7">
        <v>99.550000000000011</v>
      </c>
    </row>
    <row r="639043" spans="12:12">
      <c r="L639043" s="7">
        <v>99.550000000000011</v>
      </c>
    </row>
    <row r="639044" spans="12:12">
      <c r="L639044" s="7">
        <v>169.23</v>
      </c>
    </row>
    <row r="639045" spans="12:12">
      <c r="L639045" s="7">
        <v>79.640000000000015</v>
      </c>
    </row>
    <row r="639046" spans="12:12">
      <c r="L639046" s="7">
        <v>79.640000000000015</v>
      </c>
    </row>
    <row r="639047" spans="12:12">
      <c r="L639047" s="7">
        <v>79.640000000000015</v>
      </c>
    </row>
    <row r="639048" spans="12:12">
      <c r="L639048" s="7">
        <v>79.640000000000015</v>
      </c>
    </row>
    <row r="639049" spans="12:12">
      <c r="L639049" s="7">
        <v>79.640000000000015</v>
      </c>
    </row>
    <row r="639050" spans="12:12">
      <c r="L639050" s="7">
        <v>79.640000000000015</v>
      </c>
    </row>
    <row r="639051" spans="12:12">
      <c r="L639051" s="7">
        <v>79.640000000000015</v>
      </c>
    </row>
    <row r="639052" spans="12:12">
      <c r="L639052" s="7">
        <v>79.640000000000015</v>
      </c>
    </row>
    <row r="639053" spans="12:12">
      <c r="L639053" s="7">
        <v>79.640000000000015</v>
      </c>
    </row>
    <row r="639054" spans="12:12">
      <c r="L639054" s="7">
        <v>79.640000000000015</v>
      </c>
    </row>
    <row r="639055" spans="12:12">
      <c r="L639055" s="7">
        <v>79.640000000000015</v>
      </c>
    </row>
    <row r="639056" spans="12:12">
      <c r="L639056" s="7">
        <v>149.32</v>
      </c>
    </row>
    <row r="639057" spans="12:12">
      <c r="L639057" s="7">
        <v>129.41</v>
      </c>
    </row>
    <row r="639058" spans="12:12">
      <c r="L639058" s="7">
        <v>39.819999999999993</v>
      </c>
    </row>
    <row r="639059" spans="12:12">
      <c r="L639059" s="7">
        <v>39.819999999999993</v>
      </c>
    </row>
    <row r="639060" spans="12:12">
      <c r="L639060" s="7">
        <v>39.819999999999993</v>
      </c>
    </row>
    <row r="639061" spans="12:12">
      <c r="L639061" s="7">
        <v>109.5</v>
      </c>
    </row>
    <row r="639062" spans="12:12">
      <c r="L639062" s="7">
        <v>19.909999999999997</v>
      </c>
    </row>
    <row r="639063" spans="12:12">
      <c r="L639063" s="7">
        <v>19.909999999999997</v>
      </c>
    </row>
    <row r="639064" spans="12:12">
      <c r="L639064" s="7">
        <v>89.59</v>
      </c>
    </row>
    <row r="639065" spans="12:12">
      <c r="L639065" s="7">
        <v>0</v>
      </c>
    </row>
    <row r="639066" spans="12:12">
      <c r="L639066" s="7">
        <v>0</v>
      </c>
    </row>
    <row r="639067" spans="12:12">
      <c r="L639067" s="7">
        <v>0</v>
      </c>
    </row>
    <row r="639068" spans="12:12">
      <c r="L639068" s="7">
        <v>0</v>
      </c>
    </row>
    <row r="639069" spans="12:12">
      <c r="L639069" s="7">
        <v>0</v>
      </c>
    </row>
    <row r="639070" spans="12:12">
      <c r="L639070" s="7">
        <v>0</v>
      </c>
    </row>
    <row r="639071" spans="12:12">
      <c r="L639071" s="7">
        <v>0</v>
      </c>
    </row>
    <row r="639072" spans="12:12">
      <c r="L639072" s="7">
        <v>0</v>
      </c>
    </row>
    <row r="639073" spans="12:12">
      <c r="L639073" s="7">
        <v>0</v>
      </c>
    </row>
    <row r="639074" spans="12:12">
      <c r="L639074" s="7">
        <v>0</v>
      </c>
    </row>
    <row r="639075" spans="12:12">
      <c r="L639075" s="7">
        <v>0</v>
      </c>
    </row>
    <row r="639076" spans="12:12">
      <c r="L639076" s="7">
        <v>0</v>
      </c>
    </row>
    <row r="639077" spans="12:12">
      <c r="L639077" s="7">
        <v>0</v>
      </c>
    </row>
    <row r="639078" spans="12:12">
      <c r="L639078" s="7">
        <v>0</v>
      </c>
    </row>
    <row r="655361" spans="12:12">
      <c r="L655361" s="7" t="s">
        <v>21</v>
      </c>
    </row>
    <row r="655362" spans="12:12">
      <c r="L655362" s="7">
        <v>0</v>
      </c>
    </row>
    <row r="655363" spans="12:12">
      <c r="L655363" s="7">
        <v>0</v>
      </c>
    </row>
    <row r="655364" spans="12:12">
      <c r="L655364" s="7">
        <v>0</v>
      </c>
    </row>
    <row r="655365" spans="12:12">
      <c r="L655365" s="7">
        <v>0</v>
      </c>
    </row>
    <row r="655366" spans="12:12">
      <c r="L655366" s="7">
        <v>0</v>
      </c>
    </row>
    <row r="655367" spans="12:12">
      <c r="L655367" s="7">
        <v>0</v>
      </c>
    </row>
    <row r="655368" spans="12:12">
      <c r="L655368" s="7">
        <v>0</v>
      </c>
    </row>
    <row r="655369" spans="12:12">
      <c r="L655369" s="7">
        <v>0</v>
      </c>
    </row>
    <row r="655370" spans="12:12">
      <c r="L655370" s="7">
        <v>0</v>
      </c>
    </row>
    <row r="655371" spans="12:12">
      <c r="L655371" s="7">
        <v>0</v>
      </c>
    </row>
    <row r="655372" spans="12:12">
      <c r="L655372" s="7">
        <v>0</v>
      </c>
    </row>
    <row r="655373" spans="12:12">
      <c r="L655373" s="7">
        <v>2000</v>
      </c>
    </row>
    <row r="655374" spans="12:12">
      <c r="L655374" s="7">
        <v>2000</v>
      </c>
    </row>
    <row r="655375" spans="12:12">
      <c r="L655375" s="7">
        <v>2000</v>
      </c>
    </row>
    <row r="655376" spans="12:12">
      <c r="L655376" s="7">
        <v>2000</v>
      </c>
    </row>
    <row r="655377" spans="12:12">
      <c r="L655377" s="7">
        <v>2000</v>
      </c>
    </row>
    <row r="655378" spans="12:12">
      <c r="L655378" s="7">
        <v>2000</v>
      </c>
    </row>
    <row r="655379" spans="12:12">
      <c r="L655379" s="7">
        <v>2000</v>
      </c>
    </row>
    <row r="655380" spans="12:12">
      <c r="L655380" s="7">
        <v>2000</v>
      </c>
    </row>
    <row r="655381" spans="12:12">
      <c r="L655381" s="7">
        <v>2000</v>
      </c>
    </row>
    <row r="655382" spans="12:12">
      <c r="L655382" s="7">
        <v>2000</v>
      </c>
    </row>
    <row r="655383" spans="12:12">
      <c r="L655383" s="7">
        <v>2000</v>
      </c>
    </row>
    <row r="655384" spans="12:12">
      <c r="L655384" s="7">
        <v>2000</v>
      </c>
    </row>
    <row r="655385" spans="12:12">
      <c r="L655385" s="7">
        <v>2000</v>
      </c>
    </row>
    <row r="655386" spans="12:12">
      <c r="L655386" s="7">
        <v>2000</v>
      </c>
    </row>
    <row r="655387" spans="12:12">
      <c r="L655387" s="7">
        <v>2000</v>
      </c>
    </row>
    <row r="655388" spans="12:12">
      <c r="L655388" s="7">
        <v>2000</v>
      </c>
    </row>
    <row r="655389" spans="12:12">
      <c r="L655389" s="7">
        <v>2000</v>
      </c>
    </row>
    <row r="655390" spans="12:12">
      <c r="L655390" s="7">
        <v>2000</v>
      </c>
    </row>
    <row r="655391" spans="12:12">
      <c r="L655391" s="7">
        <v>2000</v>
      </c>
    </row>
    <row r="655392" spans="12:12">
      <c r="L655392" s="7">
        <v>2000</v>
      </c>
    </row>
    <row r="655393" spans="12:12">
      <c r="L655393" s="7">
        <v>2000</v>
      </c>
    </row>
    <row r="655394" spans="12:12">
      <c r="L655394" s="7">
        <v>2000</v>
      </c>
    </row>
    <row r="655395" spans="12:12">
      <c r="L655395" s="7">
        <v>2000</v>
      </c>
    </row>
    <row r="655396" spans="12:12">
      <c r="L655396" s="7">
        <v>2000</v>
      </c>
    </row>
    <row r="655397" spans="12:12">
      <c r="L655397" s="7">
        <v>2000</v>
      </c>
    </row>
    <row r="655398" spans="12:12">
      <c r="L655398" s="7">
        <v>2000</v>
      </c>
    </row>
    <row r="655399" spans="12:12">
      <c r="L655399" s="7">
        <v>2000</v>
      </c>
    </row>
    <row r="655400" spans="12:12">
      <c r="L655400" s="7">
        <v>2000</v>
      </c>
    </row>
    <row r="655401" spans="12:12">
      <c r="L655401" s="7">
        <v>2000</v>
      </c>
    </row>
    <row r="655402" spans="12:12">
      <c r="L655402" s="7">
        <v>1958.6200000000099</v>
      </c>
    </row>
    <row r="655403" spans="12:12">
      <c r="L655403" s="7">
        <v>826.25</v>
      </c>
    </row>
    <row r="655404" spans="12:12">
      <c r="L655404" s="7">
        <v>696.83999999999992</v>
      </c>
    </row>
    <row r="655405" spans="12:12">
      <c r="L655405" s="7">
        <v>726.7</v>
      </c>
    </row>
    <row r="655406" spans="12:12">
      <c r="L655406" s="7">
        <v>666.97</v>
      </c>
    </row>
    <row r="655407" spans="12:12">
      <c r="L655407" s="7">
        <v>607.24</v>
      </c>
    </row>
    <row r="655408" spans="12:12">
      <c r="L655408" s="7">
        <v>338.47</v>
      </c>
    </row>
    <row r="655409" spans="12:12">
      <c r="L655409" s="7">
        <v>408.15</v>
      </c>
    </row>
    <row r="655410" spans="12:12">
      <c r="L655410" s="7">
        <v>457.92</v>
      </c>
    </row>
    <row r="655411" spans="12:12">
      <c r="L655411" s="7">
        <v>278.74000000000007</v>
      </c>
    </row>
    <row r="655412" spans="12:12">
      <c r="L655412" s="7">
        <v>348.41999999999996</v>
      </c>
    </row>
    <row r="655413" spans="12:12">
      <c r="L655413" s="7">
        <v>328.51</v>
      </c>
    </row>
    <row r="655414" spans="12:12">
      <c r="L655414" s="7">
        <v>308.60000000000002</v>
      </c>
    </row>
    <row r="655415" spans="12:12">
      <c r="L655415" s="7">
        <v>219.01</v>
      </c>
    </row>
    <row r="655416" spans="12:12">
      <c r="L655416" s="7">
        <v>288.69000000000005</v>
      </c>
    </row>
    <row r="655417" spans="12:12">
      <c r="L655417" s="7">
        <v>268.77999999999997</v>
      </c>
    </row>
    <row r="655418" spans="12:12">
      <c r="L655418" s="7">
        <v>179.19</v>
      </c>
    </row>
    <row r="655419" spans="12:12">
      <c r="L655419" s="7">
        <v>248.87000000000003</v>
      </c>
    </row>
    <row r="655420" spans="12:12">
      <c r="L655420" s="7">
        <v>159.28</v>
      </c>
    </row>
    <row r="655421" spans="12:12">
      <c r="L655421" s="7">
        <v>228.95999999999998</v>
      </c>
    </row>
    <row r="655422" spans="12:12">
      <c r="L655422" s="7">
        <v>139.37</v>
      </c>
    </row>
    <row r="655423" spans="12:12">
      <c r="L655423" s="7">
        <v>209.05000000000004</v>
      </c>
    </row>
    <row r="655424" spans="12:12">
      <c r="L655424" s="7">
        <v>119.46000000000001</v>
      </c>
    </row>
    <row r="655425" spans="12:12">
      <c r="L655425" s="7">
        <v>189.14</v>
      </c>
    </row>
    <row r="655426" spans="12:12">
      <c r="L655426" s="7">
        <v>99.550000000000011</v>
      </c>
    </row>
    <row r="655427" spans="12:12">
      <c r="L655427" s="7">
        <v>99.550000000000011</v>
      </c>
    </row>
    <row r="655428" spans="12:12">
      <c r="L655428" s="7">
        <v>169.23</v>
      </c>
    </row>
    <row r="655429" spans="12:12">
      <c r="L655429" s="7">
        <v>79.640000000000015</v>
      </c>
    </row>
    <row r="655430" spans="12:12">
      <c r="L655430" s="7">
        <v>79.640000000000015</v>
      </c>
    </row>
    <row r="655431" spans="12:12">
      <c r="L655431" s="7">
        <v>79.640000000000015</v>
      </c>
    </row>
    <row r="655432" spans="12:12">
      <c r="L655432" s="7">
        <v>79.640000000000015</v>
      </c>
    </row>
    <row r="655433" spans="12:12">
      <c r="L655433" s="7">
        <v>79.640000000000015</v>
      </c>
    </row>
    <row r="655434" spans="12:12">
      <c r="L655434" s="7">
        <v>79.640000000000015</v>
      </c>
    </row>
    <row r="655435" spans="12:12">
      <c r="L655435" s="7">
        <v>79.640000000000015</v>
      </c>
    </row>
    <row r="655436" spans="12:12">
      <c r="L655436" s="7">
        <v>79.640000000000015</v>
      </c>
    </row>
    <row r="655437" spans="12:12">
      <c r="L655437" s="7">
        <v>79.640000000000015</v>
      </c>
    </row>
    <row r="655438" spans="12:12">
      <c r="L655438" s="7">
        <v>79.640000000000015</v>
      </c>
    </row>
    <row r="655439" spans="12:12">
      <c r="L655439" s="7">
        <v>79.640000000000015</v>
      </c>
    </row>
    <row r="655440" spans="12:12">
      <c r="L655440" s="7">
        <v>149.32</v>
      </c>
    </row>
    <row r="655441" spans="12:12">
      <c r="L655441" s="7">
        <v>129.41</v>
      </c>
    </row>
    <row r="655442" spans="12:12">
      <c r="L655442" s="7">
        <v>39.819999999999993</v>
      </c>
    </row>
    <row r="655443" spans="12:12">
      <c r="L655443" s="7">
        <v>39.819999999999993</v>
      </c>
    </row>
    <row r="655444" spans="12:12">
      <c r="L655444" s="7">
        <v>39.819999999999993</v>
      </c>
    </row>
    <row r="655445" spans="12:12">
      <c r="L655445" s="7">
        <v>109.5</v>
      </c>
    </row>
    <row r="655446" spans="12:12">
      <c r="L655446" s="7">
        <v>19.909999999999997</v>
      </c>
    </row>
    <row r="655447" spans="12:12">
      <c r="L655447" s="7">
        <v>19.909999999999997</v>
      </c>
    </row>
    <row r="655448" spans="12:12">
      <c r="L655448" s="7">
        <v>89.59</v>
      </c>
    </row>
    <row r="655449" spans="12:12">
      <c r="L655449" s="7">
        <v>0</v>
      </c>
    </row>
    <row r="655450" spans="12:12">
      <c r="L655450" s="7">
        <v>0</v>
      </c>
    </row>
    <row r="655451" spans="12:12">
      <c r="L655451" s="7">
        <v>0</v>
      </c>
    </row>
    <row r="655452" spans="12:12">
      <c r="L655452" s="7">
        <v>0</v>
      </c>
    </row>
    <row r="655453" spans="12:12">
      <c r="L655453" s="7">
        <v>0</v>
      </c>
    </row>
    <row r="655454" spans="12:12">
      <c r="L655454" s="7">
        <v>0</v>
      </c>
    </row>
    <row r="655455" spans="12:12">
      <c r="L655455" s="7">
        <v>0</v>
      </c>
    </row>
    <row r="655456" spans="12:12">
      <c r="L655456" s="7">
        <v>0</v>
      </c>
    </row>
    <row r="655457" spans="12:12">
      <c r="L655457" s="7">
        <v>0</v>
      </c>
    </row>
    <row r="655458" spans="12:12">
      <c r="L655458" s="7">
        <v>0</v>
      </c>
    </row>
    <row r="655459" spans="12:12">
      <c r="L655459" s="7">
        <v>0</v>
      </c>
    </row>
    <row r="655460" spans="12:12">
      <c r="L655460" s="7">
        <v>0</v>
      </c>
    </row>
    <row r="655461" spans="12:12">
      <c r="L655461" s="7">
        <v>0</v>
      </c>
    </row>
    <row r="655462" spans="12:12">
      <c r="L655462" s="7">
        <v>0</v>
      </c>
    </row>
    <row r="671745" spans="12:12">
      <c r="L671745" s="7" t="s">
        <v>21</v>
      </c>
    </row>
    <row r="671746" spans="12:12">
      <c r="L671746" s="7">
        <v>0</v>
      </c>
    </row>
    <row r="671747" spans="12:12">
      <c r="L671747" s="7">
        <v>0</v>
      </c>
    </row>
    <row r="671748" spans="12:12">
      <c r="L671748" s="7">
        <v>0</v>
      </c>
    </row>
    <row r="671749" spans="12:12">
      <c r="L671749" s="7">
        <v>0</v>
      </c>
    </row>
    <row r="671750" spans="12:12">
      <c r="L671750" s="7">
        <v>0</v>
      </c>
    </row>
    <row r="671751" spans="12:12">
      <c r="L671751" s="7">
        <v>0</v>
      </c>
    </row>
    <row r="671752" spans="12:12">
      <c r="L671752" s="7">
        <v>0</v>
      </c>
    </row>
    <row r="671753" spans="12:12">
      <c r="L671753" s="7">
        <v>0</v>
      </c>
    </row>
    <row r="671754" spans="12:12">
      <c r="L671754" s="7">
        <v>0</v>
      </c>
    </row>
    <row r="671755" spans="12:12">
      <c r="L671755" s="7">
        <v>0</v>
      </c>
    </row>
    <row r="671756" spans="12:12">
      <c r="L671756" s="7">
        <v>0</v>
      </c>
    </row>
    <row r="671757" spans="12:12">
      <c r="L671757" s="7">
        <v>2000</v>
      </c>
    </row>
    <row r="671758" spans="12:12">
      <c r="L671758" s="7">
        <v>2000</v>
      </c>
    </row>
    <row r="671759" spans="12:12">
      <c r="L671759" s="7">
        <v>2000</v>
      </c>
    </row>
    <row r="671760" spans="12:12">
      <c r="L671760" s="7">
        <v>2000</v>
      </c>
    </row>
    <row r="671761" spans="12:12">
      <c r="L671761" s="7">
        <v>2000</v>
      </c>
    </row>
    <row r="671762" spans="12:12">
      <c r="L671762" s="7">
        <v>2000</v>
      </c>
    </row>
    <row r="671763" spans="12:12">
      <c r="L671763" s="7">
        <v>2000</v>
      </c>
    </row>
    <row r="671764" spans="12:12">
      <c r="L671764" s="7">
        <v>2000</v>
      </c>
    </row>
    <row r="671765" spans="12:12">
      <c r="L671765" s="7">
        <v>2000</v>
      </c>
    </row>
    <row r="671766" spans="12:12">
      <c r="L671766" s="7">
        <v>2000</v>
      </c>
    </row>
    <row r="671767" spans="12:12">
      <c r="L671767" s="7">
        <v>2000</v>
      </c>
    </row>
    <row r="671768" spans="12:12">
      <c r="L671768" s="7">
        <v>2000</v>
      </c>
    </row>
    <row r="671769" spans="12:12">
      <c r="L671769" s="7">
        <v>2000</v>
      </c>
    </row>
    <row r="671770" spans="12:12">
      <c r="L671770" s="7">
        <v>2000</v>
      </c>
    </row>
    <row r="671771" spans="12:12">
      <c r="L671771" s="7">
        <v>2000</v>
      </c>
    </row>
    <row r="671772" spans="12:12">
      <c r="L671772" s="7">
        <v>2000</v>
      </c>
    </row>
    <row r="671773" spans="12:12">
      <c r="L671773" s="7">
        <v>2000</v>
      </c>
    </row>
    <row r="671774" spans="12:12">
      <c r="L671774" s="7">
        <v>2000</v>
      </c>
    </row>
    <row r="671775" spans="12:12">
      <c r="L671775" s="7">
        <v>2000</v>
      </c>
    </row>
    <row r="671776" spans="12:12">
      <c r="L671776" s="7">
        <v>2000</v>
      </c>
    </row>
    <row r="671777" spans="12:12">
      <c r="L671777" s="7">
        <v>2000</v>
      </c>
    </row>
    <row r="671778" spans="12:12">
      <c r="L671778" s="7">
        <v>2000</v>
      </c>
    </row>
    <row r="671779" spans="12:12">
      <c r="L671779" s="7">
        <v>2000</v>
      </c>
    </row>
    <row r="671780" spans="12:12">
      <c r="L671780" s="7">
        <v>2000</v>
      </c>
    </row>
    <row r="671781" spans="12:12">
      <c r="L671781" s="7">
        <v>2000</v>
      </c>
    </row>
    <row r="671782" spans="12:12">
      <c r="L671782" s="7">
        <v>2000</v>
      </c>
    </row>
    <row r="671783" spans="12:12">
      <c r="L671783" s="7">
        <v>2000</v>
      </c>
    </row>
    <row r="671784" spans="12:12">
      <c r="L671784" s="7">
        <v>2000</v>
      </c>
    </row>
    <row r="671785" spans="12:12">
      <c r="L671785" s="7">
        <v>2000</v>
      </c>
    </row>
    <row r="671786" spans="12:12">
      <c r="L671786" s="7">
        <v>1958.6200000000099</v>
      </c>
    </row>
    <row r="671787" spans="12:12">
      <c r="L671787" s="7">
        <v>826.25</v>
      </c>
    </row>
    <row r="671788" spans="12:12">
      <c r="L671788" s="7">
        <v>696.83999999999992</v>
      </c>
    </row>
    <row r="671789" spans="12:12">
      <c r="L671789" s="7">
        <v>726.7</v>
      </c>
    </row>
    <row r="671790" spans="12:12">
      <c r="L671790" s="7">
        <v>666.97</v>
      </c>
    </row>
    <row r="671791" spans="12:12">
      <c r="L671791" s="7">
        <v>607.24</v>
      </c>
    </row>
    <row r="671792" spans="12:12">
      <c r="L671792" s="7">
        <v>338.47</v>
      </c>
    </row>
    <row r="671793" spans="12:12">
      <c r="L671793" s="7">
        <v>408.15</v>
      </c>
    </row>
    <row r="671794" spans="12:12">
      <c r="L671794" s="7">
        <v>457.92</v>
      </c>
    </row>
    <row r="671795" spans="12:12">
      <c r="L671795" s="7">
        <v>278.74000000000007</v>
      </c>
    </row>
    <row r="671796" spans="12:12">
      <c r="L671796" s="7">
        <v>348.41999999999996</v>
      </c>
    </row>
    <row r="671797" spans="12:12">
      <c r="L671797" s="7">
        <v>328.51</v>
      </c>
    </row>
    <row r="671798" spans="12:12">
      <c r="L671798" s="7">
        <v>308.60000000000002</v>
      </c>
    </row>
    <row r="671799" spans="12:12">
      <c r="L671799" s="7">
        <v>219.01</v>
      </c>
    </row>
    <row r="671800" spans="12:12">
      <c r="L671800" s="7">
        <v>288.69000000000005</v>
      </c>
    </row>
    <row r="671801" spans="12:12">
      <c r="L671801" s="7">
        <v>268.77999999999997</v>
      </c>
    </row>
    <row r="671802" spans="12:12">
      <c r="L671802" s="7">
        <v>179.19</v>
      </c>
    </row>
    <row r="671803" spans="12:12">
      <c r="L671803" s="7">
        <v>248.87000000000003</v>
      </c>
    </row>
    <row r="671804" spans="12:12">
      <c r="L671804" s="7">
        <v>159.28</v>
      </c>
    </row>
    <row r="671805" spans="12:12">
      <c r="L671805" s="7">
        <v>228.95999999999998</v>
      </c>
    </row>
    <row r="671806" spans="12:12">
      <c r="L671806" s="7">
        <v>139.37</v>
      </c>
    </row>
    <row r="671807" spans="12:12">
      <c r="L671807" s="7">
        <v>209.05000000000004</v>
      </c>
    </row>
    <row r="671808" spans="12:12">
      <c r="L671808" s="7">
        <v>119.46000000000001</v>
      </c>
    </row>
    <row r="671809" spans="12:12">
      <c r="L671809" s="7">
        <v>189.14</v>
      </c>
    </row>
    <row r="671810" spans="12:12">
      <c r="L671810" s="7">
        <v>99.550000000000011</v>
      </c>
    </row>
    <row r="671811" spans="12:12">
      <c r="L671811" s="7">
        <v>99.550000000000011</v>
      </c>
    </row>
    <row r="671812" spans="12:12">
      <c r="L671812" s="7">
        <v>169.23</v>
      </c>
    </row>
    <row r="671813" spans="12:12">
      <c r="L671813" s="7">
        <v>79.640000000000015</v>
      </c>
    </row>
    <row r="671814" spans="12:12">
      <c r="L671814" s="7">
        <v>79.640000000000015</v>
      </c>
    </row>
    <row r="671815" spans="12:12">
      <c r="L671815" s="7">
        <v>79.640000000000015</v>
      </c>
    </row>
    <row r="671816" spans="12:12">
      <c r="L671816" s="7">
        <v>79.640000000000015</v>
      </c>
    </row>
    <row r="671817" spans="12:12">
      <c r="L671817" s="7">
        <v>79.640000000000015</v>
      </c>
    </row>
    <row r="671818" spans="12:12">
      <c r="L671818" s="7">
        <v>79.640000000000015</v>
      </c>
    </row>
    <row r="671819" spans="12:12">
      <c r="L671819" s="7">
        <v>79.640000000000015</v>
      </c>
    </row>
    <row r="671820" spans="12:12">
      <c r="L671820" s="7">
        <v>79.640000000000015</v>
      </c>
    </row>
    <row r="671821" spans="12:12">
      <c r="L671821" s="7">
        <v>79.640000000000015</v>
      </c>
    </row>
    <row r="671822" spans="12:12">
      <c r="L671822" s="7">
        <v>79.640000000000015</v>
      </c>
    </row>
    <row r="671823" spans="12:12">
      <c r="L671823" s="7">
        <v>79.640000000000015</v>
      </c>
    </row>
    <row r="671824" spans="12:12">
      <c r="L671824" s="7">
        <v>149.32</v>
      </c>
    </row>
    <row r="671825" spans="12:12">
      <c r="L671825" s="7">
        <v>129.41</v>
      </c>
    </row>
    <row r="671826" spans="12:12">
      <c r="L671826" s="7">
        <v>39.819999999999993</v>
      </c>
    </row>
    <row r="671827" spans="12:12">
      <c r="L671827" s="7">
        <v>39.819999999999993</v>
      </c>
    </row>
    <row r="671828" spans="12:12">
      <c r="L671828" s="7">
        <v>39.819999999999993</v>
      </c>
    </row>
    <row r="671829" spans="12:12">
      <c r="L671829" s="7">
        <v>109.5</v>
      </c>
    </row>
    <row r="671830" spans="12:12">
      <c r="L671830" s="7">
        <v>19.909999999999997</v>
      </c>
    </row>
    <row r="671831" spans="12:12">
      <c r="L671831" s="7">
        <v>19.909999999999997</v>
      </c>
    </row>
    <row r="671832" spans="12:12">
      <c r="L671832" s="7">
        <v>89.59</v>
      </c>
    </row>
    <row r="671833" spans="12:12">
      <c r="L671833" s="7">
        <v>0</v>
      </c>
    </row>
    <row r="671834" spans="12:12">
      <c r="L671834" s="7">
        <v>0</v>
      </c>
    </row>
    <row r="671835" spans="12:12">
      <c r="L671835" s="7">
        <v>0</v>
      </c>
    </row>
    <row r="671836" spans="12:12">
      <c r="L671836" s="7">
        <v>0</v>
      </c>
    </row>
    <row r="671837" spans="12:12">
      <c r="L671837" s="7">
        <v>0</v>
      </c>
    </row>
    <row r="671838" spans="12:12">
      <c r="L671838" s="7">
        <v>0</v>
      </c>
    </row>
    <row r="671839" spans="12:12">
      <c r="L671839" s="7">
        <v>0</v>
      </c>
    </row>
    <row r="671840" spans="12:12">
      <c r="L671840" s="7">
        <v>0</v>
      </c>
    </row>
    <row r="671841" spans="12:12">
      <c r="L671841" s="7">
        <v>0</v>
      </c>
    </row>
    <row r="671842" spans="12:12">
      <c r="L671842" s="7">
        <v>0</v>
      </c>
    </row>
    <row r="671843" spans="12:12">
      <c r="L671843" s="7">
        <v>0</v>
      </c>
    </row>
    <row r="671844" spans="12:12">
      <c r="L671844" s="7">
        <v>0</v>
      </c>
    </row>
    <row r="671845" spans="12:12">
      <c r="L671845" s="7">
        <v>0</v>
      </c>
    </row>
    <row r="671846" spans="12:12">
      <c r="L671846" s="7">
        <v>0</v>
      </c>
    </row>
    <row r="688129" spans="12:12">
      <c r="L688129" s="7" t="s">
        <v>21</v>
      </c>
    </row>
    <row r="688130" spans="12:12">
      <c r="L688130" s="7">
        <v>0</v>
      </c>
    </row>
    <row r="688131" spans="12:12">
      <c r="L688131" s="7">
        <v>0</v>
      </c>
    </row>
    <row r="688132" spans="12:12">
      <c r="L688132" s="7">
        <v>0</v>
      </c>
    </row>
    <row r="688133" spans="12:12">
      <c r="L688133" s="7">
        <v>0</v>
      </c>
    </row>
    <row r="688134" spans="12:12">
      <c r="L688134" s="7">
        <v>0</v>
      </c>
    </row>
    <row r="688135" spans="12:12">
      <c r="L688135" s="7">
        <v>0</v>
      </c>
    </row>
    <row r="688136" spans="12:12">
      <c r="L688136" s="7">
        <v>0</v>
      </c>
    </row>
    <row r="688137" spans="12:12">
      <c r="L688137" s="7">
        <v>0</v>
      </c>
    </row>
    <row r="688138" spans="12:12">
      <c r="L688138" s="7">
        <v>0</v>
      </c>
    </row>
    <row r="688139" spans="12:12">
      <c r="L688139" s="7">
        <v>0</v>
      </c>
    </row>
    <row r="688140" spans="12:12">
      <c r="L688140" s="7">
        <v>0</v>
      </c>
    </row>
    <row r="688141" spans="12:12">
      <c r="L688141" s="7">
        <v>2000</v>
      </c>
    </row>
    <row r="688142" spans="12:12">
      <c r="L688142" s="7">
        <v>2000</v>
      </c>
    </row>
    <row r="688143" spans="12:12">
      <c r="L688143" s="7">
        <v>2000</v>
      </c>
    </row>
    <row r="688144" spans="12:12">
      <c r="L688144" s="7">
        <v>2000</v>
      </c>
    </row>
    <row r="688145" spans="12:12">
      <c r="L688145" s="7">
        <v>2000</v>
      </c>
    </row>
    <row r="688146" spans="12:12">
      <c r="L688146" s="7">
        <v>2000</v>
      </c>
    </row>
    <row r="688147" spans="12:12">
      <c r="L688147" s="7">
        <v>2000</v>
      </c>
    </row>
    <row r="688148" spans="12:12">
      <c r="L688148" s="7">
        <v>2000</v>
      </c>
    </row>
    <row r="688149" spans="12:12">
      <c r="L688149" s="7">
        <v>2000</v>
      </c>
    </row>
    <row r="688150" spans="12:12">
      <c r="L688150" s="7">
        <v>2000</v>
      </c>
    </row>
    <row r="688151" spans="12:12">
      <c r="L688151" s="7">
        <v>2000</v>
      </c>
    </row>
    <row r="688152" spans="12:12">
      <c r="L688152" s="7">
        <v>2000</v>
      </c>
    </row>
    <row r="688153" spans="12:12">
      <c r="L688153" s="7">
        <v>2000</v>
      </c>
    </row>
    <row r="688154" spans="12:12">
      <c r="L688154" s="7">
        <v>2000</v>
      </c>
    </row>
    <row r="688155" spans="12:12">
      <c r="L688155" s="7">
        <v>2000</v>
      </c>
    </row>
    <row r="688156" spans="12:12">
      <c r="L688156" s="7">
        <v>2000</v>
      </c>
    </row>
    <row r="688157" spans="12:12">
      <c r="L688157" s="7">
        <v>2000</v>
      </c>
    </row>
    <row r="688158" spans="12:12">
      <c r="L688158" s="7">
        <v>2000</v>
      </c>
    </row>
    <row r="688159" spans="12:12">
      <c r="L688159" s="7">
        <v>2000</v>
      </c>
    </row>
    <row r="688160" spans="12:12">
      <c r="L688160" s="7">
        <v>2000</v>
      </c>
    </row>
    <row r="688161" spans="12:12">
      <c r="L688161" s="7">
        <v>2000</v>
      </c>
    </row>
    <row r="688162" spans="12:12">
      <c r="L688162" s="7">
        <v>2000</v>
      </c>
    </row>
    <row r="688163" spans="12:12">
      <c r="L688163" s="7">
        <v>2000</v>
      </c>
    </row>
    <row r="688164" spans="12:12">
      <c r="L688164" s="7">
        <v>2000</v>
      </c>
    </row>
    <row r="688165" spans="12:12">
      <c r="L688165" s="7">
        <v>2000</v>
      </c>
    </row>
    <row r="688166" spans="12:12">
      <c r="L688166" s="7">
        <v>2000</v>
      </c>
    </row>
    <row r="688167" spans="12:12">
      <c r="L688167" s="7">
        <v>2000</v>
      </c>
    </row>
    <row r="688168" spans="12:12">
      <c r="L688168" s="7">
        <v>2000</v>
      </c>
    </row>
    <row r="688169" spans="12:12">
      <c r="L688169" s="7">
        <v>2000</v>
      </c>
    </row>
    <row r="688170" spans="12:12">
      <c r="L688170" s="7">
        <v>1958.6200000000099</v>
      </c>
    </row>
    <row r="688171" spans="12:12">
      <c r="L688171" s="7">
        <v>826.25</v>
      </c>
    </row>
    <row r="688172" spans="12:12">
      <c r="L688172" s="7">
        <v>696.83999999999992</v>
      </c>
    </row>
    <row r="688173" spans="12:12">
      <c r="L688173" s="7">
        <v>726.7</v>
      </c>
    </row>
    <row r="688174" spans="12:12">
      <c r="L688174" s="7">
        <v>666.97</v>
      </c>
    </row>
    <row r="688175" spans="12:12">
      <c r="L688175" s="7">
        <v>607.24</v>
      </c>
    </row>
    <row r="688176" spans="12:12">
      <c r="L688176" s="7">
        <v>338.47</v>
      </c>
    </row>
    <row r="688177" spans="12:12">
      <c r="L688177" s="7">
        <v>408.15</v>
      </c>
    </row>
    <row r="688178" spans="12:12">
      <c r="L688178" s="7">
        <v>457.92</v>
      </c>
    </row>
    <row r="688179" spans="12:12">
      <c r="L688179" s="7">
        <v>278.74000000000007</v>
      </c>
    </row>
    <row r="688180" spans="12:12">
      <c r="L688180" s="7">
        <v>348.41999999999996</v>
      </c>
    </row>
    <row r="688181" spans="12:12">
      <c r="L688181" s="7">
        <v>328.51</v>
      </c>
    </row>
    <row r="688182" spans="12:12">
      <c r="L688182" s="7">
        <v>308.60000000000002</v>
      </c>
    </row>
    <row r="688183" spans="12:12">
      <c r="L688183" s="7">
        <v>219.01</v>
      </c>
    </row>
    <row r="688184" spans="12:12">
      <c r="L688184" s="7">
        <v>288.69000000000005</v>
      </c>
    </row>
    <row r="688185" spans="12:12">
      <c r="L688185" s="7">
        <v>268.77999999999997</v>
      </c>
    </row>
    <row r="688186" spans="12:12">
      <c r="L688186" s="7">
        <v>179.19</v>
      </c>
    </row>
    <row r="688187" spans="12:12">
      <c r="L688187" s="7">
        <v>248.87000000000003</v>
      </c>
    </row>
    <row r="688188" spans="12:12">
      <c r="L688188" s="7">
        <v>159.28</v>
      </c>
    </row>
    <row r="688189" spans="12:12">
      <c r="L688189" s="7">
        <v>228.95999999999998</v>
      </c>
    </row>
    <row r="688190" spans="12:12">
      <c r="L688190" s="7">
        <v>139.37</v>
      </c>
    </row>
    <row r="688191" spans="12:12">
      <c r="L688191" s="7">
        <v>209.05000000000004</v>
      </c>
    </row>
    <row r="688192" spans="12:12">
      <c r="L688192" s="7">
        <v>119.46000000000001</v>
      </c>
    </row>
    <row r="688193" spans="12:12">
      <c r="L688193" s="7">
        <v>189.14</v>
      </c>
    </row>
    <row r="688194" spans="12:12">
      <c r="L688194" s="7">
        <v>99.550000000000011</v>
      </c>
    </row>
    <row r="688195" spans="12:12">
      <c r="L688195" s="7">
        <v>99.550000000000011</v>
      </c>
    </row>
    <row r="688196" spans="12:12">
      <c r="L688196" s="7">
        <v>169.23</v>
      </c>
    </row>
    <row r="688197" spans="12:12">
      <c r="L688197" s="7">
        <v>79.640000000000015</v>
      </c>
    </row>
    <row r="688198" spans="12:12">
      <c r="L688198" s="7">
        <v>79.640000000000015</v>
      </c>
    </row>
    <row r="688199" spans="12:12">
      <c r="L688199" s="7">
        <v>79.640000000000015</v>
      </c>
    </row>
    <row r="688200" spans="12:12">
      <c r="L688200" s="7">
        <v>79.640000000000015</v>
      </c>
    </row>
    <row r="688201" spans="12:12">
      <c r="L688201" s="7">
        <v>79.640000000000015</v>
      </c>
    </row>
    <row r="688202" spans="12:12">
      <c r="L688202" s="7">
        <v>79.640000000000015</v>
      </c>
    </row>
    <row r="688203" spans="12:12">
      <c r="L688203" s="7">
        <v>79.640000000000015</v>
      </c>
    </row>
    <row r="688204" spans="12:12">
      <c r="L688204" s="7">
        <v>79.640000000000015</v>
      </c>
    </row>
    <row r="688205" spans="12:12">
      <c r="L688205" s="7">
        <v>79.640000000000015</v>
      </c>
    </row>
    <row r="688206" spans="12:12">
      <c r="L688206" s="7">
        <v>79.640000000000015</v>
      </c>
    </row>
    <row r="688207" spans="12:12">
      <c r="L688207" s="7">
        <v>79.640000000000015</v>
      </c>
    </row>
    <row r="688208" spans="12:12">
      <c r="L688208" s="7">
        <v>149.32</v>
      </c>
    </row>
    <row r="688209" spans="12:12">
      <c r="L688209" s="7">
        <v>129.41</v>
      </c>
    </row>
    <row r="688210" spans="12:12">
      <c r="L688210" s="7">
        <v>39.819999999999993</v>
      </c>
    </row>
    <row r="688211" spans="12:12">
      <c r="L688211" s="7">
        <v>39.819999999999993</v>
      </c>
    </row>
    <row r="688212" spans="12:12">
      <c r="L688212" s="7">
        <v>39.819999999999993</v>
      </c>
    </row>
    <row r="688213" spans="12:12">
      <c r="L688213" s="7">
        <v>109.5</v>
      </c>
    </row>
    <row r="688214" spans="12:12">
      <c r="L688214" s="7">
        <v>19.909999999999997</v>
      </c>
    </row>
    <row r="688215" spans="12:12">
      <c r="L688215" s="7">
        <v>19.909999999999997</v>
      </c>
    </row>
    <row r="688216" spans="12:12">
      <c r="L688216" s="7">
        <v>89.59</v>
      </c>
    </row>
    <row r="688217" spans="12:12">
      <c r="L688217" s="7">
        <v>0</v>
      </c>
    </row>
    <row r="688218" spans="12:12">
      <c r="L688218" s="7">
        <v>0</v>
      </c>
    </row>
    <row r="688219" spans="12:12">
      <c r="L688219" s="7">
        <v>0</v>
      </c>
    </row>
    <row r="688220" spans="12:12">
      <c r="L688220" s="7">
        <v>0</v>
      </c>
    </row>
    <row r="688221" spans="12:12">
      <c r="L688221" s="7">
        <v>0</v>
      </c>
    </row>
    <row r="688222" spans="12:12">
      <c r="L688222" s="7">
        <v>0</v>
      </c>
    </row>
    <row r="688223" spans="12:12">
      <c r="L688223" s="7">
        <v>0</v>
      </c>
    </row>
    <row r="688224" spans="12:12">
      <c r="L688224" s="7">
        <v>0</v>
      </c>
    </row>
    <row r="688225" spans="12:12">
      <c r="L688225" s="7">
        <v>0</v>
      </c>
    </row>
    <row r="688226" spans="12:12">
      <c r="L688226" s="7">
        <v>0</v>
      </c>
    </row>
    <row r="688227" spans="12:12">
      <c r="L688227" s="7">
        <v>0</v>
      </c>
    </row>
    <row r="688228" spans="12:12">
      <c r="L688228" s="7">
        <v>0</v>
      </c>
    </row>
    <row r="688229" spans="12:12">
      <c r="L688229" s="7">
        <v>0</v>
      </c>
    </row>
    <row r="688230" spans="12:12">
      <c r="L688230" s="7">
        <v>0</v>
      </c>
    </row>
    <row r="704513" spans="12:12">
      <c r="L704513" s="7" t="s">
        <v>21</v>
      </c>
    </row>
    <row r="704514" spans="12:12">
      <c r="L704514" s="7">
        <v>0</v>
      </c>
    </row>
    <row r="704515" spans="12:12">
      <c r="L704515" s="7">
        <v>0</v>
      </c>
    </row>
    <row r="704516" spans="12:12">
      <c r="L704516" s="7">
        <v>0</v>
      </c>
    </row>
    <row r="704517" spans="12:12">
      <c r="L704517" s="7">
        <v>0</v>
      </c>
    </row>
    <row r="704518" spans="12:12">
      <c r="L704518" s="7">
        <v>0</v>
      </c>
    </row>
    <row r="704519" spans="12:12">
      <c r="L704519" s="7">
        <v>0</v>
      </c>
    </row>
    <row r="704520" spans="12:12">
      <c r="L704520" s="7">
        <v>0</v>
      </c>
    </row>
    <row r="704521" spans="12:12">
      <c r="L704521" s="7">
        <v>0</v>
      </c>
    </row>
    <row r="704522" spans="12:12">
      <c r="L704522" s="7">
        <v>0</v>
      </c>
    </row>
    <row r="704523" spans="12:12">
      <c r="L704523" s="7">
        <v>0</v>
      </c>
    </row>
    <row r="704524" spans="12:12">
      <c r="L704524" s="7">
        <v>0</v>
      </c>
    </row>
    <row r="704525" spans="12:12">
      <c r="L704525" s="7">
        <v>2000</v>
      </c>
    </row>
    <row r="704526" spans="12:12">
      <c r="L704526" s="7">
        <v>2000</v>
      </c>
    </row>
    <row r="704527" spans="12:12">
      <c r="L704527" s="7">
        <v>2000</v>
      </c>
    </row>
    <row r="704528" spans="12:12">
      <c r="L704528" s="7">
        <v>2000</v>
      </c>
    </row>
    <row r="704529" spans="12:12">
      <c r="L704529" s="7">
        <v>2000</v>
      </c>
    </row>
    <row r="704530" spans="12:12">
      <c r="L704530" s="7">
        <v>2000</v>
      </c>
    </row>
    <row r="704531" spans="12:12">
      <c r="L704531" s="7">
        <v>2000</v>
      </c>
    </row>
    <row r="704532" spans="12:12">
      <c r="L704532" s="7">
        <v>2000</v>
      </c>
    </row>
    <row r="704533" spans="12:12">
      <c r="L704533" s="7">
        <v>2000</v>
      </c>
    </row>
    <row r="704534" spans="12:12">
      <c r="L704534" s="7">
        <v>2000</v>
      </c>
    </row>
    <row r="704535" spans="12:12">
      <c r="L704535" s="7">
        <v>2000</v>
      </c>
    </row>
    <row r="704536" spans="12:12">
      <c r="L704536" s="7">
        <v>2000</v>
      </c>
    </row>
    <row r="704537" spans="12:12">
      <c r="L704537" s="7">
        <v>2000</v>
      </c>
    </row>
    <row r="704538" spans="12:12">
      <c r="L704538" s="7">
        <v>2000</v>
      </c>
    </row>
    <row r="704539" spans="12:12">
      <c r="L704539" s="7">
        <v>2000</v>
      </c>
    </row>
    <row r="704540" spans="12:12">
      <c r="L704540" s="7">
        <v>2000</v>
      </c>
    </row>
    <row r="704541" spans="12:12">
      <c r="L704541" s="7">
        <v>2000</v>
      </c>
    </row>
    <row r="704542" spans="12:12">
      <c r="L704542" s="7">
        <v>2000</v>
      </c>
    </row>
    <row r="704543" spans="12:12">
      <c r="L704543" s="7">
        <v>2000</v>
      </c>
    </row>
    <row r="704544" spans="12:12">
      <c r="L704544" s="7">
        <v>2000</v>
      </c>
    </row>
    <row r="704545" spans="12:12">
      <c r="L704545" s="7">
        <v>2000</v>
      </c>
    </row>
    <row r="704546" spans="12:12">
      <c r="L704546" s="7">
        <v>2000</v>
      </c>
    </row>
    <row r="704547" spans="12:12">
      <c r="L704547" s="7">
        <v>2000</v>
      </c>
    </row>
    <row r="704548" spans="12:12">
      <c r="L704548" s="7">
        <v>2000</v>
      </c>
    </row>
    <row r="704549" spans="12:12">
      <c r="L704549" s="7">
        <v>2000</v>
      </c>
    </row>
    <row r="704550" spans="12:12">
      <c r="L704550" s="7">
        <v>2000</v>
      </c>
    </row>
    <row r="704551" spans="12:12">
      <c r="L704551" s="7">
        <v>2000</v>
      </c>
    </row>
    <row r="704552" spans="12:12">
      <c r="L704552" s="7">
        <v>2000</v>
      </c>
    </row>
    <row r="704553" spans="12:12">
      <c r="L704553" s="7">
        <v>2000</v>
      </c>
    </row>
    <row r="704554" spans="12:12">
      <c r="L704554" s="7">
        <v>1958.6200000000099</v>
      </c>
    </row>
    <row r="704555" spans="12:12">
      <c r="L704555" s="7">
        <v>826.25</v>
      </c>
    </row>
    <row r="704556" spans="12:12">
      <c r="L704556" s="7">
        <v>696.83999999999992</v>
      </c>
    </row>
    <row r="704557" spans="12:12">
      <c r="L704557" s="7">
        <v>726.7</v>
      </c>
    </row>
    <row r="704558" spans="12:12">
      <c r="L704558" s="7">
        <v>666.97</v>
      </c>
    </row>
    <row r="704559" spans="12:12">
      <c r="L704559" s="7">
        <v>607.24</v>
      </c>
    </row>
    <row r="704560" spans="12:12">
      <c r="L704560" s="7">
        <v>338.47</v>
      </c>
    </row>
    <row r="704561" spans="12:12">
      <c r="L704561" s="7">
        <v>408.15</v>
      </c>
    </row>
    <row r="704562" spans="12:12">
      <c r="L704562" s="7">
        <v>457.92</v>
      </c>
    </row>
    <row r="704563" spans="12:12">
      <c r="L704563" s="7">
        <v>278.74000000000007</v>
      </c>
    </row>
    <row r="704564" spans="12:12">
      <c r="L704564" s="7">
        <v>348.41999999999996</v>
      </c>
    </row>
    <row r="704565" spans="12:12">
      <c r="L704565" s="7">
        <v>328.51</v>
      </c>
    </row>
    <row r="704566" spans="12:12">
      <c r="L704566" s="7">
        <v>308.60000000000002</v>
      </c>
    </row>
    <row r="704567" spans="12:12">
      <c r="L704567" s="7">
        <v>219.01</v>
      </c>
    </row>
    <row r="704568" spans="12:12">
      <c r="L704568" s="7">
        <v>288.69000000000005</v>
      </c>
    </row>
    <row r="704569" spans="12:12">
      <c r="L704569" s="7">
        <v>268.77999999999997</v>
      </c>
    </row>
    <row r="704570" spans="12:12">
      <c r="L704570" s="7">
        <v>179.19</v>
      </c>
    </row>
    <row r="704571" spans="12:12">
      <c r="L704571" s="7">
        <v>248.87000000000003</v>
      </c>
    </row>
    <row r="704572" spans="12:12">
      <c r="L704572" s="7">
        <v>159.28</v>
      </c>
    </row>
    <row r="704573" spans="12:12">
      <c r="L704573" s="7">
        <v>228.95999999999998</v>
      </c>
    </row>
    <row r="704574" spans="12:12">
      <c r="L704574" s="7">
        <v>139.37</v>
      </c>
    </row>
    <row r="704575" spans="12:12">
      <c r="L704575" s="7">
        <v>209.05000000000004</v>
      </c>
    </row>
    <row r="704576" spans="12:12">
      <c r="L704576" s="7">
        <v>119.46000000000001</v>
      </c>
    </row>
    <row r="704577" spans="12:12">
      <c r="L704577" s="7">
        <v>189.14</v>
      </c>
    </row>
    <row r="704578" spans="12:12">
      <c r="L704578" s="7">
        <v>99.550000000000011</v>
      </c>
    </row>
    <row r="704579" spans="12:12">
      <c r="L704579" s="7">
        <v>99.550000000000011</v>
      </c>
    </row>
    <row r="704580" spans="12:12">
      <c r="L704580" s="7">
        <v>169.23</v>
      </c>
    </row>
    <row r="704581" spans="12:12">
      <c r="L704581" s="7">
        <v>79.640000000000015</v>
      </c>
    </row>
    <row r="704582" spans="12:12">
      <c r="L704582" s="7">
        <v>79.640000000000015</v>
      </c>
    </row>
    <row r="704583" spans="12:12">
      <c r="L704583" s="7">
        <v>79.640000000000015</v>
      </c>
    </row>
    <row r="704584" spans="12:12">
      <c r="L704584" s="7">
        <v>79.640000000000015</v>
      </c>
    </row>
    <row r="704585" spans="12:12">
      <c r="L704585" s="7">
        <v>79.640000000000015</v>
      </c>
    </row>
    <row r="704586" spans="12:12">
      <c r="L704586" s="7">
        <v>79.640000000000015</v>
      </c>
    </row>
    <row r="704587" spans="12:12">
      <c r="L704587" s="7">
        <v>79.640000000000015</v>
      </c>
    </row>
    <row r="704588" spans="12:12">
      <c r="L704588" s="7">
        <v>79.640000000000015</v>
      </c>
    </row>
    <row r="704589" spans="12:12">
      <c r="L704589" s="7">
        <v>79.640000000000015</v>
      </c>
    </row>
    <row r="704590" spans="12:12">
      <c r="L704590" s="7">
        <v>79.640000000000015</v>
      </c>
    </row>
    <row r="704591" spans="12:12">
      <c r="L704591" s="7">
        <v>79.640000000000015</v>
      </c>
    </row>
    <row r="704592" spans="12:12">
      <c r="L704592" s="7">
        <v>149.32</v>
      </c>
    </row>
    <row r="704593" spans="12:12">
      <c r="L704593" s="7">
        <v>129.41</v>
      </c>
    </row>
    <row r="704594" spans="12:12">
      <c r="L704594" s="7">
        <v>39.819999999999993</v>
      </c>
    </row>
    <row r="704595" spans="12:12">
      <c r="L704595" s="7">
        <v>39.819999999999993</v>
      </c>
    </row>
    <row r="704596" spans="12:12">
      <c r="L704596" s="7">
        <v>39.819999999999993</v>
      </c>
    </row>
    <row r="704597" spans="12:12">
      <c r="L704597" s="7">
        <v>109.5</v>
      </c>
    </row>
    <row r="704598" spans="12:12">
      <c r="L704598" s="7">
        <v>19.909999999999997</v>
      </c>
    </row>
    <row r="704599" spans="12:12">
      <c r="L704599" s="7">
        <v>19.909999999999997</v>
      </c>
    </row>
    <row r="704600" spans="12:12">
      <c r="L704600" s="7">
        <v>89.59</v>
      </c>
    </row>
    <row r="704601" spans="12:12">
      <c r="L704601" s="7">
        <v>0</v>
      </c>
    </row>
    <row r="704602" spans="12:12">
      <c r="L704602" s="7">
        <v>0</v>
      </c>
    </row>
    <row r="704603" spans="12:12">
      <c r="L704603" s="7">
        <v>0</v>
      </c>
    </row>
    <row r="704604" spans="12:12">
      <c r="L704604" s="7">
        <v>0</v>
      </c>
    </row>
    <row r="704605" spans="12:12">
      <c r="L704605" s="7">
        <v>0</v>
      </c>
    </row>
    <row r="704606" spans="12:12">
      <c r="L704606" s="7">
        <v>0</v>
      </c>
    </row>
    <row r="704607" spans="12:12">
      <c r="L704607" s="7">
        <v>0</v>
      </c>
    </row>
    <row r="704608" spans="12:12">
      <c r="L704608" s="7">
        <v>0</v>
      </c>
    </row>
    <row r="704609" spans="12:12">
      <c r="L704609" s="7">
        <v>0</v>
      </c>
    </row>
    <row r="704610" spans="12:12">
      <c r="L704610" s="7">
        <v>0</v>
      </c>
    </row>
    <row r="704611" spans="12:12">
      <c r="L704611" s="7">
        <v>0</v>
      </c>
    </row>
    <row r="704612" spans="12:12">
      <c r="L704612" s="7">
        <v>0</v>
      </c>
    </row>
    <row r="704613" spans="12:12">
      <c r="L704613" s="7">
        <v>0</v>
      </c>
    </row>
    <row r="704614" spans="12:12">
      <c r="L704614" s="7">
        <v>0</v>
      </c>
    </row>
    <row r="720897" spans="12:12">
      <c r="L720897" s="7" t="s">
        <v>21</v>
      </c>
    </row>
    <row r="720898" spans="12:12">
      <c r="L720898" s="7">
        <v>0</v>
      </c>
    </row>
    <row r="720899" spans="12:12">
      <c r="L720899" s="7">
        <v>0</v>
      </c>
    </row>
    <row r="720900" spans="12:12">
      <c r="L720900" s="7">
        <v>0</v>
      </c>
    </row>
    <row r="720901" spans="12:12">
      <c r="L720901" s="7">
        <v>0</v>
      </c>
    </row>
    <row r="720902" spans="12:12">
      <c r="L720902" s="7">
        <v>0</v>
      </c>
    </row>
    <row r="720903" spans="12:12">
      <c r="L720903" s="7">
        <v>0</v>
      </c>
    </row>
    <row r="720904" spans="12:12">
      <c r="L720904" s="7">
        <v>0</v>
      </c>
    </row>
    <row r="720905" spans="12:12">
      <c r="L720905" s="7">
        <v>0</v>
      </c>
    </row>
    <row r="720906" spans="12:12">
      <c r="L720906" s="7">
        <v>0</v>
      </c>
    </row>
    <row r="720907" spans="12:12">
      <c r="L720907" s="7">
        <v>0</v>
      </c>
    </row>
    <row r="720908" spans="12:12">
      <c r="L720908" s="7">
        <v>0</v>
      </c>
    </row>
    <row r="720909" spans="12:12">
      <c r="L720909" s="7">
        <v>2000</v>
      </c>
    </row>
    <row r="720910" spans="12:12">
      <c r="L720910" s="7">
        <v>2000</v>
      </c>
    </row>
    <row r="720911" spans="12:12">
      <c r="L720911" s="7">
        <v>2000</v>
      </c>
    </row>
    <row r="720912" spans="12:12">
      <c r="L720912" s="7">
        <v>2000</v>
      </c>
    </row>
    <row r="720913" spans="12:12">
      <c r="L720913" s="7">
        <v>2000</v>
      </c>
    </row>
    <row r="720914" spans="12:12">
      <c r="L720914" s="7">
        <v>2000</v>
      </c>
    </row>
    <row r="720915" spans="12:12">
      <c r="L720915" s="7">
        <v>2000</v>
      </c>
    </row>
    <row r="720916" spans="12:12">
      <c r="L720916" s="7">
        <v>2000</v>
      </c>
    </row>
    <row r="720917" spans="12:12">
      <c r="L720917" s="7">
        <v>2000</v>
      </c>
    </row>
    <row r="720918" spans="12:12">
      <c r="L720918" s="7">
        <v>2000</v>
      </c>
    </row>
    <row r="720919" spans="12:12">
      <c r="L720919" s="7">
        <v>2000</v>
      </c>
    </row>
    <row r="720920" spans="12:12">
      <c r="L720920" s="7">
        <v>2000</v>
      </c>
    </row>
    <row r="720921" spans="12:12">
      <c r="L720921" s="7">
        <v>2000</v>
      </c>
    </row>
    <row r="720922" spans="12:12">
      <c r="L720922" s="7">
        <v>2000</v>
      </c>
    </row>
    <row r="720923" spans="12:12">
      <c r="L720923" s="7">
        <v>2000</v>
      </c>
    </row>
    <row r="720924" spans="12:12">
      <c r="L720924" s="7">
        <v>2000</v>
      </c>
    </row>
    <row r="720925" spans="12:12">
      <c r="L720925" s="7">
        <v>2000</v>
      </c>
    </row>
    <row r="720926" spans="12:12">
      <c r="L720926" s="7">
        <v>2000</v>
      </c>
    </row>
    <row r="720927" spans="12:12">
      <c r="L720927" s="7">
        <v>2000</v>
      </c>
    </row>
    <row r="720928" spans="12:12">
      <c r="L720928" s="7">
        <v>2000</v>
      </c>
    </row>
    <row r="720929" spans="12:12">
      <c r="L720929" s="7">
        <v>2000</v>
      </c>
    </row>
    <row r="720930" spans="12:12">
      <c r="L720930" s="7">
        <v>2000</v>
      </c>
    </row>
    <row r="720931" spans="12:12">
      <c r="L720931" s="7">
        <v>2000</v>
      </c>
    </row>
    <row r="720932" spans="12:12">
      <c r="L720932" s="7">
        <v>2000</v>
      </c>
    </row>
    <row r="720933" spans="12:12">
      <c r="L720933" s="7">
        <v>2000</v>
      </c>
    </row>
    <row r="720934" spans="12:12">
      <c r="L720934" s="7">
        <v>2000</v>
      </c>
    </row>
    <row r="720935" spans="12:12">
      <c r="L720935" s="7">
        <v>2000</v>
      </c>
    </row>
    <row r="720936" spans="12:12">
      <c r="L720936" s="7">
        <v>2000</v>
      </c>
    </row>
    <row r="720937" spans="12:12">
      <c r="L720937" s="7">
        <v>2000</v>
      </c>
    </row>
    <row r="720938" spans="12:12">
      <c r="L720938" s="7">
        <v>1958.6200000000099</v>
      </c>
    </row>
    <row r="720939" spans="12:12">
      <c r="L720939" s="7">
        <v>826.25</v>
      </c>
    </row>
    <row r="720940" spans="12:12">
      <c r="L720940" s="7">
        <v>696.83999999999992</v>
      </c>
    </row>
    <row r="720941" spans="12:12">
      <c r="L720941" s="7">
        <v>726.7</v>
      </c>
    </row>
    <row r="720942" spans="12:12">
      <c r="L720942" s="7">
        <v>666.97</v>
      </c>
    </row>
    <row r="720943" spans="12:12">
      <c r="L720943" s="7">
        <v>607.24</v>
      </c>
    </row>
    <row r="720944" spans="12:12">
      <c r="L720944" s="7">
        <v>338.47</v>
      </c>
    </row>
    <row r="720945" spans="12:12">
      <c r="L720945" s="7">
        <v>408.15</v>
      </c>
    </row>
    <row r="720946" spans="12:12">
      <c r="L720946" s="7">
        <v>457.92</v>
      </c>
    </row>
    <row r="720947" spans="12:12">
      <c r="L720947" s="7">
        <v>278.74000000000007</v>
      </c>
    </row>
    <row r="720948" spans="12:12">
      <c r="L720948" s="7">
        <v>348.41999999999996</v>
      </c>
    </row>
    <row r="720949" spans="12:12">
      <c r="L720949" s="7">
        <v>328.51</v>
      </c>
    </row>
    <row r="720950" spans="12:12">
      <c r="L720950" s="7">
        <v>308.60000000000002</v>
      </c>
    </row>
    <row r="720951" spans="12:12">
      <c r="L720951" s="7">
        <v>219.01</v>
      </c>
    </row>
    <row r="720952" spans="12:12">
      <c r="L720952" s="7">
        <v>288.69000000000005</v>
      </c>
    </row>
    <row r="720953" spans="12:12">
      <c r="L720953" s="7">
        <v>268.77999999999997</v>
      </c>
    </row>
    <row r="720954" spans="12:12">
      <c r="L720954" s="7">
        <v>179.19</v>
      </c>
    </row>
    <row r="720955" spans="12:12">
      <c r="L720955" s="7">
        <v>248.87000000000003</v>
      </c>
    </row>
    <row r="720956" spans="12:12">
      <c r="L720956" s="7">
        <v>159.28</v>
      </c>
    </row>
    <row r="720957" spans="12:12">
      <c r="L720957" s="7">
        <v>228.95999999999998</v>
      </c>
    </row>
    <row r="720958" spans="12:12">
      <c r="L720958" s="7">
        <v>139.37</v>
      </c>
    </row>
    <row r="720959" spans="12:12">
      <c r="L720959" s="7">
        <v>209.05000000000004</v>
      </c>
    </row>
    <row r="720960" spans="12:12">
      <c r="L720960" s="7">
        <v>119.46000000000001</v>
      </c>
    </row>
    <row r="720961" spans="12:12">
      <c r="L720961" s="7">
        <v>189.14</v>
      </c>
    </row>
    <row r="720962" spans="12:12">
      <c r="L720962" s="7">
        <v>99.550000000000011</v>
      </c>
    </row>
    <row r="720963" spans="12:12">
      <c r="L720963" s="7">
        <v>99.550000000000011</v>
      </c>
    </row>
    <row r="720964" spans="12:12">
      <c r="L720964" s="7">
        <v>169.23</v>
      </c>
    </row>
    <row r="720965" spans="12:12">
      <c r="L720965" s="7">
        <v>79.640000000000015</v>
      </c>
    </row>
    <row r="720966" spans="12:12">
      <c r="L720966" s="7">
        <v>79.640000000000015</v>
      </c>
    </row>
    <row r="720967" spans="12:12">
      <c r="L720967" s="7">
        <v>79.640000000000015</v>
      </c>
    </row>
    <row r="720968" spans="12:12">
      <c r="L720968" s="7">
        <v>79.640000000000015</v>
      </c>
    </row>
    <row r="720969" spans="12:12">
      <c r="L720969" s="7">
        <v>79.640000000000015</v>
      </c>
    </row>
    <row r="720970" spans="12:12">
      <c r="L720970" s="7">
        <v>79.640000000000015</v>
      </c>
    </row>
    <row r="720971" spans="12:12">
      <c r="L720971" s="7">
        <v>79.640000000000015</v>
      </c>
    </row>
    <row r="720972" spans="12:12">
      <c r="L720972" s="7">
        <v>79.640000000000015</v>
      </c>
    </row>
    <row r="720973" spans="12:12">
      <c r="L720973" s="7">
        <v>79.640000000000015</v>
      </c>
    </row>
    <row r="720974" spans="12:12">
      <c r="L720974" s="7">
        <v>79.640000000000015</v>
      </c>
    </row>
    <row r="720975" spans="12:12">
      <c r="L720975" s="7">
        <v>79.640000000000015</v>
      </c>
    </row>
    <row r="720976" spans="12:12">
      <c r="L720976" s="7">
        <v>149.32</v>
      </c>
    </row>
    <row r="720977" spans="12:12">
      <c r="L720977" s="7">
        <v>129.41</v>
      </c>
    </row>
    <row r="720978" spans="12:12">
      <c r="L720978" s="7">
        <v>39.819999999999993</v>
      </c>
    </row>
    <row r="720979" spans="12:12">
      <c r="L720979" s="7">
        <v>39.819999999999993</v>
      </c>
    </row>
    <row r="720980" spans="12:12">
      <c r="L720980" s="7">
        <v>39.819999999999993</v>
      </c>
    </row>
    <row r="720981" spans="12:12">
      <c r="L720981" s="7">
        <v>109.5</v>
      </c>
    </row>
    <row r="720982" spans="12:12">
      <c r="L720982" s="7">
        <v>19.909999999999997</v>
      </c>
    </row>
    <row r="720983" spans="12:12">
      <c r="L720983" s="7">
        <v>19.909999999999997</v>
      </c>
    </row>
    <row r="720984" spans="12:12">
      <c r="L720984" s="7">
        <v>89.59</v>
      </c>
    </row>
    <row r="720985" spans="12:12">
      <c r="L720985" s="7">
        <v>0</v>
      </c>
    </row>
    <row r="720986" spans="12:12">
      <c r="L720986" s="7">
        <v>0</v>
      </c>
    </row>
    <row r="720987" spans="12:12">
      <c r="L720987" s="7">
        <v>0</v>
      </c>
    </row>
    <row r="720988" spans="12:12">
      <c r="L720988" s="7">
        <v>0</v>
      </c>
    </row>
    <row r="720989" spans="12:12">
      <c r="L720989" s="7">
        <v>0</v>
      </c>
    </row>
    <row r="720990" spans="12:12">
      <c r="L720990" s="7">
        <v>0</v>
      </c>
    </row>
    <row r="720991" spans="12:12">
      <c r="L720991" s="7">
        <v>0</v>
      </c>
    </row>
    <row r="720992" spans="12:12">
      <c r="L720992" s="7">
        <v>0</v>
      </c>
    </row>
    <row r="720993" spans="12:12">
      <c r="L720993" s="7">
        <v>0</v>
      </c>
    </row>
    <row r="720994" spans="12:12">
      <c r="L720994" s="7">
        <v>0</v>
      </c>
    </row>
    <row r="720995" spans="12:12">
      <c r="L720995" s="7">
        <v>0</v>
      </c>
    </row>
    <row r="720996" spans="12:12">
      <c r="L720996" s="7">
        <v>0</v>
      </c>
    </row>
    <row r="720997" spans="12:12">
      <c r="L720997" s="7">
        <v>0</v>
      </c>
    </row>
    <row r="720998" spans="12:12">
      <c r="L720998" s="7">
        <v>0</v>
      </c>
    </row>
    <row r="737281" spans="12:12">
      <c r="L737281" s="7" t="s">
        <v>21</v>
      </c>
    </row>
    <row r="737282" spans="12:12">
      <c r="L737282" s="7">
        <v>0</v>
      </c>
    </row>
    <row r="737283" spans="12:12">
      <c r="L737283" s="7">
        <v>0</v>
      </c>
    </row>
    <row r="737284" spans="12:12">
      <c r="L737284" s="7">
        <v>0</v>
      </c>
    </row>
    <row r="737285" spans="12:12">
      <c r="L737285" s="7">
        <v>0</v>
      </c>
    </row>
    <row r="737286" spans="12:12">
      <c r="L737286" s="7">
        <v>0</v>
      </c>
    </row>
    <row r="737287" spans="12:12">
      <c r="L737287" s="7">
        <v>0</v>
      </c>
    </row>
    <row r="737288" spans="12:12">
      <c r="L737288" s="7">
        <v>0</v>
      </c>
    </row>
    <row r="737289" spans="12:12">
      <c r="L737289" s="7">
        <v>0</v>
      </c>
    </row>
    <row r="737290" spans="12:12">
      <c r="L737290" s="7">
        <v>0</v>
      </c>
    </row>
    <row r="737291" spans="12:12">
      <c r="L737291" s="7">
        <v>0</v>
      </c>
    </row>
    <row r="737292" spans="12:12">
      <c r="L737292" s="7">
        <v>0</v>
      </c>
    </row>
    <row r="737293" spans="12:12">
      <c r="L737293" s="7">
        <v>2000</v>
      </c>
    </row>
    <row r="737294" spans="12:12">
      <c r="L737294" s="7">
        <v>2000</v>
      </c>
    </row>
    <row r="737295" spans="12:12">
      <c r="L737295" s="7">
        <v>2000</v>
      </c>
    </row>
    <row r="737296" spans="12:12">
      <c r="L737296" s="7">
        <v>2000</v>
      </c>
    </row>
    <row r="737297" spans="12:12">
      <c r="L737297" s="7">
        <v>2000</v>
      </c>
    </row>
    <row r="737298" spans="12:12">
      <c r="L737298" s="7">
        <v>2000</v>
      </c>
    </row>
    <row r="737299" spans="12:12">
      <c r="L737299" s="7">
        <v>2000</v>
      </c>
    </row>
    <row r="737300" spans="12:12">
      <c r="L737300" s="7">
        <v>2000</v>
      </c>
    </row>
    <row r="737301" spans="12:12">
      <c r="L737301" s="7">
        <v>2000</v>
      </c>
    </row>
    <row r="737302" spans="12:12">
      <c r="L737302" s="7">
        <v>2000</v>
      </c>
    </row>
    <row r="737303" spans="12:12">
      <c r="L737303" s="7">
        <v>2000</v>
      </c>
    </row>
    <row r="737304" spans="12:12">
      <c r="L737304" s="7">
        <v>2000</v>
      </c>
    </row>
    <row r="737305" spans="12:12">
      <c r="L737305" s="7">
        <v>2000</v>
      </c>
    </row>
    <row r="737306" spans="12:12">
      <c r="L737306" s="7">
        <v>2000</v>
      </c>
    </row>
    <row r="737307" spans="12:12">
      <c r="L737307" s="7">
        <v>2000</v>
      </c>
    </row>
    <row r="737308" spans="12:12">
      <c r="L737308" s="7">
        <v>2000</v>
      </c>
    </row>
    <row r="737309" spans="12:12">
      <c r="L737309" s="7">
        <v>2000</v>
      </c>
    </row>
    <row r="737310" spans="12:12">
      <c r="L737310" s="7">
        <v>2000</v>
      </c>
    </row>
    <row r="737311" spans="12:12">
      <c r="L737311" s="7">
        <v>2000</v>
      </c>
    </row>
    <row r="737312" spans="12:12">
      <c r="L737312" s="7">
        <v>2000</v>
      </c>
    </row>
    <row r="737313" spans="12:12">
      <c r="L737313" s="7">
        <v>2000</v>
      </c>
    </row>
    <row r="737314" spans="12:12">
      <c r="L737314" s="7">
        <v>2000</v>
      </c>
    </row>
    <row r="737315" spans="12:12">
      <c r="L737315" s="7">
        <v>2000</v>
      </c>
    </row>
    <row r="737316" spans="12:12">
      <c r="L737316" s="7">
        <v>2000</v>
      </c>
    </row>
    <row r="737317" spans="12:12">
      <c r="L737317" s="7">
        <v>2000</v>
      </c>
    </row>
    <row r="737318" spans="12:12">
      <c r="L737318" s="7">
        <v>2000</v>
      </c>
    </row>
    <row r="737319" spans="12:12">
      <c r="L737319" s="7">
        <v>2000</v>
      </c>
    </row>
    <row r="737320" spans="12:12">
      <c r="L737320" s="7">
        <v>2000</v>
      </c>
    </row>
    <row r="737321" spans="12:12">
      <c r="L737321" s="7">
        <v>2000</v>
      </c>
    </row>
    <row r="737322" spans="12:12">
      <c r="L737322" s="7">
        <v>1958.6200000000099</v>
      </c>
    </row>
    <row r="737323" spans="12:12">
      <c r="L737323" s="7">
        <v>826.25</v>
      </c>
    </row>
    <row r="737324" spans="12:12">
      <c r="L737324" s="7">
        <v>696.83999999999992</v>
      </c>
    </row>
    <row r="737325" spans="12:12">
      <c r="L737325" s="7">
        <v>726.7</v>
      </c>
    </row>
    <row r="737326" spans="12:12">
      <c r="L737326" s="7">
        <v>666.97</v>
      </c>
    </row>
    <row r="737327" spans="12:12">
      <c r="L737327" s="7">
        <v>607.24</v>
      </c>
    </row>
    <row r="737328" spans="12:12">
      <c r="L737328" s="7">
        <v>338.47</v>
      </c>
    </row>
    <row r="737329" spans="12:12">
      <c r="L737329" s="7">
        <v>408.15</v>
      </c>
    </row>
    <row r="737330" spans="12:12">
      <c r="L737330" s="7">
        <v>457.92</v>
      </c>
    </row>
    <row r="737331" spans="12:12">
      <c r="L737331" s="7">
        <v>278.74000000000007</v>
      </c>
    </row>
    <row r="737332" spans="12:12">
      <c r="L737332" s="7">
        <v>348.41999999999996</v>
      </c>
    </row>
    <row r="737333" spans="12:12">
      <c r="L737333" s="7">
        <v>328.51</v>
      </c>
    </row>
    <row r="737334" spans="12:12">
      <c r="L737334" s="7">
        <v>308.60000000000002</v>
      </c>
    </row>
    <row r="737335" spans="12:12">
      <c r="L737335" s="7">
        <v>219.01</v>
      </c>
    </row>
    <row r="737336" spans="12:12">
      <c r="L737336" s="7">
        <v>288.69000000000005</v>
      </c>
    </row>
    <row r="737337" spans="12:12">
      <c r="L737337" s="7">
        <v>268.77999999999997</v>
      </c>
    </row>
    <row r="737338" spans="12:12">
      <c r="L737338" s="7">
        <v>179.19</v>
      </c>
    </row>
    <row r="737339" spans="12:12">
      <c r="L737339" s="7">
        <v>248.87000000000003</v>
      </c>
    </row>
    <row r="737340" spans="12:12">
      <c r="L737340" s="7">
        <v>159.28</v>
      </c>
    </row>
    <row r="737341" spans="12:12">
      <c r="L737341" s="7">
        <v>228.95999999999998</v>
      </c>
    </row>
    <row r="737342" spans="12:12">
      <c r="L737342" s="7">
        <v>139.37</v>
      </c>
    </row>
    <row r="737343" spans="12:12">
      <c r="L737343" s="7">
        <v>209.05000000000004</v>
      </c>
    </row>
    <row r="737344" spans="12:12">
      <c r="L737344" s="7">
        <v>119.46000000000001</v>
      </c>
    </row>
    <row r="737345" spans="12:12">
      <c r="L737345" s="7">
        <v>189.14</v>
      </c>
    </row>
    <row r="737346" spans="12:12">
      <c r="L737346" s="7">
        <v>99.550000000000011</v>
      </c>
    </row>
    <row r="737347" spans="12:12">
      <c r="L737347" s="7">
        <v>99.550000000000011</v>
      </c>
    </row>
    <row r="737348" spans="12:12">
      <c r="L737348" s="7">
        <v>169.23</v>
      </c>
    </row>
    <row r="737349" spans="12:12">
      <c r="L737349" s="7">
        <v>79.640000000000015</v>
      </c>
    </row>
    <row r="737350" spans="12:12">
      <c r="L737350" s="7">
        <v>79.640000000000015</v>
      </c>
    </row>
    <row r="737351" spans="12:12">
      <c r="L737351" s="7">
        <v>79.640000000000015</v>
      </c>
    </row>
    <row r="737352" spans="12:12">
      <c r="L737352" s="7">
        <v>79.640000000000015</v>
      </c>
    </row>
    <row r="737353" spans="12:12">
      <c r="L737353" s="7">
        <v>79.640000000000015</v>
      </c>
    </row>
    <row r="737354" spans="12:12">
      <c r="L737354" s="7">
        <v>79.640000000000015</v>
      </c>
    </row>
    <row r="737355" spans="12:12">
      <c r="L737355" s="7">
        <v>79.640000000000015</v>
      </c>
    </row>
    <row r="737356" spans="12:12">
      <c r="L737356" s="7">
        <v>79.640000000000015</v>
      </c>
    </row>
    <row r="737357" spans="12:12">
      <c r="L737357" s="7">
        <v>79.640000000000015</v>
      </c>
    </row>
    <row r="737358" spans="12:12">
      <c r="L737358" s="7">
        <v>79.640000000000015</v>
      </c>
    </row>
    <row r="737359" spans="12:12">
      <c r="L737359" s="7">
        <v>79.640000000000015</v>
      </c>
    </row>
    <row r="737360" spans="12:12">
      <c r="L737360" s="7">
        <v>149.32</v>
      </c>
    </row>
    <row r="737361" spans="12:12">
      <c r="L737361" s="7">
        <v>129.41</v>
      </c>
    </row>
    <row r="737362" spans="12:12">
      <c r="L737362" s="7">
        <v>39.819999999999993</v>
      </c>
    </row>
    <row r="737363" spans="12:12">
      <c r="L737363" s="7">
        <v>39.819999999999993</v>
      </c>
    </row>
    <row r="737364" spans="12:12">
      <c r="L737364" s="7">
        <v>39.819999999999993</v>
      </c>
    </row>
    <row r="737365" spans="12:12">
      <c r="L737365" s="7">
        <v>109.5</v>
      </c>
    </row>
    <row r="737366" spans="12:12">
      <c r="L737366" s="7">
        <v>19.909999999999997</v>
      </c>
    </row>
    <row r="737367" spans="12:12">
      <c r="L737367" s="7">
        <v>19.909999999999997</v>
      </c>
    </row>
    <row r="737368" spans="12:12">
      <c r="L737368" s="7">
        <v>89.59</v>
      </c>
    </row>
    <row r="737369" spans="12:12">
      <c r="L737369" s="7">
        <v>0</v>
      </c>
    </row>
    <row r="737370" spans="12:12">
      <c r="L737370" s="7">
        <v>0</v>
      </c>
    </row>
    <row r="737371" spans="12:12">
      <c r="L737371" s="7">
        <v>0</v>
      </c>
    </row>
    <row r="737372" spans="12:12">
      <c r="L737372" s="7">
        <v>0</v>
      </c>
    </row>
    <row r="737373" spans="12:12">
      <c r="L737373" s="7">
        <v>0</v>
      </c>
    </row>
    <row r="737374" spans="12:12">
      <c r="L737374" s="7">
        <v>0</v>
      </c>
    </row>
    <row r="737375" spans="12:12">
      <c r="L737375" s="7">
        <v>0</v>
      </c>
    </row>
    <row r="737376" spans="12:12">
      <c r="L737376" s="7">
        <v>0</v>
      </c>
    </row>
    <row r="737377" spans="12:12">
      <c r="L737377" s="7">
        <v>0</v>
      </c>
    </row>
    <row r="737378" spans="12:12">
      <c r="L737378" s="7">
        <v>0</v>
      </c>
    </row>
    <row r="737379" spans="12:12">
      <c r="L737379" s="7">
        <v>0</v>
      </c>
    </row>
    <row r="737380" spans="12:12">
      <c r="L737380" s="7">
        <v>0</v>
      </c>
    </row>
    <row r="737381" spans="12:12">
      <c r="L737381" s="7">
        <v>0</v>
      </c>
    </row>
    <row r="737382" spans="12:12">
      <c r="L737382" s="7">
        <v>0</v>
      </c>
    </row>
    <row r="753665" spans="12:12">
      <c r="L753665" s="7" t="s">
        <v>21</v>
      </c>
    </row>
    <row r="753666" spans="12:12">
      <c r="L753666" s="7">
        <v>0</v>
      </c>
    </row>
    <row r="753667" spans="12:12">
      <c r="L753667" s="7">
        <v>0</v>
      </c>
    </row>
    <row r="753668" spans="12:12">
      <c r="L753668" s="7">
        <v>0</v>
      </c>
    </row>
    <row r="753669" spans="12:12">
      <c r="L753669" s="7">
        <v>0</v>
      </c>
    </row>
    <row r="753670" spans="12:12">
      <c r="L753670" s="7">
        <v>0</v>
      </c>
    </row>
    <row r="753671" spans="12:12">
      <c r="L753671" s="7">
        <v>0</v>
      </c>
    </row>
    <row r="753672" spans="12:12">
      <c r="L753672" s="7">
        <v>0</v>
      </c>
    </row>
    <row r="753673" spans="12:12">
      <c r="L753673" s="7">
        <v>0</v>
      </c>
    </row>
    <row r="753674" spans="12:12">
      <c r="L753674" s="7">
        <v>0</v>
      </c>
    </row>
    <row r="753675" spans="12:12">
      <c r="L753675" s="7">
        <v>0</v>
      </c>
    </row>
    <row r="753676" spans="12:12">
      <c r="L753676" s="7">
        <v>0</v>
      </c>
    </row>
    <row r="753677" spans="12:12">
      <c r="L753677" s="7">
        <v>2000</v>
      </c>
    </row>
    <row r="753678" spans="12:12">
      <c r="L753678" s="7">
        <v>2000</v>
      </c>
    </row>
    <row r="753679" spans="12:12">
      <c r="L753679" s="7">
        <v>2000</v>
      </c>
    </row>
    <row r="753680" spans="12:12">
      <c r="L753680" s="7">
        <v>2000</v>
      </c>
    </row>
    <row r="753681" spans="12:12">
      <c r="L753681" s="7">
        <v>2000</v>
      </c>
    </row>
    <row r="753682" spans="12:12">
      <c r="L753682" s="7">
        <v>2000</v>
      </c>
    </row>
    <row r="753683" spans="12:12">
      <c r="L753683" s="7">
        <v>2000</v>
      </c>
    </row>
    <row r="753684" spans="12:12">
      <c r="L753684" s="7">
        <v>2000</v>
      </c>
    </row>
    <row r="753685" spans="12:12">
      <c r="L753685" s="7">
        <v>2000</v>
      </c>
    </row>
    <row r="753686" spans="12:12">
      <c r="L753686" s="7">
        <v>2000</v>
      </c>
    </row>
    <row r="753687" spans="12:12">
      <c r="L753687" s="7">
        <v>2000</v>
      </c>
    </row>
    <row r="753688" spans="12:12">
      <c r="L753688" s="7">
        <v>2000</v>
      </c>
    </row>
    <row r="753689" spans="12:12">
      <c r="L753689" s="7">
        <v>2000</v>
      </c>
    </row>
    <row r="753690" spans="12:12">
      <c r="L753690" s="7">
        <v>2000</v>
      </c>
    </row>
    <row r="753691" spans="12:12">
      <c r="L753691" s="7">
        <v>2000</v>
      </c>
    </row>
    <row r="753692" spans="12:12">
      <c r="L753692" s="7">
        <v>2000</v>
      </c>
    </row>
    <row r="753693" spans="12:12">
      <c r="L753693" s="7">
        <v>2000</v>
      </c>
    </row>
    <row r="753694" spans="12:12">
      <c r="L753694" s="7">
        <v>2000</v>
      </c>
    </row>
    <row r="753695" spans="12:12">
      <c r="L753695" s="7">
        <v>2000</v>
      </c>
    </row>
    <row r="753696" spans="12:12">
      <c r="L753696" s="7">
        <v>2000</v>
      </c>
    </row>
    <row r="753697" spans="12:12">
      <c r="L753697" s="7">
        <v>2000</v>
      </c>
    </row>
    <row r="753698" spans="12:12">
      <c r="L753698" s="7">
        <v>2000</v>
      </c>
    </row>
    <row r="753699" spans="12:12">
      <c r="L753699" s="7">
        <v>2000</v>
      </c>
    </row>
    <row r="753700" spans="12:12">
      <c r="L753700" s="7">
        <v>2000</v>
      </c>
    </row>
    <row r="753701" spans="12:12">
      <c r="L753701" s="7">
        <v>2000</v>
      </c>
    </row>
    <row r="753702" spans="12:12">
      <c r="L753702" s="7">
        <v>2000</v>
      </c>
    </row>
    <row r="753703" spans="12:12">
      <c r="L753703" s="7">
        <v>2000</v>
      </c>
    </row>
    <row r="753704" spans="12:12">
      <c r="L753704" s="7">
        <v>2000</v>
      </c>
    </row>
    <row r="753705" spans="12:12">
      <c r="L753705" s="7">
        <v>2000</v>
      </c>
    </row>
    <row r="753706" spans="12:12">
      <c r="L753706" s="7">
        <v>1958.6200000000099</v>
      </c>
    </row>
    <row r="753707" spans="12:12">
      <c r="L753707" s="7">
        <v>826.25</v>
      </c>
    </row>
    <row r="753708" spans="12:12">
      <c r="L753708" s="7">
        <v>696.83999999999992</v>
      </c>
    </row>
    <row r="753709" spans="12:12">
      <c r="L753709" s="7">
        <v>726.7</v>
      </c>
    </row>
    <row r="753710" spans="12:12">
      <c r="L753710" s="7">
        <v>666.97</v>
      </c>
    </row>
    <row r="753711" spans="12:12">
      <c r="L753711" s="7">
        <v>607.24</v>
      </c>
    </row>
    <row r="753712" spans="12:12">
      <c r="L753712" s="7">
        <v>338.47</v>
      </c>
    </row>
    <row r="753713" spans="12:12">
      <c r="L753713" s="7">
        <v>408.15</v>
      </c>
    </row>
    <row r="753714" spans="12:12">
      <c r="L753714" s="7">
        <v>457.92</v>
      </c>
    </row>
    <row r="753715" spans="12:12">
      <c r="L753715" s="7">
        <v>278.74000000000007</v>
      </c>
    </row>
    <row r="753716" spans="12:12">
      <c r="L753716" s="7">
        <v>348.41999999999996</v>
      </c>
    </row>
    <row r="753717" spans="12:12">
      <c r="L753717" s="7">
        <v>328.51</v>
      </c>
    </row>
    <row r="753718" spans="12:12">
      <c r="L753718" s="7">
        <v>308.60000000000002</v>
      </c>
    </row>
    <row r="753719" spans="12:12">
      <c r="L753719" s="7">
        <v>219.01</v>
      </c>
    </row>
    <row r="753720" spans="12:12">
      <c r="L753720" s="7">
        <v>288.69000000000005</v>
      </c>
    </row>
    <row r="753721" spans="12:12">
      <c r="L753721" s="7">
        <v>268.77999999999997</v>
      </c>
    </row>
    <row r="753722" spans="12:12">
      <c r="L753722" s="7">
        <v>179.19</v>
      </c>
    </row>
    <row r="753723" spans="12:12">
      <c r="L753723" s="7">
        <v>248.87000000000003</v>
      </c>
    </row>
    <row r="753724" spans="12:12">
      <c r="L753724" s="7">
        <v>159.28</v>
      </c>
    </row>
    <row r="753725" spans="12:12">
      <c r="L753725" s="7">
        <v>228.95999999999998</v>
      </c>
    </row>
    <row r="753726" spans="12:12">
      <c r="L753726" s="7">
        <v>139.37</v>
      </c>
    </row>
    <row r="753727" spans="12:12">
      <c r="L753727" s="7">
        <v>209.05000000000004</v>
      </c>
    </row>
    <row r="753728" spans="12:12">
      <c r="L753728" s="7">
        <v>119.46000000000001</v>
      </c>
    </row>
    <row r="753729" spans="12:12">
      <c r="L753729" s="7">
        <v>189.14</v>
      </c>
    </row>
    <row r="753730" spans="12:12">
      <c r="L753730" s="7">
        <v>99.550000000000011</v>
      </c>
    </row>
    <row r="753731" spans="12:12">
      <c r="L753731" s="7">
        <v>99.550000000000011</v>
      </c>
    </row>
    <row r="753732" spans="12:12">
      <c r="L753732" s="7">
        <v>169.23</v>
      </c>
    </row>
    <row r="753733" spans="12:12">
      <c r="L753733" s="7">
        <v>79.640000000000015</v>
      </c>
    </row>
    <row r="753734" spans="12:12">
      <c r="L753734" s="7">
        <v>79.640000000000015</v>
      </c>
    </row>
    <row r="753735" spans="12:12">
      <c r="L753735" s="7">
        <v>79.640000000000015</v>
      </c>
    </row>
    <row r="753736" spans="12:12">
      <c r="L753736" s="7">
        <v>79.640000000000015</v>
      </c>
    </row>
    <row r="753737" spans="12:12">
      <c r="L753737" s="7">
        <v>79.640000000000015</v>
      </c>
    </row>
    <row r="753738" spans="12:12">
      <c r="L753738" s="7">
        <v>79.640000000000015</v>
      </c>
    </row>
    <row r="753739" spans="12:12">
      <c r="L753739" s="7">
        <v>79.640000000000015</v>
      </c>
    </row>
    <row r="753740" spans="12:12">
      <c r="L753740" s="7">
        <v>79.640000000000015</v>
      </c>
    </row>
    <row r="753741" spans="12:12">
      <c r="L753741" s="7">
        <v>79.640000000000015</v>
      </c>
    </row>
    <row r="753742" spans="12:12">
      <c r="L753742" s="7">
        <v>79.640000000000015</v>
      </c>
    </row>
    <row r="753743" spans="12:12">
      <c r="L753743" s="7">
        <v>79.640000000000015</v>
      </c>
    </row>
    <row r="753744" spans="12:12">
      <c r="L753744" s="7">
        <v>149.32</v>
      </c>
    </row>
    <row r="753745" spans="12:12">
      <c r="L753745" s="7">
        <v>129.41</v>
      </c>
    </row>
    <row r="753746" spans="12:12">
      <c r="L753746" s="7">
        <v>39.819999999999993</v>
      </c>
    </row>
    <row r="753747" spans="12:12">
      <c r="L753747" s="7">
        <v>39.819999999999993</v>
      </c>
    </row>
    <row r="753748" spans="12:12">
      <c r="L753748" s="7">
        <v>39.819999999999993</v>
      </c>
    </row>
    <row r="753749" spans="12:12">
      <c r="L753749" s="7">
        <v>109.5</v>
      </c>
    </row>
    <row r="753750" spans="12:12">
      <c r="L753750" s="7">
        <v>19.909999999999997</v>
      </c>
    </row>
    <row r="753751" spans="12:12">
      <c r="L753751" s="7">
        <v>19.909999999999997</v>
      </c>
    </row>
    <row r="753752" spans="12:12">
      <c r="L753752" s="7">
        <v>89.59</v>
      </c>
    </row>
    <row r="753753" spans="12:12">
      <c r="L753753" s="7">
        <v>0</v>
      </c>
    </row>
    <row r="753754" spans="12:12">
      <c r="L753754" s="7">
        <v>0</v>
      </c>
    </row>
    <row r="753755" spans="12:12">
      <c r="L753755" s="7">
        <v>0</v>
      </c>
    </row>
    <row r="753756" spans="12:12">
      <c r="L753756" s="7">
        <v>0</v>
      </c>
    </row>
    <row r="753757" spans="12:12">
      <c r="L753757" s="7">
        <v>0</v>
      </c>
    </row>
    <row r="753758" spans="12:12">
      <c r="L753758" s="7">
        <v>0</v>
      </c>
    </row>
    <row r="753759" spans="12:12">
      <c r="L753759" s="7">
        <v>0</v>
      </c>
    </row>
    <row r="753760" spans="12:12">
      <c r="L753760" s="7">
        <v>0</v>
      </c>
    </row>
    <row r="753761" spans="12:12">
      <c r="L753761" s="7">
        <v>0</v>
      </c>
    </row>
    <row r="753762" spans="12:12">
      <c r="L753762" s="7">
        <v>0</v>
      </c>
    </row>
    <row r="753763" spans="12:12">
      <c r="L753763" s="7">
        <v>0</v>
      </c>
    </row>
    <row r="753764" spans="12:12">
      <c r="L753764" s="7">
        <v>0</v>
      </c>
    </row>
    <row r="753765" spans="12:12">
      <c r="L753765" s="7">
        <v>0</v>
      </c>
    </row>
    <row r="753766" spans="12:12">
      <c r="L753766" s="7">
        <v>0</v>
      </c>
    </row>
    <row r="770049" spans="12:12">
      <c r="L770049" s="7" t="s">
        <v>21</v>
      </c>
    </row>
    <row r="770050" spans="12:12">
      <c r="L770050" s="7">
        <v>0</v>
      </c>
    </row>
    <row r="770051" spans="12:12">
      <c r="L770051" s="7">
        <v>0</v>
      </c>
    </row>
    <row r="770052" spans="12:12">
      <c r="L770052" s="7">
        <v>0</v>
      </c>
    </row>
    <row r="770053" spans="12:12">
      <c r="L770053" s="7">
        <v>0</v>
      </c>
    </row>
    <row r="770054" spans="12:12">
      <c r="L770054" s="7">
        <v>0</v>
      </c>
    </row>
    <row r="770055" spans="12:12">
      <c r="L770055" s="7">
        <v>0</v>
      </c>
    </row>
    <row r="770056" spans="12:12">
      <c r="L770056" s="7">
        <v>0</v>
      </c>
    </row>
    <row r="770057" spans="12:12">
      <c r="L770057" s="7">
        <v>0</v>
      </c>
    </row>
    <row r="770058" spans="12:12">
      <c r="L770058" s="7">
        <v>0</v>
      </c>
    </row>
    <row r="770059" spans="12:12">
      <c r="L770059" s="7">
        <v>0</v>
      </c>
    </row>
    <row r="770060" spans="12:12">
      <c r="L770060" s="7">
        <v>0</v>
      </c>
    </row>
    <row r="770061" spans="12:12">
      <c r="L770061" s="7">
        <v>2000</v>
      </c>
    </row>
    <row r="770062" spans="12:12">
      <c r="L770062" s="7">
        <v>2000</v>
      </c>
    </row>
    <row r="770063" spans="12:12">
      <c r="L770063" s="7">
        <v>2000</v>
      </c>
    </row>
    <row r="770064" spans="12:12">
      <c r="L770064" s="7">
        <v>2000</v>
      </c>
    </row>
    <row r="770065" spans="12:12">
      <c r="L770065" s="7">
        <v>2000</v>
      </c>
    </row>
    <row r="770066" spans="12:12">
      <c r="L770066" s="7">
        <v>2000</v>
      </c>
    </row>
    <row r="770067" spans="12:12">
      <c r="L770067" s="7">
        <v>2000</v>
      </c>
    </row>
    <row r="770068" spans="12:12">
      <c r="L770068" s="7">
        <v>2000</v>
      </c>
    </row>
    <row r="770069" spans="12:12">
      <c r="L770069" s="7">
        <v>2000</v>
      </c>
    </row>
    <row r="770070" spans="12:12">
      <c r="L770070" s="7">
        <v>2000</v>
      </c>
    </row>
    <row r="770071" spans="12:12">
      <c r="L770071" s="7">
        <v>2000</v>
      </c>
    </row>
    <row r="770072" spans="12:12">
      <c r="L770072" s="7">
        <v>2000</v>
      </c>
    </row>
    <row r="770073" spans="12:12">
      <c r="L770073" s="7">
        <v>2000</v>
      </c>
    </row>
    <row r="770074" spans="12:12">
      <c r="L770074" s="7">
        <v>2000</v>
      </c>
    </row>
    <row r="770075" spans="12:12">
      <c r="L770075" s="7">
        <v>2000</v>
      </c>
    </row>
    <row r="770076" spans="12:12">
      <c r="L770076" s="7">
        <v>2000</v>
      </c>
    </row>
    <row r="770077" spans="12:12">
      <c r="L770077" s="7">
        <v>2000</v>
      </c>
    </row>
    <row r="770078" spans="12:12">
      <c r="L770078" s="7">
        <v>2000</v>
      </c>
    </row>
    <row r="770079" spans="12:12">
      <c r="L770079" s="7">
        <v>2000</v>
      </c>
    </row>
    <row r="770080" spans="12:12">
      <c r="L770080" s="7">
        <v>2000</v>
      </c>
    </row>
    <row r="770081" spans="12:12">
      <c r="L770081" s="7">
        <v>2000</v>
      </c>
    </row>
    <row r="770082" spans="12:12">
      <c r="L770082" s="7">
        <v>2000</v>
      </c>
    </row>
    <row r="770083" spans="12:12">
      <c r="L770083" s="7">
        <v>2000</v>
      </c>
    </row>
    <row r="770084" spans="12:12">
      <c r="L770084" s="7">
        <v>2000</v>
      </c>
    </row>
    <row r="770085" spans="12:12">
      <c r="L770085" s="7">
        <v>2000</v>
      </c>
    </row>
    <row r="770086" spans="12:12">
      <c r="L770086" s="7">
        <v>2000</v>
      </c>
    </row>
    <row r="770087" spans="12:12">
      <c r="L770087" s="7">
        <v>2000</v>
      </c>
    </row>
    <row r="770088" spans="12:12">
      <c r="L770088" s="7">
        <v>2000</v>
      </c>
    </row>
    <row r="770089" spans="12:12">
      <c r="L770089" s="7">
        <v>2000</v>
      </c>
    </row>
    <row r="770090" spans="12:12">
      <c r="L770090" s="7">
        <v>1958.6200000000099</v>
      </c>
    </row>
    <row r="770091" spans="12:12">
      <c r="L770091" s="7">
        <v>826.25</v>
      </c>
    </row>
    <row r="770092" spans="12:12">
      <c r="L770092" s="7">
        <v>696.83999999999992</v>
      </c>
    </row>
    <row r="770093" spans="12:12">
      <c r="L770093" s="7">
        <v>726.7</v>
      </c>
    </row>
    <row r="770094" spans="12:12">
      <c r="L770094" s="7">
        <v>666.97</v>
      </c>
    </row>
    <row r="770095" spans="12:12">
      <c r="L770095" s="7">
        <v>607.24</v>
      </c>
    </row>
    <row r="770096" spans="12:12">
      <c r="L770096" s="7">
        <v>338.47</v>
      </c>
    </row>
    <row r="770097" spans="12:12">
      <c r="L770097" s="7">
        <v>408.15</v>
      </c>
    </row>
    <row r="770098" spans="12:12">
      <c r="L770098" s="7">
        <v>457.92</v>
      </c>
    </row>
    <row r="770099" spans="12:12">
      <c r="L770099" s="7">
        <v>278.74000000000007</v>
      </c>
    </row>
    <row r="770100" spans="12:12">
      <c r="L770100" s="7">
        <v>348.41999999999996</v>
      </c>
    </row>
    <row r="770101" spans="12:12">
      <c r="L770101" s="7">
        <v>328.51</v>
      </c>
    </row>
    <row r="770102" spans="12:12">
      <c r="L770102" s="7">
        <v>308.60000000000002</v>
      </c>
    </row>
    <row r="770103" spans="12:12">
      <c r="L770103" s="7">
        <v>219.01</v>
      </c>
    </row>
    <row r="770104" spans="12:12">
      <c r="L770104" s="7">
        <v>288.69000000000005</v>
      </c>
    </row>
    <row r="770105" spans="12:12">
      <c r="L770105" s="7">
        <v>268.77999999999997</v>
      </c>
    </row>
    <row r="770106" spans="12:12">
      <c r="L770106" s="7">
        <v>179.19</v>
      </c>
    </row>
    <row r="770107" spans="12:12">
      <c r="L770107" s="7">
        <v>248.87000000000003</v>
      </c>
    </row>
    <row r="770108" spans="12:12">
      <c r="L770108" s="7">
        <v>159.28</v>
      </c>
    </row>
    <row r="770109" spans="12:12">
      <c r="L770109" s="7">
        <v>228.95999999999998</v>
      </c>
    </row>
    <row r="770110" spans="12:12">
      <c r="L770110" s="7">
        <v>139.37</v>
      </c>
    </row>
    <row r="770111" spans="12:12">
      <c r="L770111" s="7">
        <v>209.05000000000004</v>
      </c>
    </row>
    <row r="770112" spans="12:12">
      <c r="L770112" s="7">
        <v>119.46000000000001</v>
      </c>
    </row>
    <row r="770113" spans="12:12">
      <c r="L770113" s="7">
        <v>189.14</v>
      </c>
    </row>
    <row r="770114" spans="12:12">
      <c r="L770114" s="7">
        <v>99.550000000000011</v>
      </c>
    </row>
    <row r="770115" spans="12:12">
      <c r="L770115" s="7">
        <v>99.550000000000011</v>
      </c>
    </row>
    <row r="770116" spans="12:12">
      <c r="L770116" s="7">
        <v>169.23</v>
      </c>
    </row>
    <row r="770117" spans="12:12">
      <c r="L770117" s="7">
        <v>79.640000000000015</v>
      </c>
    </row>
    <row r="770118" spans="12:12">
      <c r="L770118" s="7">
        <v>79.640000000000015</v>
      </c>
    </row>
    <row r="770119" spans="12:12">
      <c r="L770119" s="7">
        <v>79.640000000000015</v>
      </c>
    </row>
    <row r="770120" spans="12:12">
      <c r="L770120" s="7">
        <v>79.640000000000015</v>
      </c>
    </row>
    <row r="770121" spans="12:12">
      <c r="L770121" s="7">
        <v>79.640000000000015</v>
      </c>
    </row>
    <row r="770122" spans="12:12">
      <c r="L770122" s="7">
        <v>79.640000000000015</v>
      </c>
    </row>
    <row r="770123" spans="12:12">
      <c r="L770123" s="7">
        <v>79.640000000000015</v>
      </c>
    </row>
    <row r="770124" spans="12:12">
      <c r="L770124" s="7">
        <v>79.640000000000015</v>
      </c>
    </row>
    <row r="770125" spans="12:12">
      <c r="L770125" s="7">
        <v>79.640000000000015</v>
      </c>
    </row>
    <row r="770126" spans="12:12">
      <c r="L770126" s="7">
        <v>79.640000000000015</v>
      </c>
    </row>
    <row r="770127" spans="12:12">
      <c r="L770127" s="7">
        <v>79.640000000000015</v>
      </c>
    </row>
    <row r="770128" spans="12:12">
      <c r="L770128" s="7">
        <v>149.32</v>
      </c>
    </row>
    <row r="770129" spans="12:12">
      <c r="L770129" s="7">
        <v>129.41</v>
      </c>
    </row>
    <row r="770130" spans="12:12">
      <c r="L770130" s="7">
        <v>39.819999999999993</v>
      </c>
    </row>
    <row r="770131" spans="12:12">
      <c r="L770131" s="7">
        <v>39.819999999999993</v>
      </c>
    </row>
    <row r="770132" spans="12:12">
      <c r="L770132" s="7">
        <v>39.819999999999993</v>
      </c>
    </row>
    <row r="770133" spans="12:12">
      <c r="L770133" s="7">
        <v>109.5</v>
      </c>
    </row>
    <row r="770134" spans="12:12">
      <c r="L770134" s="7">
        <v>19.909999999999997</v>
      </c>
    </row>
    <row r="770135" spans="12:12">
      <c r="L770135" s="7">
        <v>19.909999999999997</v>
      </c>
    </row>
    <row r="770136" spans="12:12">
      <c r="L770136" s="7">
        <v>89.59</v>
      </c>
    </row>
    <row r="770137" spans="12:12">
      <c r="L770137" s="7">
        <v>0</v>
      </c>
    </row>
    <row r="770138" spans="12:12">
      <c r="L770138" s="7">
        <v>0</v>
      </c>
    </row>
    <row r="770139" spans="12:12">
      <c r="L770139" s="7">
        <v>0</v>
      </c>
    </row>
    <row r="770140" spans="12:12">
      <c r="L770140" s="7">
        <v>0</v>
      </c>
    </row>
    <row r="770141" spans="12:12">
      <c r="L770141" s="7">
        <v>0</v>
      </c>
    </row>
    <row r="770142" spans="12:12">
      <c r="L770142" s="7">
        <v>0</v>
      </c>
    </row>
    <row r="770143" spans="12:12">
      <c r="L770143" s="7">
        <v>0</v>
      </c>
    </row>
    <row r="770144" spans="12:12">
      <c r="L770144" s="7">
        <v>0</v>
      </c>
    </row>
    <row r="770145" spans="12:12">
      <c r="L770145" s="7">
        <v>0</v>
      </c>
    </row>
    <row r="770146" spans="12:12">
      <c r="L770146" s="7">
        <v>0</v>
      </c>
    </row>
    <row r="770147" spans="12:12">
      <c r="L770147" s="7">
        <v>0</v>
      </c>
    </row>
    <row r="770148" spans="12:12">
      <c r="L770148" s="7">
        <v>0</v>
      </c>
    </row>
    <row r="770149" spans="12:12">
      <c r="L770149" s="7">
        <v>0</v>
      </c>
    </row>
    <row r="770150" spans="12:12">
      <c r="L770150" s="7">
        <v>0</v>
      </c>
    </row>
    <row r="786433" spans="12:12">
      <c r="L786433" s="7" t="s">
        <v>21</v>
      </c>
    </row>
    <row r="786434" spans="12:12">
      <c r="L786434" s="7">
        <v>0</v>
      </c>
    </row>
    <row r="786435" spans="12:12">
      <c r="L786435" s="7">
        <v>0</v>
      </c>
    </row>
    <row r="786436" spans="12:12">
      <c r="L786436" s="7">
        <v>0</v>
      </c>
    </row>
    <row r="786437" spans="12:12">
      <c r="L786437" s="7">
        <v>0</v>
      </c>
    </row>
    <row r="786438" spans="12:12">
      <c r="L786438" s="7">
        <v>0</v>
      </c>
    </row>
    <row r="786439" spans="12:12">
      <c r="L786439" s="7">
        <v>0</v>
      </c>
    </row>
    <row r="786440" spans="12:12">
      <c r="L786440" s="7">
        <v>0</v>
      </c>
    </row>
    <row r="786441" spans="12:12">
      <c r="L786441" s="7">
        <v>0</v>
      </c>
    </row>
    <row r="786442" spans="12:12">
      <c r="L786442" s="7">
        <v>0</v>
      </c>
    </row>
    <row r="786443" spans="12:12">
      <c r="L786443" s="7">
        <v>0</v>
      </c>
    </row>
    <row r="786444" spans="12:12">
      <c r="L786444" s="7">
        <v>0</v>
      </c>
    </row>
    <row r="786445" spans="12:12">
      <c r="L786445" s="7">
        <v>2000</v>
      </c>
    </row>
    <row r="786446" spans="12:12">
      <c r="L786446" s="7">
        <v>2000</v>
      </c>
    </row>
    <row r="786447" spans="12:12">
      <c r="L786447" s="7">
        <v>2000</v>
      </c>
    </row>
    <row r="786448" spans="12:12">
      <c r="L786448" s="7">
        <v>2000</v>
      </c>
    </row>
    <row r="786449" spans="12:12">
      <c r="L786449" s="7">
        <v>2000</v>
      </c>
    </row>
    <row r="786450" spans="12:12">
      <c r="L786450" s="7">
        <v>2000</v>
      </c>
    </row>
    <row r="786451" spans="12:12">
      <c r="L786451" s="7">
        <v>2000</v>
      </c>
    </row>
    <row r="786452" spans="12:12">
      <c r="L786452" s="7">
        <v>2000</v>
      </c>
    </row>
    <row r="786453" spans="12:12">
      <c r="L786453" s="7">
        <v>2000</v>
      </c>
    </row>
    <row r="786454" spans="12:12">
      <c r="L786454" s="7">
        <v>2000</v>
      </c>
    </row>
    <row r="786455" spans="12:12">
      <c r="L786455" s="7">
        <v>2000</v>
      </c>
    </row>
    <row r="786456" spans="12:12">
      <c r="L786456" s="7">
        <v>2000</v>
      </c>
    </row>
    <row r="786457" spans="12:12">
      <c r="L786457" s="7">
        <v>2000</v>
      </c>
    </row>
    <row r="786458" spans="12:12">
      <c r="L786458" s="7">
        <v>2000</v>
      </c>
    </row>
    <row r="786459" spans="12:12">
      <c r="L786459" s="7">
        <v>2000</v>
      </c>
    </row>
    <row r="786460" spans="12:12">
      <c r="L786460" s="7">
        <v>2000</v>
      </c>
    </row>
    <row r="786461" spans="12:12">
      <c r="L786461" s="7">
        <v>2000</v>
      </c>
    </row>
    <row r="786462" spans="12:12">
      <c r="L786462" s="7">
        <v>2000</v>
      </c>
    </row>
    <row r="786463" spans="12:12">
      <c r="L786463" s="7">
        <v>2000</v>
      </c>
    </row>
    <row r="786464" spans="12:12">
      <c r="L786464" s="7">
        <v>2000</v>
      </c>
    </row>
    <row r="786465" spans="12:12">
      <c r="L786465" s="7">
        <v>2000</v>
      </c>
    </row>
    <row r="786466" spans="12:12">
      <c r="L786466" s="7">
        <v>2000</v>
      </c>
    </row>
    <row r="786467" spans="12:12">
      <c r="L786467" s="7">
        <v>2000</v>
      </c>
    </row>
    <row r="786468" spans="12:12">
      <c r="L786468" s="7">
        <v>2000</v>
      </c>
    </row>
    <row r="786469" spans="12:12">
      <c r="L786469" s="7">
        <v>2000</v>
      </c>
    </row>
    <row r="786470" spans="12:12">
      <c r="L786470" s="7">
        <v>2000</v>
      </c>
    </row>
    <row r="786471" spans="12:12">
      <c r="L786471" s="7">
        <v>2000</v>
      </c>
    </row>
    <row r="786472" spans="12:12">
      <c r="L786472" s="7">
        <v>2000</v>
      </c>
    </row>
    <row r="786473" spans="12:12">
      <c r="L786473" s="7">
        <v>2000</v>
      </c>
    </row>
    <row r="786474" spans="12:12">
      <c r="L786474" s="7">
        <v>1958.6200000000099</v>
      </c>
    </row>
    <row r="786475" spans="12:12">
      <c r="L786475" s="7">
        <v>826.25</v>
      </c>
    </row>
    <row r="786476" spans="12:12">
      <c r="L786476" s="7">
        <v>696.83999999999992</v>
      </c>
    </row>
    <row r="786477" spans="12:12">
      <c r="L786477" s="7">
        <v>726.7</v>
      </c>
    </row>
    <row r="786478" spans="12:12">
      <c r="L786478" s="7">
        <v>666.97</v>
      </c>
    </row>
    <row r="786479" spans="12:12">
      <c r="L786479" s="7">
        <v>607.24</v>
      </c>
    </row>
    <row r="786480" spans="12:12">
      <c r="L786480" s="7">
        <v>338.47</v>
      </c>
    </row>
    <row r="786481" spans="12:12">
      <c r="L786481" s="7">
        <v>408.15</v>
      </c>
    </row>
    <row r="786482" spans="12:12">
      <c r="L786482" s="7">
        <v>457.92</v>
      </c>
    </row>
    <row r="786483" spans="12:12">
      <c r="L786483" s="7">
        <v>278.74000000000007</v>
      </c>
    </row>
    <row r="786484" spans="12:12">
      <c r="L786484" s="7">
        <v>348.41999999999996</v>
      </c>
    </row>
    <row r="786485" spans="12:12">
      <c r="L786485" s="7">
        <v>328.51</v>
      </c>
    </row>
    <row r="786486" spans="12:12">
      <c r="L786486" s="7">
        <v>308.60000000000002</v>
      </c>
    </row>
    <row r="786487" spans="12:12">
      <c r="L786487" s="7">
        <v>219.01</v>
      </c>
    </row>
    <row r="786488" spans="12:12">
      <c r="L786488" s="7">
        <v>288.69000000000005</v>
      </c>
    </row>
    <row r="786489" spans="12:12">
      <c r="L786489" s="7">
        <v>268.77999999999997</v>
      </c>
    </row>
    <row r="786490" spans="12:12">
      <c r="L786490" s="7">
        <v>179.19</v>
      </c>
    </row>
    <row r="786491" spans="12:12">
      <c r="L786491" s="7">
        <v>248.87000000000003</v>
      </c>
    </row>
    <row r="786492" spans="12:12">
      <c r="L786492" s="7">
        <v>159.28</v>
      </c>
    </row>
    <row r="786493" spans="12:12">
      <c r="L786493" s="7">
        <v>228.95999999999998</v>
      </c>
    </row>
    <row r="786494" spans="12:12">
      <c r="L786494" s="7">
        <v>139.37</v>
      </c>
    </row>
    <row r="786495" spans="12:12">
      <c r="L786495" s="7">
        <v>209.05000000000004</v>
      </c>
    </row>
    <row r="786496" spans="12:12">
      <c r="L786496" s="7">
        <v>119.46000000000001</v>
      </c>
    </row>
    <row r="786497" spans="12:12">
      <c r="L786497" s="7">
        <v>189.14</v>
      </c>
    </row>
    <row r="786498" spans="12:12">
      <c r="L786498" s="7">
        <v>99.550000000000011</v>
      </c>
    </row>
    <row r="786499" spans="12:12">
      <c r="L786499" s="7">
        <v>99.550000000000011</v>
      </c>
    </row>
    <row r="786500" spans="12:12">
      <c r="L786500" s="7">
        <v>169.23</v>
      </c>
    </row>
    <row r="786501" spans="12:12">
      <c r="L786501" s="7">
        <v>79.640000000000015</v>
      </c>
    </row>
    <row r="786502" spans="12:12">
      <c r="L786502" s="7">
        <v>79.640000000000015</v>
      </c>
    </row>
    <row r="786503" spans="12:12">
      <c r="L786503" s="7">
        <v>79.640000000000015</v>
      </c>
    </row>
    <row r="786504" spans="12:12">
      <c r="L786504" s="7">
        <v>79.640000000000015</v>
      </c>
    </row>
    <row r="786505" spans="12:12">
      <c r="L786505" s="7">
        <v>79.640000000000015</v>
      </c>
    </row>
    <row r="786506" spans="12:12">
      <c r="L786506" s="7">
        <v>79.640000000000015</v>
      </c>
    </row>
    <row r="786507" spans="12:12">
      <c r="L786507" s="7">
        <v>79.640000000000015</v>
      </c>
    </row>
    <row r="786508" spans="12:12">
      <c r="L786508" s="7">
        <v>79.640000000000015</v>
      </c>
    </row>
    <row r="786509" spans="12:12">
      <c r="L786509" s="7">
        <v>79.640000000000015</v>
      </c>
    </row>
    <row r="786510" spans="12:12">
      <c r="L786510" s="7">
        <v>79.640000000000015</v>
      </c>
    </row>
    <row r="786511" spans="12:12">
      <c r="L786511" s="7">
        <v>79.640000000000015</v>
      </c>
    </row>
    <row r="786512" spans="12:12">
      <c r="L786512" s="7">
        <v>149.32</v>
      </c>
    </row>
    <row r="786513" spans="12:12">
      <c r="L786513" s="7">
        <v>129.41</v>
      </c>
    </row>
    <row r="786514" spans="12:12">
      <c r="L786514" s="7">
        <v>39.819999999999993</v>
      </c>
    </row>
    <row r="786515" spans="12:12">
      <c r="L786515" s="7">
        <v>39.819999999999993</v>
      </c>
    </row>
    <row r="786516" spans="12:12">
      <c r="L786516" s="7">
        <v>39.819999999999993</v>
      </c>
    </row>
    <row r="786517" spans="12:12">
      <c r="L786517" s="7">
        <v>109.5</v>
      </c>
    </row>
    <row r="786518" spans="12:12">
      <c r="L786518" s="7">
        <v>19.909999999999997</v>
      </c>
    </row>
    <row r="786519" spans="12:12">
      <c r="L786519" s="7">
        <v>19.909999999999997</v>
      </c>
    </row>
    <row r="786520" spans="12:12">
      <c r="L786520" s="7">
        <v>89.59</v>
      </c>
    </row>
    <row r="786521" spans="12:12">
      <c r="L786521" s="7">
        <v>0</v>
      </c>
    </row>
    <row r="786522" spans="12:12">
      <c r="L786522" s="7">
        <v>0</v>
      </c>
    </row>
    <row r="786523" spans="12:12">
      <c r="L786523" s="7">
        <v>0</v>
      </c>
    </row>
    <row r="786524" spans="12:12">
      <c r="L786524" s="7">
        <v>0</v>
      </c>
    </row>
    <row r="786525" spans="12:12">
      <c r="L786525" s="7">
        <v>0</v>
      </c>
    </row>
    <row r="786526" spans="12:12">
      <c r="L786526" s="7">
        <v>0</v>
      </c>
    </row>
    <row r="786527" spans="12:12">
      <c r="L786527" s="7">
        <v>0</v>
      </c>
    </row>
    <row r="786528" spans="12:12">
      <c r="L786528" s="7">
        <v>0</v>
      </c>
    </row>
    <row r="786529" spans="12:12">
      <c r="L786529" s="7">
        <v>0</v>
      </c>
    </row>
    <row r="786530" spans="12:12">
      <c r="L786530" s="7">
        <v>0</v>
      </c>
    </row>
    <row r="786531" spans="12:12">
      <c r="L786531" s="7">
        <v>0</v>
      </c>
    </row>
    <row r="786532" spans="12:12">
      <c r="L786532" s="7">
        <v>0</v>
      </c>
    </row>
    <row r="786533" spans="12:12">
      <c r="L786533" s="7">
        <v>0</v>
      </c>
    </row>
    <row r="786534" spans="12:12">
      <c r="L786534" s="7">
        <v>0</v>
      </c>
    </row>
    <row r="802817" spans="12:12">
      <c r="L802817" s="7" t="s">
        <v>21</v>
      </c>
    </row>
    <row r="802818" spans="12:12">
      <c r="L802818" s="7">
        <v>0</v>
      </c>
    </row>
    <row r="802819" spans="12:12">
      <c r="L802819" s="7">
        <v>0</v>
      </c>
    </row>
    <row r="802820" spans="12:12">
      <c r="L802820" s="7">
        <v>0</v>
      </c>
    </row>
    <row r="802821" spans="12:12">
      <c r="L802821" s="7">
        <v>0</v>
      </c>
    </row>
    <row r="802822" spans="12:12">
      <c r="L802822" s="7">
        <v>0</v>
      </c>
    </row>
    <row r="802823" spans="12:12">
      <c r="L802823" s="7">
        <v>0</v>
      </c>
    </row>
    <row r="802824" spans="12:12">
      <c r="L802824" s="7">
        <v>0</v>
      </c>
    </row>
    <row r="802825" spans="12:12">
      <c r="L802825" s="7">
        <v>0</v>
      </c>
    </row>
    <row r="802826" spans="12:12">
      <c r="L802826" s="7">
        <v>0</v>
      </c>
    </row>
    <row r="802827" spans="12:12">
      <c r="L802827" s="7">
        <v>0</v>
      </c>
    </row>
    <row r="802828" spans="12:12">
      <c r="L802828" s="7">
        <v>0</v>
      </c>
    </row>
    <row r="802829" spans="12:12">
      <c r="L802829" s="7">
        <v>2000</v>
      </c>
    </row>
    <row r="802830" spans="12:12">
      <c r="L802830" s="7">
        <v>2000</v>
      </c>
    </row>
    <row r="802831" spans="12:12">
      <c r="L802831" s="7">
        <v>2000</v>
      </c>
    </row>
    <row r="802832" spans="12:12">
      <c r="L802832" s="7">
        <v>2000</v>
      </c>
    </row>
    <row r="802833" spans="12:12">
      <c r="L802833" s="7">
        <v>2000</v>
      </c>
    </row>
    <row r="802834" spans="12:12">
      <c r="L802834" s="7">
        <v>2000</v>
      </c>
    </row>
    <row r="802835" spans="12:12">
      <c r="L802835" s="7">
        <v>2000</v>
      </c>
    </row>
    <row r="802836" spans="12:12">
      <c r="L802836" s="7">
        <v>2000</v>
      </c>
    </row>
    <row r="802837" spans="12:12">
      <c r="L802837" s="7">
        <v>2000</v>
      </c>
    </row>
    <row r="802838" spans="12:12">
      <c r="L802838" s="7">
        <v>2000</v>
      </c>
    </row>
    <row r="802839" spans="12:12">
      <c r="L802839" s="7">
        <v>2000</v>
      </c>
    </row>
    <row r="802840" spans="12:12">
      <c r="L802840" s="7">
        <v>2000</v>
      </c>
    </row>
    <row r="802841" spans="12:12">
      <c r="L802841" s="7">
        <v>2000</v>
      </c>
    </row>
    <row r="802842" spans="12:12">
      <c r="L802842" s="7">
        <v>2000</v>
      </c>
    </row>
    <row r="802843" spans="12:12">
      <c r="L802843" s="7">
        <v>2000</v>
      </c>
    </row>
    <row r="802844" spans="12:12">
      <c r="L802844" s="7">
        <v>2000</v>
      </c>
    </row>
    <row r="802845" spans="12:12">
      <c r="L802845" s="7">
        <v>2000</v>
      </c>
    </row>
    <row r="802846" spans="12:12">
      <c r="L802846" s="7">
        <v>2000</v>
      </c>
    </row>
    <row r="802847" spans="12:12">
      <c r="L802847" s="7">
        <v>2000</v>
      </c>
    </row>
    <row r="802848" spans="12:12">
      <c r="L802848" s="7">
        <v>2000</v>
      </c>
    </row>
    <row r="802849" spans="12:12">
      <c r="L802849" s="7">
        <v>2000</v>
      </c>
    </row>
    <row r="802850" spans="12:12">
      <c r="L802850" s="7">
        <v>2000</v>
      </c>
    </row>
    <row r="802851" spans="12:12">
      <c r="L802851" s="7">
        <v>2000</v>
      </c>
    </row>
    <row r="802852" spans="12:12">
      <c r="L802852" s="7">
        <v>2000</v>
      </c>
    </row>
    <row r="802853" spans="12:12">
      <c r="L802853" s="7">
        <v>2000</v>
      </c>
    </row>
    <row r="802854" spans="12:12">
      <c r="L802854" s="7">
        <v>2000</v>
      </c>
    </row>
    <row r="802855" spans="12:12">
      <c r="L802855" s="7">
        <v>2000</v>
      </c>
    </row>
    <row r="802856" spans="12:12">
      <c r="L802856" s="7">
        <v>2000</v>
      </c>
    </row>
    <row r="802857" spans="12:12">
      <c r="L802857" s="7">
        <v>2000</v>
      </c>
    </row>
    <row r="802858" spans="12:12">
      <c r="L802858" s="7">
        <v>1958.6200000000099</v>
      </c>
    </row>
    <row r="802859" spans="12:12">
      <c r="L802859" s="7">
        <v>826.25</v>
      </c>
    </row>
    <row r="802860" spans="12:12">
      <c r="L802860" s="7">
        <v>696.83999999999992</v>
      </c>
    </row>
    <row r="802861" spans="12:12">
      <c r="L802861" s="7">
        <v>726.7</v>
      </c>
    </row>
    <row r="802862" spans="12:12">
      <c r="L802862" s="7">
        <v>666.97</v>
      </c>
    </row>
    <row r="802863" spans="12:12">
      <c r="L802863" s="7">
        <v>607.24</v>
      </c>
    </row>
    <row r="802864" spans="12:12">
      <c r="L802864" s="7">
        <v>338.47</v>
      </c>
    </row>
    <row r="802865" spans="12:12">
      <c r="L802865" s="7">
        <v>408.15</v>
      </c>
    </row>
    <row r="802866" spans="12:12">
      <c r="L802866" s="7">
        <v>457.92</v>
      </c>
    </row>
    <row r="802867" spans="12:12">
      <c r="L802867" s="7">
        <v>278.74000000000007</v>
      </c>
    </row>
    <row r="802868" spans="12:12">
      <c r="L802868" s="7">
        <v>348.41999999999996</v>
      </c>
    </row>
    <row r="802869" spans="12:12">
      <c r="L802869" s="7">
        <v>328.51</v>
      </c>
    </row>
    <row r="802870" spans="12:12">
      <c r="L802870" s="7">
        <v>308.60000000000002</v>
      </c>
    </row>
    <row r="802871" spans="12:12">
      <c r="L802871" s="7">
        <v>219.01</v>
      </c>
    </row>
    <row r="802872" spans="12:12">
      <c r="L802872" s="7">
        <v>288.69000000000005</v>
      </c>
    </row>
    <row r="802873" spans="12:12">
      <c r="L802873" s="7">
        <v>268.77999999999997</v>
      </c>
    </row>
    <row r="802874" spans="12:12">
      <c r="L802874" s="7">
        <v>179.19</v>
      </c>
    </row>
    <row r="802875" spans="12:12">
      <c r="L802875" s="7">
        <v>248.87000000000003</v>
      </c>
    </row>
    <row r="802876" spans="12:12">
      <c r="L802876" s="7">
        <v>159.28</v>
      </c>
    </row>
    <row r="802877" spans="12:12">
      <c r="L802877" s="7">
        <v>228.95999999999998</v>
      </c>
    </row>
    <row r="802878" spans="12:12">
      <c r="L802878" s="7">
        <v>139.37</v>
      </c>
    </row>
    <row r="802879" spans="12:12">
      <c r="L802879" s="7">
        <v>209.05000000000004</v>
      </c>
    </row>
    <row r="802880" spans="12:12">
      <c r="L802880" s="7">
        <v>119.46000000000001</v>
      </c>
    </row>
    <row r="802881" spans="12:12">
      <c r="L802881" s="7">
        <v>189.14</v>
      </c>
    </row>
    <row r="802882" spans="12:12">
      <c r="L802882" s="7">
        <v>99.550000000000011</v>
      </c>
    </row>
    <row r="802883" spans="12:12">
      <c r="L802883" s="7">
        <v>99.550000000000011</v>
      </c>
    </row>
    <row r="802884" spans="12:12">
      <c r="L802884" s="7">
        <v>169.23</v>
      </c>
    </row>
    <row r="802885" spans="12:12">
      <c r="L802885" s="7">
        <v>79.640000000000015</v>
      </c>
    </row>
    <row r="802886" spans="12:12">
      <c r="L802886" s="7">
        <v>79.640000000000015</v>
      </c>
    </row>
    <row r="802887" spans="12:12">
      <c r="L802887" s="7">
        <v>79.640000000000015</v>
      </c>
    </row>
    <row r="802888" spans="12:12">
      <c r="L802888" s="7">
        <v>79.640000000000015</v>
      </c>
    </row>
    <row r="802889" spans="12:12">
      <c r="L802889" s="7">
        <v>79.640000000000015</v>
      </c>
    </row>
    <row r="802890" spans="12:12">
      <c r="L802890" s="7">
        <v>79.640000000000015</v>
      </c>
    </row>
    <row r="802891" spans="12:12">
      <c r="L802891" s="7">
        <v>79.640000000000015</v>
      </c>
    </row>
    <row r="802892" spans="12:12">
      <c r="L802892" s="7">
        <v>79.640000000000015</v>
      </c>
    </row>
    <row r="802893" spans="12:12">
      <c r="L802893" s="7">
        <v>79.640000000000015</v>
      </c>
    </row>
    <row r="802894" spans="12:12">
      <c r="L802894" s="7">
        <v>79.640000000000015</v>
      </c>
    </row>
    <row r="802895" spans="12:12">
      <c r="L802895" s="7">
        <v>79.640000000000015</v>
      </c>
    </row>
    <row r="802896" spans="12:12">
      <c r="L802896" s="7">
        <v>149.32</v>
      </c>
    </row>
    <row r="802897" spans="12:12">
      <c r="L802897" s="7">
        <v>129.41</v>
      </c>
    </row>
    <row r="802898" spans="12:12">
      <c r="L802898" s="7">
        <v>39.819999999999993</v>
      </c>
    </row>
    <row r="802899" spans="12:12">
      <c r="L802899" s="7">
        <v>39.819999999999993</v>
      </c>
    </row>
    <row r="802900" spans="12:12">
      <c r="L802900" s="7">
        <v>39.819999999999993</v>
      </c>
    </row>
    <row r="802901" spans="12:12">
      <c r="L802901" s="7">
        <v>109.5</v>
      </c>
    </row>
    <row r="802902" spans="12:12">
      <c r="L802902" s="7">
        <v>19.909999999999997</v>
      </c>
    </row>
    <row r="802903" spans="12:12">
      <c r="L802903" s="7">
        <v>19.909999999999997</v>
      </c>
    </row>
    <row r="802904" spans="12:12">
      <c r="L802904" s="7">
        <v>89.59</v>
      </c>
    </row>
    <row r="802905" spans="12:12">
      <c r="L802905" s="7">
        <v>0</v>
      </c>
    </row>
    <row r="802906" spans="12:12">
      <c r="L802906" s="7">
        <v>0</v>
      </c>
    </row>
    <row r="802907" spans="12:12">
      <c r="L802907" s="7">
        <v>0</v>
      </c>
    </row>
    <row r="802908" spans="12:12">
      <c r="L802908" s="7">
        <v>0</v>
      </c>
    </row>
    <row r="802909" spans="12:12">
      <c r="L802909" s="7">
        <v>0</v>
      </c>
    </row>
    <row r="802910" spans="12:12">
      <c r="L802910" s="7">
        <v>0</v>
      </c>
    </row>
    <row r="802911" spans="12:12">
      <c r="L802911" s="7">
        <v>0</v>
      </c>
    </row>
    <row r="802912" spans="12:12">
      <c r="L802912" s="7">
        <v>0</v>
      </c>
    </row>
    <row r="802913" spans="12:12">
      <c r="L802913" s="7">
        <v>0</v>
      </c>
    </row>
    <row r="802914" spans="12:12">
      <c r="L802914" s="7">
        <v>0</v>
      </c>
    </row>
    <row r="802915" spans="12:12">
      <c r="L802915" s="7">
        <v>0</v>
      </c>
    </row>
    <row r="802916" spans="12:12">
      <c r="L802916" s="7">
        <v>0</v>
      </c>
    </row>
    <row r="802917" spans="12:12">
      <c r="L802917" s="7">
        <v>0</v>
      </c>
    </row>
    <row r="802918" spans="12:12">
      <c r="L802918" s="7">
        <v>0</v>
      </c>
    </row>
    <row r="819201" spans="12:12">
      <c r="L819201" s="7" t="s">
        <v>21</v>
      </c>
    </row>
    <row r="819202" spans="12:12">
      <c r="L819202" s="7">
        <v>0</v>
      </c>
    </row>
    <row r="819203" spans="12:12">
      <c r="L819203" s="7">
        <v>0</v>
      </c>
    </row>
    <row r="819204" spans="12:12">
      <c r="L819204" s="7">
        <v>0</v>
      </c>
    </row>
    <row r="819205" spans="12:12">
      <c r="L819205" s="7">
        <v>0</v>
      </c>
    </row>
    <row r="819206" spans="12:12">
      <c r="L819206" s="7">
        <v>0</v>
      </c>
    </row>
    <row r="819207" spans="12:12">
      <c r="L819207" s="7">
        <v>0</v>
      </c>
    </row>
    <row r="819208" spans="12:12">
      <c r="L819208" s="7">
        <v>0</v>
      </c>
    </row>
    <row r="819209" spans="12:12">
      <c r="L819209" s="7">
        <v>0</v>
      </c>
    </row>
    <row r="819210" spans="12:12">
      <c r="L819210" s="7">
        <v>0</v>
      </c>
    </row>
    <row r="819211" spans="12:12">
      <c r="L819211" s="7">
        <v>0</v>
      </c>
    </row>
    <row r="819212" spans="12:12">
      <c r="L819212" s="7">
        <v>0</v>
      </c>
    </row>
    <row r="819213" spans="12:12">
      <c r="L819213" s="7">
        <v>2000</v>
      </c>
    </row>
    <row r="819214" spans="12:12">
      <c r="L819214" s="7">
        <v>2000</v>
      </c>
    </row>
    <row r="819215" spans="12:12">
      <c r="L819215" s="7">
        <v>2000</v>
      </c>
    </row>
    <row r="819216" spans="12:12">
      <c r="L819216" s="7">
        <v>2000</v>
      </c>
    </row>
    <row r="819217" spans="12:12">
      <c r="L819217" s="7">
        <v>2000</v>
      </c>
    </row>
    <row r="819218" spans="12:12">
      <c r="L819218" s="7">
        <v>2000</v>
      </c>
    </row>
    <row r="819219" spans="12:12">
      <c r="L819219" s="7">
        <v>2000</v>
      </c>
    </row>
    <row r="819220" spans="12:12">
      <c r="L819220" s="7">
        <v>2000</v>
      </c>
    </row>
    <row r="819221" spans="12:12">
      <c r="L819221" s="7">
        <v>2000</v>
      </c>
    </row>
    <row r="819222" spans="12:12">
      <c r="L819222" s="7">
        <v>2000</v>
      </c>
    </row>
    <row r="819223" spans="12:12">
      <c r="L819223" s="7">
        <v>2000</v>
      </c>
    </row>
    <row r="819224" spans="12:12">
      <c r="L819224" s="7">
        <v>2000</v>
      </c>
    </row>
    <row r="819225" spans="12:12">
      <c r="L819225" s="7">
        <v>2000</v>
      </c>
    </row>
    <row r="819226" spans="12:12">
      <c r="L819226" s="7">
        <v>2000</v>
      </c>
    </row>
    <row r="819227" spans="12:12">
      <c r="L819227" s="7">
        <v>2000</v>
      </c>
    </row>
    <row r="819228" spans="12:12">
      <c r="L819228" s="7">
        <v>2000</v>
      </c>
    </row>
    <row r="819229" spans="12:12">
      <c r="L819229" s="7">
        <v>2000</v>
      </c>
    </row>
    <row r="819230" spans="12:12">
      <c r="L819230" s="7">
        <v>2000</v>
      </c>
    </row>
    <row r="819231" spans="12:12">
      <c r="L819231" s="7">
        <v>2000</v>
      </c>
    </row>
    <row r="819232" spans="12:12">
      <c r="L819232" s="7">
        <v>2000</v>
      </c>
    </row>
    <row r="819233" spans="12:12">
      <c r="L819233" s="7">
        <v>2000</v>
      </c>
    </row>
    <row r="819234" spans="12:12">
      <c r="L819234" s="7">
        <v>2000</v>
      </c>
    </row>
    <row r="819235" spans="12:12">
      <c r="L819235" s="7">
        <v>2000</v>
      </c>
    </row>
    <row r="819236" spans="12:12">
      <c r="L819236" s="7">
        <v>2000</v>
      </c>
    </row>
    <row r="819237" spans="12:12">
      <c r="L819237" s="7">
        <v>2000</v>
      </c>
    </row>
    <row r="819238" spans="12:12">
      <c r="L819238" s="7">
        <v>2000</v>
      </c>
    </row>
    <row r="819239" spans="12:12">
      <c r="L819239" s="7">
        <v>2000</v>
      </c>
    </row>
    <row r="819240" spans="12:12">
      <c r="L819240" s="7">
        <v>2000</v>
      </c>
    </row>
    <row r="819241" spans="12:12">
      <c r="L819241" s="7">
        <v>2000</v>
      </c>
    </row>
    <row r="819242" spans="12:12">
      <c r="L819242" s="7">
        <v>1958.6200000000099</v>
      </c>
    </row>
    <row r="819243" spans="12:12">
      <c r="L819243" s="7">
        <v>826.25</v>
      </c>
    </row>
    <row r="819244" spans="12:12">
      <c r="L819244" s="7">
        <v>696.83999999999992</v>
      </c>
    </row>
    <row r="819245" spans="12:12">
      <c r="L819245" s="7">
        <v>726.7</v>
      </c>
    </row>
    <row r="819246" spans="12:12">
      <c r="L819246" s="7">
        <v>666.97</v>
      </c>
    </row>
    <row r="819247" spans="12:12">
      <c r="L819247" s="7">
        <v>607.24</v>
      </c>
    </row>
    <row r="819248" spans="12:12">
      <c r="L819248" s="7">
        <v>338.47</v>
      </c>
    </row>
    <row r="819249" spans="12:12">
      <c r="L819249" s="7">
        <v>408.15</v>
      </c>
    </row>
    <row r="819250" spans="12:12">
      <c r="L819250" s="7">
        <v>457.92</v>
      </c>
    </row>
    <row r="819251" spans="12:12">
      <c r="L819251" s="7">
        <v>278.74000000000007</v>
      </c>
    </row>
    <row r="819252" spans="12:12">
      <c r="L819252" s="7">
        <v>348.41999999999996</v>
      </c>
    </row>
    <row r="819253" spans="12:12">
      <c r="L819253" s="7">
        <v>328.51</v>
      </c>
    </row>
    <row r="819254" spans="12:12">
      <c r="L819254" s="7">
        <v>308.60000000000002</v>
      </c>
    </row>
    <row r="819255" spans="12:12">
      <c r="L819255" s="7">
        <v>219.01</v>
      </c>
    </row>
    <row r="819256" spans="12:12">
      <c r="L819256" s="7">
        <v>288.69000000000005</v>
      </c>
    </row>
    <row r="819257" spans="12:12">
      <c r="L819257" s="7">
        <v>268.77999999999997</v>
      </c>
    </row>
    <row r="819258" spans="12:12">
      <c r="L819258" s="7">
        <v>179.19</v>
      </c>
    </row>
    <row r="819259" spans="12:12">
      <c r="L819259" s="7">
        <v>248.87000000000003</v>
      </c>
    </row>
    <row r="819260" spans="12:12">
      <c r="L819260" s="7">
        <v>159.28</v>
      </c>
    </row>
    <row r="819261" spans="12:12">
      <c r="L819261" s="7">
        <v>228.95999999999998</v>
      </c>
    </row>
    <row r="819262" spans="12:12">
      <c r="L819262" s="7">
        <v>139.37</v>
      </c>
    </row>
    <row r="819263" spans="12:12">
      <c r="L819263" s="7">
        <v>209.05000000000004</v>
      </c>
    </row>
    <row r="819264" spans="12:12">
      <c r="L819264" s="7">
        <v>119.46000000000001</v>
      </c>
    </row>
    <row r="819265" spans="12:12">
      <c r="L819265" s="7">
        <v>189.14</v>
      </c>
    </row>
    <row r="819266" spans="12:12">
      <c r="L819266" s="7">
        <v>99.550000000000011</v>
      </c>
    </row>
    <row r="819267" spans="12:12">
      <c r="L819267" s="7">
        <v>99.550000000000011</v>
      </c>
    </row>
    <row r="819268" spans="12:12">
      <c r="L819268" s="7">
        <v>169.23</v>
      </c>
    </row>
    <row r="819269" spans="12:12">
      <c r="L819269" s="7">
        <v>79.640000000000015</v>
      </c>
    </row>
    <row r="819270" spans="12:12">
      <c r="L819270" s="7">
        <v>79.640000000000015</v>
      </c>
    </row>
    <row r="819271" spans="12:12">
      <c r="L819271" s="7">
        <v>79.640000000000015</v>
      </c>
    </row>
    <row r="819272" spans="12:12">
      <c r="L819272" s="7">
        <v>79.640000000000015</v>
      </c>
    </row>
    <row r="819273" spans="12:12">
      <c r="L819273" s="7">
        <v>79.640000000000015</v>
      </c>
    </row>
    <row r="819274" spans="12:12">
      <c r="L819274" s="7">
        <v>79.640000000000015</v>
      </c>
    </row>
    <row r="819275" spans="12:12">
      <c r="L819275" s="7">
        <v>79.640000000000015</v>
      </c>
    </row>
    <row r="819276" spans="12:12">
      <c r="L819276" s="7">
        <v>79.640000000000015</v>
      </c>
    </row>
    <row r="819277" spans="12:12">
      <c r="L819277" s="7">
        <v>79.640000000000015</v>
      </c>
    </row>
    <row r="819278" spans="12:12">
      <c r="L819278" s="7">
        <v>79.640000000000015</v>
      </c>
    </row>
    <row r="819279" spans="12:12">
      <c r="L819279" s="7">
        <v>79.640000000000015</v>
      </c>
    </row>
    <row r="819280" spans="12:12">
      <c r="L819280" s="7">
        <v>149.32</v>
      </c>
    </row>
    <row r="819281" spans="12:12">
      <c r="L819281" s="7">
        <v>129.41</v>
      </c>
    </row>
    <row r="819282" spans="12:12">
      <c r="L819282" s="7">
        <v>39.819999999999993</v>
      </c>
    </row>
    <row r="819283" spans="12:12">
      <c r="L819283" s="7">
        <v>39.819999999999993</v>
      </c>
    </row>
    <row r="819284" spans="12:12">
      <c r="L819284" s="7">
        <v>39.819999999999993</v>
      </c>
    </row>
    <row r="819285" spans="12:12">
      <c r="L819285" s="7">
        <v>109.5</v>
      </c>
    </row>
    <row r="819286" spans="12:12">
      <c r="L819286" s="7">
        <v>19.909999999999997</v>
      </c>
    </row>
    <row r="819287" spans="12:12">
      <c r="L819287" s="7">
        <v>19.909999999999997</v>
      </c>
    </row>
    <row r="819288" spans="12:12">
      <c r="L819288" s="7">
        <v>89.59</v>
      </c>
    </row>
    <row r="819289" spans="12:12">
      <c r="L819289" s="7">
        <v>0</v>
      </c>
    </row>
    <row r="819290" spans="12:12">
      <c r="L819290" s="7">
        <v>0</v>
      </c>
    </row>
    <row r="819291" spans="12:12">
      <c r="L819291" s="7">
        <v>0</v>
      </c>
    </row>
    <row r="819292" spans="12:12">
      <c r="L819292" s="7">
        <v>0</v>
      </c>
    </row>
    <row r="819293" spans="12:12">
      <c r="L819293" s="7">
        <v>0</v>
      </c>
    </row>
    <row r="819294" spans="12:12">
      <c r="L819294" s="7">
        <v>0</v>
      </c>
    </row>
    <row r="819295" spans="12:12">
      <c r="L819295" s="7">
        <v>0</v>
      </c>
    </row>
    <row r="819296" spans="12:12">
      <c r="L819296" s="7">
        <v>0</v>
      </c>
    </row>
    <row r="819297" spans="12:12">
      <c r="L819297" s="7">
        <v>0</v>
      </c>
    </row>
    <row r="819298" spans="12:12">
      <c r="L819298" s="7">
        <v>0</v>
      </c>
    </row>
    <row r="819299" spans="12:12">
      <c r="L819299" s="7">
        <v>0</v>
      </c>
    </row>
    <row r="819300" spans="12:12">
      <c r="L819300" s="7">
        <v>0</v>
      </c>
    </row>
    <row r="819301" spans="12:12">
      <c r="L819301" s="7">
        <v>0</v>
      </c>
    </row>
    <row r="819302" spans="12:12">
      <c r="L819302" s="7">
        <v>0</v>
      </c>
    </row>
    <row r="835585" spans="12:12">
      <c r="L835585" s="7" t="s">
        <v>21</v>
      </c>
    </row>
    <row r="835586" spans="12:12">
      <c r="L835586" s="7">
        <v>0</v>
      </c>
    </row>
    <row r="835587" spans="12:12">
      <c r="L835587" s="7">
        <v>0</v>
      </c>
    </row>
    <row r="835588" spans="12:12">
      <c r="L835588" s="7">
        <v>0</v>
      </c>
    </row>
    <row r="835589" spans="12:12">
      <c r="L835589" s="7">
        <v>0</v>
      </c>
    </row>
    <row r="835590" spans="12:12">
      <c r="L835590" s="7">
        <v>0</v>
      </c>
    </row>
    <row r="835591" spans="12:12">
      <c r="L835591" s="7">
        <v>0</v>
      </c>
    </row>
    <row r="835592" spans="12:12">
      <c r="L835592" s="7">
        <v>0</v>
      </c>
    </row>
    <row r="835593" spans="12:12">
      <c r="L835593" s="7">
        <v>0</v>
      </c>
    </row>
    <row r="835594" spans="12:12">
      <c r="L835594" s="7">
        <v>0</v>
      </c>
    </row>
    <row r="835595" spans="12:12">
      <c r="L835595" s="7">
        <v>0</v>
      </c>
    </row>
    <row r="835596" spans="12:12">
      <c r="L835596" s="7">
        <v>0</v>
      </c>
    </row>
    <row r="835597" spans="12:12">
      <c r="L835597" s="7">
        <v>2000</v>
      </c>
    </row>
    <row r="835598" spans="12:12">
      <c r="L835598" s="7">
        <v>2000</v>
      </c>
    </row>
    <row r="835599" spans="12:12">
      <c r="L835599" s="7">
        <v>2000</v>
      </c>
    </row>
    <row r="835600" spans="12:12">
      <c r="L835600" s="7">
        <v>2000</v>
      </c>
    </row>
    <row r="835601" spans="12:12">
      <c r="L835601" s="7">
        <v>2000</v>
      </c>
    </row>
    <row r="835602" spans="12:12">
      <c r="L835602" s="7">
        <v>2000</v>
      </c>
    </row>
    <row r="835603" spans="12:12">
      <c r="L835603" s="7">
        <v>2000</v>
      </c>
    </row>
    <row r="835604" spans="12:12">
      <c r="L835604" s="7">
        <v>2000</v>
      </c>
    </row>
    <row r="835605" spans="12:12">
      <c r="L835605" s="7">
        <v>2000</v>
      </c>
    </row>
    <row r="835606" spans="12:12">
      <c r="L835606" s="7">
        <v>2000</v>
      </c>
    </row>
    <row r="835607" spans="12:12">
      <c r="L835607" s="7">
        <v>2000</v>
      </c>
    </row>
    <row r="835608" spans="12:12">
      <c r="L835608" s="7">
        <v>2000</v>
      </c>
    </row>
    <row r="835609" spans="12:12">
      <c r="L835609" s="7">
        <v>2000</v>
      </c>
    </row>
    <row r="835610" spans="12:12">
      <c r="L835610" s="7">
        <v>2000</v>
      </c>
    </row>
    <row r="835611" spans="12:12">
      <c r="L835611" s="7">
        <v>2000</v>
      </c>
    </row>
    <row r="835612" spans="12:12">
      <c r="L835612" s="7">
        <v>2000</v>
      </c>
    </row>
    <row r="835613" spans="12:12">
      <c r="L835613" s="7">
        <v>2000</v>
      </c>
    </row>
    <row r="835614" spans="12:12">
      <c r="L835614" s="7">
        <v>2000</v>
      </c>
    </row>
    <row r="835615" spans="12:12">
      <c r="L835615" s="7">
        <v>2000</v>
      </c>
    </row>
    <row r="835616" spans="12:12">
      <c r="L835616" s="7">
        <v>2000</v>
      </c>
    </row>
    <row r="835617" spans="12:12">
      <c r="L835617" s="7">
        <v>2000</v>
      </c>
    </row>
    <row r="835618" spans="12:12">
      <c r="L835618" s="7">
        <v>2000</v>
      </c>
    </row>
    <row r="835619" spans="12:12">
      <c r="L835619" s="7">
        <v>2000</v>
      </c>
    </row>
    <row r="835620" spans="12:12">
      <c r="L835620" s="7">
        <v>2000</v>
      </c>
    </row>
    <row r="835621" spans="12:12">
      <c r="L835621" s="7">
        <v>2000</v>
      </c>
    </row>
    <row r="835622" spans="12:12">
      <c r="L835622" s="7">
        <v>2000</v>
      </c>
    </row>
    <row r="835623" spans="12:12">
      <c r="L835623" s="7">
        <v>2000</v>
      </c>
    </row>
    <row r="835624" spans="12:12">
      <c r="L835624" s="7">
        <v>2000</v>
      </c>
    </row>
    <row r="835625" spans="12:12">
      <c r="L835625" s="7">
        <v>2000</v>
      </c>
    </row>
    <row r="835626" spans="12:12">
      <c r="L835626" s="7">
        <v>1958.6200000000099</v>
      </c>
    </row>
    <row r="835627" spans="12:12">
      <c r="L835627" s="7">
        <v>826.25</v>
      </c>
    </row>
    <row r="835628" spans="12:12">
      <c r="L835628" s="7">
        <v>696.83999999999992</v>
      </c>
    </row>
    <row r="835629" spans="12:12">
      <c r="L835629" s="7">
        <v>726.7</v>
      </c>
    </row>
    <row r="835630" spans="12:12">
      <c r="L835630" s="7">
        <v>666.97</v>
      </c>
    </row>
    <row r="835631" spans="12:12">
      <c r="L835631" s="7">
        <v>607.24</v>
      </c>
    </row>
    <row r="835632" spans="12:12">
      <c r="L835632" s="7">
        <v>338.47</v>
      </c>
    </row>
    <row r="835633" spans="12:12">
      <c r="L835633" s="7">
        <v>408.15</v>
      </c>
    </row>
    <row r="835634" spans="12:12">
      <c r="L835634" s="7">
        <v>457.92</v>
      </c>
    </row>
    <row r="835635" spans="12:12">
      <c r="L835635" s="7">
        <v>278.74000000000007</v>
      </c>
    </row>
    <row r="835636" spans="12:12">
      <c r="L835636" s="7">
        <v>348.41999999999996</v>
      </c>
    </row>
    <row r="835637" spans="12:12">
      <c r="L835637" s="7">
        <v>328.51</v>
      </c>
    </row>
    <row r="835638" spans="12:12">
      <c r="L835638" s="7">
        <v>308.60000000000002</v>
      </c>
    </row>
    <row r="835639" spans="12:12">
      <c r="L835639" s="7">
        <v>219.01</v>
      </c>
    </row>
    <row r="835640" spans="12:12">
      <c r="L835640" s="7">
        <v>288.69000000000005</v>
      </c>
    </row>
    <row r="835641" spans="12:12">
      <c r="L835641" s="7">
        <v>268.77999999999997</v>
      </c>
    </row>
    <row r="835642" spans="12:12">
      <c r="L835642" s="7">
        <v>179.19</v>
      </c>
    </row>
    <row r="835643" spans="12:12">
      <c r="L835643" s="7">
        <v>248.87000000000003</v>
      </c>
    </row>
    <row r="835644" spans="12:12">
      <c r="L835644" s="7">
        <v>159.28</v>
      </c>
    </row>
    <row r="835645" spans="12:12">
      <c r="L835645" s="7">
        <v>228.95999999999998</v>
      </c>
    </row>
    <row r="835646" spans="12:12">
      <c r="L835646" s="7">
        <v>139.37</v>
      </c>
    </row>
    <row r="835647" spans="12:12">
      <c r="L835647" s="7">
        <v>209.05000000000004</v>
      </c>
    </row>
    <row r="835648" spans="12:12">
      <c r="L835648" s="7">
        <v>119.46000000000001</v>
      </c>
    </row>
    <row r="835649" spans="12:12">
      <c r="L835649" s="7">
        <v>189.14</v>
      </c>
    </row>
    <row r="835650" spans="12:12">
      <c r="L835650" s="7">
        <v>99.550000000000011</v>
      </c>
    </row>
    <row r="835651" spans="12:12">
      <c r="L835651" s="7">
        <v>99.550000000000011</v>
      </c>
    </row>
    <row r="835652" spans="12:12">
      <c r="L835652" s="7">
        <v>169.23</v>
      </c>
    </row>
    <row r="835653" spans="12:12">
      <c r="L835653" s="7">
        <v>79.640000000000015</v>
      </c>
    </row>
    <row r="835654" spans="12:12">
      <c r="L835654" s="7">
        <v>79.640000000000015</v>
      </c>
    </row>
    <row r="835655" spans="12:12">
      <c r="L835655" s="7">
        <v>79.640000000000015</v>
      </c>
    </row>
    <row r="835656" spans="12:12">
      <c r="L835656" s="7">
        <v>79.640000000000015</v>
      </c>
    </row>
    <row r="835657" spans="12:12">
      <c r="L835657" s="7">
        <v>79.640000000000015</v>
      </c>
    </row>
    <row r="835658" spans="12:12">
      <c r="L835658" s="7">
        <v>79.640000000000015</v>
      </c>
    </row>
    <row r="835659" spans="12:12">
      <c r="L835659" s="7">
        <v>79.640000000000015</v>
      </c>
    </row>
    <row r="835660" spans="12:12">
      <c r="L835660" s="7">
        <v>79.640000000000015</v>
      </c>
    </row>
    <row r="835661" spans="12:12">
      <c r="L835661" s="7">
        <v>79.640000000000015</v>
      </c>
    </row>
    <row r="835662" spans="12:12">
      <c r="L835662" s="7">
        <v>79.640000000000015</v>
      </c>
    </row>
    <row r="835663" spans="12:12">
      <c r="L835663" s="7">
        <v>79.640000000000015</v>
      </c>
    </row>
    <row r="835664" spans="12:12">
      <c r="L835664" s="7">
        <v>149.32</v>
      </c>
    </row>
    <row r="835665" spans="12:12">
      <c r="L835665" s="7">
        <v>129.41</v>
      </c>
    </row>
    <row r="835666" spans="12:12">
      <c r="L835666" s="7">
        <v>39.819999999999993</v>
      </c>
    </row>
    <row r="835667" spans="12:12">
      <c r="L835667" s="7">
        <v>39.819999999999993</v>
      </c>
    </row>
    <row r="835668" spans="12:12">
      <c r="L835668" s="7">
        <v>39.819999999999993</v>
      </c>
    </row>
    <row r="835669" spans="12:12">
      <c r="L835669" s="7">
        <v>109.5</v>
      </c>
    </row>
    <row r="835670" spans="12:12">
      <c r="L835670" s="7">
        <v>19.909999999999997</v>
      </c>
    </row>
    <row r="835671" spans="12:12">
      <c r="L835671" s="7">
        <v>19.909999999999997</v>
      </c>
    </row>
    <row r="835672" spans="12:12">
      <c r="L835672" s="7">
        <v>89.59</v>
      </c>
    </row>
    <row r="835673" spans="12:12">
      <c r="L835673" s="7">
        <v>0</v>
      </c>
    </row>
    <row r="835674" spans="12:12">
      <c r="L835674" s="7">
        <v>0</v>
      </c>
    </row>
    <row r="835675" spans="12:12">
      <c r="L835675" s="7">
        <v>0</v>
      </c>
    </row>
    <row r="835676" spans="12:12">
      <c r="L835676" s="7">
        <v>0</v>
      </c>
    </row>
    <row r="835677" spans="12:12">
      <c r="L835677" s="7">
        <v>0</v>
      </c>
    </row>
    <row r="835678" spans="12:12">
      <c r="L835678" s="7">
        <v>0</v>
      </c>
    </row>
    <row r="835679" spans="12:12">
      <c r="L835679" s="7">
        <v>0</v>
      </c>
    </row>
    <row r="835680" spans="12:12">
      <c r="L835680" s="7">
        <v>0</v>
      </c>
    </row>
    <row r="835681" spans="12:12">
      <c r="L835681" s="7">
        <v>0</v>
      </c>
    </row>
    <row r="835682" spans="12:12">
      <c r="L835682" s="7">
        <v>0</v>
      </c>
    </row>
    <row r="835683" spans="12:12">
      <c r="L835683" s="7">
        <v>0</v>
      </c>
    </row>
    <row r="835684" spans="12:12">
      <c r="L835684" s="7">
        <v>0</v>
      </c>
    </row>
    <row r="835685" spans="12:12">
      <c r="L835685" s="7">
        <v>0</v>
      </c>
    </row>
    <row r="835686" spans="12:12">
      <c r="L835686" s="7">
        <v>0</v>
      </c>
    </row>
    <row r="851969" spans="12:12">
      <c r="L851969" s="7" t="s">
        <v>21</v>
      </c>
    </row>
    <row r="851970" spans="12:12">
      <c r="L851970" s="7">
        <v>0</v>
      </c>
    </row>
    <row r="851971" spans="12:12">
      <c r="L851971" s="7">
        <v>0</v>
      </c>
    </row>
    <row r="851972" spans="12:12">
      <c r="L851972" s="7">
        <v>0</v>
      </c>
    </row>
    <row r="851973" spans="12:12">
      <c r="L851973" s="7">
        <v>0</v>
      </c>
    </row>
    <row r="851974" spans="12:12">
      <c r="L851974" s="7">
        <v>0</v>
      </c>
    </row>
    <row r="851975" spans="12:12">
      <c r="L851975" s="7">
        <v>0</v>
      </c>
    </row>
    <row r="851976" spans="12:12">
      <c r="L851976" s="7">
        <v>0</v>
      </c>
    </row>
    <row r="851977" spans="12:12">
      <c r="L851977" s="7">
        <v>0</v>
      </c>
    </row>
    <row r="851978" spans="12:12">
      <c r="L851978" s="7">
        <v>0</v>
      </c>
    </row>
    <row r="851979" spans="12:12">
      <c r="L851979" s="7">
        <v>0</v>
      </c>
    </row>
    <row r="851980" spans="12:12">
      <c r="L851980" s="7">
        <v>0</v>
      </c>
    </row>
    <row r="851981" spans="12:12">
      <c r="L851981" s="7">
        <v>2000</v>
      </c>
    </row>
    <row r="851982" spans="12:12">
      <c r="L851982" s="7">
        <v>2000</v>
      </c>
    </row>
    <row r="851983" spans="12:12">
      <c r="L851983" s="7">
        <v>2000</v>
      </c>
    </row>
    <row r="851984" spans="12:12">
      <c r="L851984" s="7">
        <v>2000</v>
      </c>
    </row>
    <row r="851985" spans="12:12">
      <c r="L851985" s="7">
        <v>2000</v>
      </c>
    </row>
    <row r="851986" spans="12:12">
      <c r="L851986" s="7">
        <v>2000</v>
      </c>
    </row>
    <row r="851987" spans="12:12">
      <c r="L851987" s="7">
        <v>2000</v>
      </c>
    </row>
    <row r="851988" spans="12:12">
      <c r="L851988" s="7">
        <v>2000</v>
      </c>
    </row>
    <row r="851989" spans="12:12">
      <c r="L851989" s="7">
        <v>2000</v>
      </c>
    </row>
    <row r="851990" spans="12:12">
      <c r="L851990" s="7">
        <v>2000</v>
      </c>
    </row>
    <row r="851991" spans="12:12">
      <c r="L851991" s="7">
        <v>2000</v>
      </c>
    </row>
    <row r="851992" spans="12:12">
      <c r="L851992" s="7">
        <v>2000</v>
      </c>
    </row>
    <row r="851993" spans="12:12">
      <c r="L851993" s="7">
        <v>2000</v>
      </c>
    </row>
    <row r="851994" spans="12:12">
      <c r="L851994" s="7">
        <v>2000</v>
      </c>
    </row>
    <row r="851995" spans="12:12">
      <c r="L851995" s="7">
        <v>2000</v>
      </c>
    </row>
    <row r="851996" spans="12:12">
      <c r="L851996" s="7">
        <v>2000</v>
      </c>
    </row>
    <row r="851997" spans="12:12">
      <c r="L851997" s="7">
        <v>2000</v>
      </c>
    </row>
    <row r="851998" spans="12:12">
      <c r="L851998" s="7">
        <v>2000</v>
      </c>
    </row>
    <row r="851999" spans="12:12">
      <c r="L851999" s="7">
        <v>2000</v>
      </c>
    </row>
    <row r="852000" spans="12:12">
      <c r="L852000" s="7">
        <v>2000</v>
      </c>
    </row>
    <row r="852001" spans="12:12">
      <c r="L852001" s="7">
        <v>2000</v>
      </c>
    </row>
    <row r="852002" spans="12:12">
      <c r="L852002" s="7">
        <v>2000</v>
      </c>
    </row>
    <row r="852003" spans="12:12">
      <c r="L852003" s="7">
        <v>2000</v>
      </c>
    </row>
    <row r="852004" spans="12:12">
      <c r="L852004" s="7">
        <v>2000</v>
      </c>
    </row>
    <row r="852005" spans="12:12">
      <c r="L852005" s="7">
        <v>2000</v>
      </c>
    </row>
    <row r="852006" spans="12:12">
      <c r="L852006" s="7">
        <v>2000</v>
      </c>
    </row>
    <row r="852007" spans="12:12">
      <c r="L852007" s="7">
        <v>2000</v>
      </c>
    </row>
    <row r="852008" spans="12:12">
      <c r="L852008" s="7">
        <v>2000</v>
      </c>
    </row>
    <row r="852009" spans="12:12">
      <c r="L852009" s="7">
        <v>2000</v>
      </c>
    </row>
    <row r="852010" spans="12:12">
      <c r="L852010" s="7">
        <v>1958.6200000000099</v>
      </c>
    </row>
    <row r="852011" spans="12:12">
      <c r="L852011" s="7">
        <v>826.25</v>
      </c>
    </row>
    <row r="852012" spans="12:12">
      <c r="L852012" s="7">
        <v>696.83999999999992</v>
      </c>
    </row>
    <row r="852013" spans="12:12">
      <c r="L852013" s="7">
        <v>726.7</v>
      </c>
    </row>
    <row r="852014" spans="12:12">
      <c r="L852014" s="7">
        <v>666.97</v>
      </c>
    </row>
    <row r="852015" spans="12:12">
      <c r="L852015" s="7">
        <v>607.24</v>
      </c>
    </row>
    <row r="852016" spans="12:12">
      <c r="L852016" s="7">
        <v>338.47</v>
      </c>
    </row>
    <row r="852017" spans="12:12">
      <c r="L852017" s="7">
        <v>408.15</v>
      </c>
    </row>
    <row r="852018" spans="12:12">
      <c r="L852018" s="7">
        <v>457.92</v>
      </c>
    </row>
    <row r="852019" spans="12:12">
      <c r="L852019" s="7">
        <v>278.74000000000007</v>
      </c>
    </row>
    <row r="852020" spans="12:12">
      <c r="L852020" s="7">
        <v>348.41999999999996</v>
      </c>
    </row>
    <row r="852021" spans="12:12">
      <c r="L852021" s="7">
        <v>328.51</v>
      </c>
    </row>
    <row r="852022" spans="12:12">
      <c r="L852022" s="7">
        <v>308.60000000000002</v>
      </c>
    </row>
    <row r="852023" spans="12:12">
      <c r="L852023" s="7">
        <v>219.01</v>
      </c>
    </row>
    <row r="852024" spans="12:12">
      <c r="L852024" s="7">
        <v>288.69000000000005</v>
      </c>
    </row>
    <row r="852025" spans="12:12">
      <c r="L852025" s="7">
        <v>268.77999999999997</v>
      </c>
    </row>
    <row r="852026" spans="12:12">
      <c r="L852026" s="7">
        <v>179.19</v>
      </c>
    </row>
    <row r="852027" spans="12:12">
      <c r="L852027" s="7">
        <v>248.87000000000003</v>
      </c>
    </row>
    <row r="852028" spans="12:12">
      <c r="L852028" s="7">
        <v>159.28</v>
      </c>
    </row>
    <row r="852029" spans="12:12">
      <c r="L852029" s="7">
        <v>228.95999999999998</v>
      </c>
    </row>
    <row r="852030" spans="12:12">
      <c r="L852030" s="7">
        <v>139.37</v>
      </c>
    </row>
    <row r="852031" spans="12:12">
      <c r="L852031" s="7">
        <v>209.05000000000004</v>
      </c>
    </row>
    <row r="852032" spans="12:12">
      <c r="L852032" s="7">
        <v>119.46000000000001</v>
      </c>
    </row>
    <row r="852033" spans="12:12">
      <c r="L852033" s="7">
        <v>189.14</v>
      </c>
    </row>
    <row r="852034" spans="12:12">
      <c r="L852034" s="7">
        <v>99.550000000000011</v>
      </c>
    </row>
    <row r="852035" spans="12:12">
      <c r="L852035" s="7">
        <v>99.550000000000011</v>
      </c>
    </row>
    <row r="852036" spans="12:12">
      <c r="L852036" s="7">
        <v>169.23</v>
      </c>
    </row>
    <row r="852037" spans="12:12">
      <c r="L852037" s="7">
        <v>79.640000000000015</v>
      </c>
    </row>
    <row r="852038" spans="12:12">
      <c r="L852038" s="7">
        <v>79.640000000000015</v>
      </c>
    </row>
    <row r="852039" spans="12:12">
      <c r="L852039" s="7">
        <v>79.640000000000015</v>
      </c>
    </row>
    <row r="852040" spans="12:12">
      <c r="L852040" s="7">
        <v>79.640000000000015</v>
      </c>
    </row>
    <row r="852041" spans="12:12">
      <c r="L852041" s="7">
        <v>79.640000000000015</v>
      </c>
    </row>
    <row r="852042" spans="12:12">
      <c r="L852042" s="7">
        <v>79.640000000000015</v>
      </c>
    </row>
    <row r="852043" spans="12:12">
      <c r="L852043" s="7">
        <v>79.640000000000015</v>
      </c>
    </row>
    <row r="852044" spans="12:12">
      <c r="L852044" s="7">
        <v>79.640000000000015</v>
      </c>
    </row>
    <row r="852045" spans="12:12">
      <c r="L852045" s="7">
        <v>79.640000000000015</v>
      </c>
    </row>
    <row r="852046" spans="12:12">
      <c r="L852046" s="7">
        <v>79.640000000000015</v>
      </c>
    </row>
    <row r="852047" spans="12:12">
      <c r="L852047" s="7">
        <v>79.640000000000015</v>
      </c>
    </row>
    <row r="852048" spans="12:12">
      <c r="L852048" s="7">
        <v>149.32</v>
      </c>
    </row>
    <row r="852049" spans="12:12">
      <c r="L852049" s="7">
        <v>129.41</v>
      </c>
    </row>
    <row r="852050" spans="12:12">
      <c r="L852050" s="7">
        <v>39.819999999999993</v>
      </c>
    </row>
    <row r="852051" spans="12:12">
      <c r="L852051" s="7">
        <v>39.819999999999993</v>
      </c>
    </row>
    <row r="852052" spans="12:12">
      <c r="L852052" s="7">
        <v>39.819999999999993</v>
      </c>
    </row>
    <row r="852053" spans="12:12">
      <c r="L852053" s="7">
        <v>109.5</v>
      </c>
    </row>
    <row r="852054" spans="12:12">
      <c r="L852054" s="7">
        <v>19.909999999999997</v>
      </c>
    </row>
    <row r="852055" spans="12:12">
      <c r="L852055" s="7">
        <v>19.909999999999997</v>
      </c>
    </row>
    <row r="852056" spans="12:12">
      <c r="L852056" s="7">
        <v>89.59</v>
      </c>
    </row>
    <row r="852057" spans="12:12">
      <c r="L852057" s="7">
        <v>0</v>
      </c>
    </row>
    <row r="852058" spans="12:12">
      <c r="L852058" s="7">
        <v>0</v>
      </c>
    </row>
    <row r="852059" spans="12:12">
      <c r="L852059" s="7">
        <v>0</v>
      </c>
    </row>
    <row r="852060" spans="12:12">
      <c r="L852060" s="7">
        <v>0</v>
      </c>
    </row>
    <row r="852061" spans="12:12">
      <c r="L852061" s="7">
        <v>0</v>
      </c>
    </row>
    <row r="852062" spans="12:12">
      <c r="L852062" s="7">
        <v>0</v>
      </c>
    </row>
    <row r="852063" spans="12:12">
      <c r="L852063" s="7">
        <v>0</v>
      </c>
    </row>
    <row r="852064" spans="12:12">
      <c r="L852064" s="7">
        <v>0</v>
      </c>
    </row>
    <row r="852065" spans="12:12">
      <c r="L852065" s="7">
        <v>0</v>
      </c>
    </row>
    <row r="852066" spans="12:12">
      <c r="L852066" s="7">
        <v>0</v>
      </c>
    </row>
    <row r="852067" spans="12:12">
      <c r="L852067" s="7">
        <v>0</v>
      </c>
    </row>
    <row r="852068" spans="12:12">
      <c r="L852068" s="7">
        <v>0</v>
      </c>
    </row>
    <row r="852069" spans="12:12">
      <c r="L852069" s="7">
        <v>0</v>
      </c>
    </row>
    <row r="852070" spans="12:12">
      <c r="L852070" s="7">
        <v>0</v>
      </c>
    </row>
    <row r="868353" spans="12:12">
      <c r="L868353" s="7" t="s">
        <v>21</v>
      </c>
    </row>
    <row r="868354" spans="12:12">
      <c r="L868354" s="7">
        <v>0</v>
      </c>
    </row>
    <row r="868355" spans="12:12">
      <c r="L868355" s="7">
        <v>0</v>
      </c>
    </row>
    <row r="868356" spans="12:12">
      <c r="L868356" s="7">
        <v>0</v>
      </c>
    </row>
    <row r="868357" spans="12:12">
      <c r="L868357" s="7">
        <v>0</v>
      </c>
    </row>
    <row r="868358" spans="12:12">
      <c r="L868358" s="7">
        <v>0</v>
      </c>
    </row>
    <row r="868359" spans="12:12">
      <c r="L868359" s="7">
        <v>0</v>
      </c>
    </row>
    <row r="868360" spans="12:12">
      <c r="L868360" s="7">
        <v>0</v>
      </c>
    </row>
    <row r="868361" spans="12:12">
      <c r="L868361" s="7">
        <v>0</v>
      </c>
    </row>
    <row r="868362" spans="12:12">
      <c r="L868362" s="7">
        <v>0</v>
      </c>
    </row>
    <row r="868363" spans="12:12">
      <c r="L868363" s="7">
        <v>0</v>
      </c>
    </row>
    <row r="868364" spans="12:12">
      <c r="L868364" s="7">
        <v>0</v>
      </c>
    </row>
    <row r="868365" spans="12:12">
      <c r="L868365" s="7">
        <v>2000</v>
      </c>
    </row>
    <row r="868366" spans="12:12">
      <c r="L868366" s="7">
        <v>2000</v>
      </c>
    </row>
    <row r="868367" spans="12:12">
      <c r="L868367" s="7">
        <v>2000</v>
      </c>
    </row>
    <row r="868368" spans="12:12">
      <c r="L868368" s="7">
        <v>2000</v>
      </c>
    </row>
    <row r="868369" spans="12:12">
      <c r="L868369" s="7">
        <v>2000</v>
      </c>
    </row>
    <row r="868370" spans="12:12">
      <c r="L868370" s="7">
        <v>2000</v>
      </c>
    </row>
    <row r="868371" spans="12:12">
      <c r="L868371" s="7">
        <v>2000</v>
      </c>
    </row>
    <row r="868372" spans="12:12">
      <c r="L868372" s="7">
        <v>2000</v>
      </c>
    </row>
    <row r="868373" spans="12:12">
      <c r="L868373" s="7">
        <v>2000</v>
      </c>
    </row>
    <row r="868374" spans="12:12">
      <c r="L868374" s="7">
        <v>2000</v>
      </c>
    </row>
    <row r="868375" spans="12:12">
      <c r="L868375" s="7">
        <v>2000</v>
      </c>
    </row>
    <row r="868376" spans="12:12">
      <c r="L868376" s="7">
        <v>2000</v>
      </c>
    </row>
    <row r="868377" spans="12:12">
      <c r="L868377" s="7">
        <v>2000</v>
      </c>
    </row>
    <row r="868378" spans="12:12">
      <c r="L868378" s="7">
        <v>2000</v>
      </c>
    </row>
    <row r="868379" spans="12:12">
      <c r="L868379" s="7">
        <v>2000</v>
      </c>
    </row>
    <row r="868380" spans="12:12">
      <c r="L868380" s="7">
        <v>2000</v>
      </c>
    </row>
    <row r="868381" spans="12:12">
      <c r="L868381" s="7">
        <v>2000</v>
      </c>
    </row>
    <row r="868382" spans="12:12">
      <c r="L868382" s="7">
        <v>2000</v>
      </c>
    </row>
    <row r="868383" spans="12:12">
      <c r="L868383" s="7">
        <v>2000</v>
      </c>
    </row>
    <row r="868384" spans="12:12">
      <c r="L868384" s="7">
        <v>2000</v>
      </c>
    </row>
    <row r="868385" spans="12:12">
      <c r="L868385" s="7">
        <v>2000</v>
      </c>
    </row>
    <row r="868386" spans="12:12">
      <c r="L868386" s="7">
        <v>2000</v>
      </c>
    </row>
    <row r="868387" spans="12:12">
      <c r="L868387" s="7">
        <v>2000</v>
      </c>
    </row>
    <row r="868388" spans="12:12">
      <c r="L868388" s="7">
        <v>2000</v>
      </c>
    </row>
    <row r="868389" spans="12:12">
      <c r="L868389" s="7">
        <v>2000</v>
      </c>
    </row>
    <row r="868390" spans="12:12">
      <c r="L868390" s="7">
        <v>2000</v>
      </c>
    </row>
    <row r="868391" spans="12:12">
      <c r="L868391" s="7">
        <v>2000</v>
      </c>
    </row>
    <row r="868392" spans="12:12">
      <c r="L868392" s="7">
        <v>2000</v>
      </c>
    </row>
    <row r="868393" spans="12:12">
      <c r="L868393" s="7">
        <v>2000</v>
      </c>
    </row>
    <row r="868394" spans="12:12">
      <c r="L868394" s="7">
        <v>1958.6200000000099</v>
      </c>
    </row>
    <row r="868395" spans="12:12">
      <c r="L868395" s="7">
        <v>826.25</v>
      </c>
    </row>
    <row r="868396" spans="12:12">
      <c r="L868396" s="7">
        <v>696.83999999999992</v>
      </c>
    </row>
    <row r="868397" spans="12:12">
      <c r="L868397" s="7">
        <v>726.7</v>
      </c>
    </row>
    <row r="868398" spans="12:12">
      <c r="L868398" s="7">
        <v>666.97</v>
      </c>
    </row>
    <row r="868399" spans="12:12">
      <c r="L868399" s="7">
        <v>607.24</v>
      </c>
    </row>
    <row r="868400" spans="12:12">
      <c r="L868400" s="7">
        <v>338.47</v>
      </c>
    </row>
    <row r="868401" spans="12:12">
      <c r="L868401" s="7">
        <v>408.15</v>
      </c>
    </row>
    <row r="868402" spans="12:12">
      <c r="L868402" s="7">
        <v>457.92</v>
      </c>
    </row>
    <row r="868403" spans="12:12">
      <c r="L868403" s="7">
        <v>278.74000000000007</v>
      </c>
    </row>
    <row r="868404" spans="12:12">
      <c r="L868404" s="7">
        <v>348.41999999999996</v>
      </c>
    </row>
    <row r="868405" spans="12:12">
      <c r="L868405" s="7">
        <v>328.51</v>
      </c>
    </row>
    <row r="868406" spans="12:12">
      <c r="L868406" s="7">
        <v>308.60000000000002</v>
      </c>
    </row>
    <row r="868407" spans="12:12">
      <c r="L868407" s="7">
        <v>219.01</v>
      </c>
    </row>
    <row r="868408" spans="12:12">
      <c r="L868408" s="7">
        <v>288.69000000000005</v>
      </c>
    </row>
    <row r="868409" spans="12:12">
      <c r="L868409" s="7">
        <v>268.77999999999997</v>
      </c>
    </row>
    <row r="868410" spans="12:12">
      <c r="L868410" s="7">
        <v>179.19</v>
      </c>
    </row>
    <row r="868411" spans="12:12">
      <c r="L868411" s="7">
        <v>248.87000000000003</v>
      </c>
    </row>
    <row r="868412" spans="12:12">
      <c r="L868412" s="7">
        <v>159.28</v>
      </c>
    </row>
    <row r="868413" spans="12:12">
      <c r="L868413" s="7">
        <v>228.95999999999998</v>
      </c>
    </row>
    <row r="868414" spans="12:12">
      <c r="L868414" s="7">
        <v>139.37</v>
      </c>
    </row>
    <row r="868415" spans="12:12">
      <c r="L868415" s="7">
        <v>209.05000000000004</v>
      </c>
    </row>
    <row r="868416" spans="12:12">
      <c r="L868416" s="7">
        <v>119.46000000000001</v>
      </c>
    </row>
    <row r="868417" spans="12:12">
      <c r="L868417" s="7">
        <v>189.14</v>
      </c>
    </row>
    <row r="868418" spans="12:12">
      <c r="L868418" s="7">
        <v>99.550000000000011</v>
      </c>
    </row>
    <row r="868419" spans="12:12">
      <c r="L868419" s="7">
        <v>99.550000000000011</v>
      </c>
    </row>
    <row r="868420" spans="12:12">
      <c r="L868420" s="7">
        <v>169.23</v>
      </c>
    </row>
    <row r="868421" spans="12:12">
      <c r="L868421" s="7">
        <v>79.640000000000015</v>
      </c>
    </row>
    <row r="868422" spans="12:12">
      <c r="L868422" s="7">
        <v>79.640000000000015</v>
      </c>
    </row>
    <row r="868423" spans="12:12">
      <c r="L868423" s="7">
        <v>79.640000000000015</v>
      </c>
    </row>
    <row r="868424" spans="12:12">
      <c r="L868424" s="7">
        <v>79.640000000000015</v>
      </c>
    </row>
    <row r="868425" spans="12:12">
      <c r="L868425" s="7">
        <v>79.640000000000015</v>
      </c>
    </row>
    <row r="868426" spans="12:12">
      <c r="L868426" s="7">
        <v>79.640000000000015</v>
      </c>
    </row>
    <row r="868427" spans="12:12">
      <c r="L868427" s="7">
        <v>79.640000000000015</v>
      </c>
    </row>
    <row r="868428" spans="12:12">
      <c r="L868428" s="7">
        <v>79.640000000000015</v>
      </c>
    </row>
    <row r="868429" spans="12:12">
      <c r="L868429" s="7">
        <v>79.640000000000015</v>
      </c>
    </row>
    <row r="868430" spans="12:12">
      <c r="L868430" s="7">
        <v>79.640000000000015</v>
      </c>
    </row>
    <row r="868431" spans="12:12">
      <c r="L868431" s="7">
        <v>79.640000000000015</v>
      </c>
    </row>
    <row r="868432" spans="12:12">
      <c r="L868432" s="7">
        <v>149.32</v>
      </c>
    </row>
    <row r="868433" spans="12:12">
      <c r="L868433" s="7">
        <v>129.41</v>
      </c>
    </row>
    <row r="868434" spans="12:12">
      <c r="L868434" s="7">
        <v>39.819999999999993</v>
      </c>
    </row>
    <row r="868435" spans="12:12">
      <c r="L868435" s="7">
        <v>39.819999999999993</v>
      </c>
    </row>
    <row r="868436" spans="12:12">
      <c r="L868436" s="7">
        <v>39.819999999999993</v>
      </c>
    </row>
    <row r="868437" spans="12:12">
      <c r="L868437" s="7">
        <v>109.5</v>
      </c>
    </row>
    <row r="868438" spans="12:12">
      <c r="L868438" s="7">
        <v>19.909999999999997</v>
      </c>
    </row>
    <row r="868439" spans="12:12">
      <c r="L868439" s="7">
        <v>19.909999999999997</v>
      </c>
    </row>
    <row r="868440" spans="12:12">
      <c r="L868440" s="7">
        <v>89.59</v>
      </c>
    </row>
    <row r="868441" spans="12:12">
      <c r="L868441" s="7">
        <v>0</v>
      </c>
    </row>
    <row r="868442" spans="12:12">
      <c r="L868442" s="7">
        <v>0</v>
      </c>
    </row>
    <row r="868443" spans="12:12">
      <c r="L868443" s="7">
        <v>0</v>
      </c>
    </row>
    <row r="868444" spans="12:12">
      <c r="L868444" s="7">
        <v>0</v>
      </c>
    </row>
    <row r="868445" spans="12:12">
      <c r="L868445" s="7">
        <v>0</v>
      </c>
    </row>
    <row r="868446" spans="12:12">
      <c r="L868446" s="7">
        <v>0</v>
      </c>
    </row>
    <row r="868447" spans="12:12">
      <c r="L868447" s="7">
        <v>0</v>
      </c>
    </row>
    <row r="868448" spans="12:12">
      <c r="L868448" s="7">
        <v>0</v>
      </c>
    </row>
    <row r="868449" spans="12:12">
      <c r="L868449" s="7">
        <v>0</v>
      </c>
    </row>
    <row r="868450" spans="12:12">
      <c r="L868450" s="7">
        <v>0</v>
      </c>
    </row>
    <row r="868451" spans="12:12">
      <c r="L868451" s="7">
        <v>0</v>
      </c>
    </row>
    <row r="868452" spans="12:12">
      <c r="L868452" s="7">
        <v>0</v>
      </c>
    </row>
    <row r="868453" spans="12:12">
      <c r="L868453" s="7">
        <v>0</v>
      </c>
    </row>
    <row r="868454" spans="12:12">
      <c r="L868454" s="7">
        <v>0</v>
      </c>
    </row>
    <row r="884737" spans="12:12">
      <c r="L884737" s="7" t="s">
        <v>21</v>
      </c>
    </row>
    <row r="884738" spans="12:12">
      <c r="L884738" s="7">
        <v>0</v>
      </c>
    </row>
    <row r="884739" spans="12:12">
      <c r="L884739" s="7">
        <v>0</v>
      </c>
    </row>
    <row r="884740" spans="12:12">
      <c r="L884740" s="7">
        <v>0</v>
      </c>
    </row>
    <row r="884741" spans="12:12">
      <c r="L884741" s="7">
        <v>0</v>
      </c>
    </row>
    <row r="884742" spans="12:12">
      <c r="L884742" s="7">
        <v>0</v>
      </c>
    </row>
    <row r="884743" spans="12:12">
      <c r="L884743" s="7">
        <v>0</v>
      </c>
    </row>
    <row r="884744" spans="12:12">
      <c r="L884744" s="7">
        <v>0</v>
      </c>
    </row>
    <row r="884745" spans="12:12">
      <c r="L884745" s="7">
        <v>0</v>
      </c>
    </row>
    <row r="884746" spans="12:12">
      <c r="L884746" s="7">
        <v>0</v>
      </c>
    </row>
    <row r="884747" spans="12:12">
      <c r="L884747" s="7">
        <v>0</v>
      </c>
    </row>
    <row r="884748" spans="12:12">
      <c r="L884748" s="7">
        <v>0</v>
      </c>
    </row>
    <row r="884749" spans="12:12">
      <c r="L884749" s="7">
        <v>2000</v>
      </c>
    </row>
    <row r="884750" spans="12:12">
      <c r="L884750" s="7">
        <v>2000</v>
      </c>
    </row>
    <row r="884751" spans="12:12">
      <c r="L884751" s="7">
        <v>2000</v>
      </c>
    </row>
    <row r="884752" spans="12:12">
      <c r="L884752" s="7">
        <v>2000</v>
      </c>
    </row>
    <row r="884753" spans="12:12">
      <c r="L884753" s="7">
        <v>2000</v>
      </c>
    </row>
    <row r="884754" spans="12:12">
      <c r="L884754" s="7">
        <v>2000</v>
      </c>
    </row>
    <row r="884755" spans="12:12">
      <c r="L884755" s="7">
        <v>2000</v>
      </c>
    </row>
    <row r="884756" spans="12:12">
      <c r="L884756" s="7">
        <v>2000</v>
      </c>
    </row>
    <row r="884757" spans="12:12">
      <c r="L884757" s="7">
        <v>2000</v>
      </c>
    </row>
    <row r="884758" spans="12:12">
      <c r="L884758" s="7">
        <v>2000</v>
      </c>
    </row>
    <row r="884759" spans="12:12">
      <c r="L884759" s="7">
        <v>2000</v>
      </c>
    </row>
    <row r="884760" spans="12:12">
      <c r="L884760" s="7">
        <v>2000</v>
      </c>
    </row>
    <row r="884761" spans="12:12">
      <c r="L884761" s="7">
        <v>2000</v>
      </c>
    </row>
    <row r="884762" spans="12:12">
      <c r="L884762" s="7">
        <v>2000</v>
      </c>
    </row>
    <row r="884763" spans="12:12">
      <c r="L884763" s="7">
        <v>2000</v>
      </c>
    </row>
    <row r="884764" spans="12:12">
      <c r="L884764" s="7">
        <v>2000</v>
      </c>
    </row>
    <row r="884765" spans="12:12">
      <c r="L884765" s="7">
        <v>2000</v>
      </c>
    </row>
    <row r="884766" spans="12:12">
      <c r="L884766" s="7">
        <v>2000</v>
      </c>
    </row>
    <row r="884767" spans="12:12">
      <c r="L884767" s="7">
        <v>2000</v>
      </c>
    </row>
    <row r="884768" spans="12:12">
      <c r="L884768" s="7">
        <v>2000</v>
      </c>
    </row>
    <row r="884769" spans="12:12">
      <c r="L884769" s="7">
        <v>2000</v>
      </c>
    </row>
    <row r="884770" spans="12:12">
      <c r="L884770" s="7">
        <v>2000</v>
      </c>
    </row>
    <row r="884771" spans="12:12">
      <c r="L884771" s="7">
        <v>2000</v>
      </c>
    </row>
    <row r="884772" spans="12:12">
      <c r="L884772" s="7">
        <v>2000</v>
      </c>
    </row>
    <row r="884773" spans="12:12">
      <c r="L884773" s="7">
        <v>2000</v>
      </c>
    </row>
    <row r="884774" spans="12:12">
      <c r="L884774" s="7">
        <v>2000</v>
      </c>
    </row>
    <row r="884775" spans="12:12">
      <c r="L884775" s="7">
        <v>2000</v>
      </c>
    </row>
    <row r="884776" spans="12:12">
      <c r="L884776" s="7">
        <v>2000</v>
      </c>
    </row>
    <row r="884777" spans="12:12">
      <c r="L884777" s="7">
        <v>2000</v>
      </c>
    </row>
    <row r="884778" spans="12:12">
      <c r="L884778" s="7">
        <v>1958.6200000000099</v>
      </c>
    </row>
    <row r="884779" spans="12:12">
      <c r="L884779" s="7">
        <v>826.25</v>
      </c>
    </row>
    <row r="884780" spans="12:12">
      <c r="L884780" s="7">
        <v>696.83999999999992</v>
      </c>
    </row>
    <row r="884781" spans="12:12">
      <c r="L884781" s="7">
        <v>726.7</v>
      </c>
    </row>
    <row r="884782" spans="12:12">
      <c r="L884782" s="7">
        <v>666.97</v>
      </c>
    </row>
    <row r="884783" spans="12:12">
      <c r="L884783" s="7">
        <v>607.24</v>
      </c>
    </row>
    <row r="884784" spans="12:12">
      <c r="L884784" s="7">
        <v>338.47</v>
      </c>
    </row>
    <row r="884785" spans="12:12">
      <c r="L884785" s="7">
        <v>408.15</v>
      </c>
    </row>
    <row r="884786" spans="12:12">
      <c r="L884786" s="7">
        <v>457.92</v>
      </c>
    </row>
    <row r="884787" spans="12:12">
      <c r="L884787" s="7">
        <v>278.74000000000007</v>
      </c>
    </row>
    <row r="884788" spans="12:12">
      <c r="L884788" s="7">
        <v>348.41999999999996</v>
      </c>
    </row>
    <row r="884789" spans="12:12">
      <c r="L884789" s="7">
        <v>328.51</v>
      </c>
    </row>
    <row r="884790" spans="12:12">
      <c r="L884790" s="7">
        <v>308.60000000000002</v>
      </c>
    </row>
    <row r="884791" spans="12:12">
      <c r="L884791" s="7">
        <v>219.01</v>
      </c>
    </row>
    <row r="884792" spans="12:12">
      <c r="L884792" s="7">
        <v>288.69000000000005</v>
      </c>
    </row>
    <row r="884793" spans="12:12">
      <c r="L884793" s="7">
        <v>268.77999999999997</v>
      </c>
    </row>
    <row r="884794" spans="12:12">
      <c r="L884794" s="7">
        <v>179.19</v>
      </c>
    </row>
    <row r="884795" spans="12:12">
      <c r="L884795" s="7">
        <v>248.87000000000003</v>
      </c>
    </row>
    <row r="884796" spans="12:12">
      <c r="L884796" s="7">
        <v>159.28</v>
      </c>
    </row>
    <row r="884797" spans="12:12">
      <c r="L884797" s="7">
        <v>228.95999999999998</v>
      </c>
    </row>
    <row r="884798" spans="12:12">
      <c r="L884798" s="7">
        <v>139.37</v>
      </c>
    </row>
    <row r="884799" spans="12:12">
      <c r="L884799" s="7">
        <v>209.05000000000004</v>
      </c>
    </row>
    <row r="884800" spans="12:12">
      <c r="L884800" s="7">
        <v>119.46000000000001</v>
      </c>
    </row>
    <row r="884801" spans="12:12">
      <c r="L884801" s="7">
        <v>189.14</v>
      </c>
    </row>
    <row r="884802" spans="12:12">
      <c r="L884802" s="7">
        <v>99.550000000000011</v>
      </c>
    </row>
    <row r="884803" spans="12:12">
      <c r="L884803" s="7">
        <v>99.550000000000011</v>
      </c>
    </row>
    <row r="884804" spans="12:12">
      <c r="L884804" s="7">
        <v>169.23</v>
      </c>
    </row>
    <row r="884805" spans="12:12">
      <c r="L884805" s="7">
        <v>79.640000000000015</v>
      </c>
    </row>
    <row r="884806" spans="12:12">
      <c r="L884806" s="7">
        <v>79.640000000000015</v>
      </c>
    </row>
    <row r="884807" spans="12:12">
      <c r="L884807" s="7">
        <v>79.640000000000015</v>
      </c>
    </row>
    <row r="884808" spans="12:12">
      <c r="L884808" s="7">
        <v>79.640000000000015</v>
      </c>
    </row>
    <row r="884809" spans="12:12">
      <c r="L884809" s="7">
        <v>79.640000000000015</v>
      </c>
    </row>
    <row r="884810" spans="12:12">
      <c r="L884810" s="7">
        <v>79.640000000000015</v>
      </c>
    </row>
    <row r="884811" spans="12:12">
      <c r="L884811" s="7">
        <v>79.640000000000015</v>
      </c>
    </row>
    <row r="884812" spans="12:12">
      <c r="L884812" s="7">
        <v>79.640000000000015</v>
      </c>
    </row>
    <row r="884813" spans="12:12">
      <c r="L884813" s="7">
        <v>79.640000000000015</v>
      </c>
    </row>
    <row r="884814" spans="12:12">
      <c r="L884814" s="7">
        <v>79.640000000000015</v>
      </c>
    </row>
    <row r="884815" spans="12:12">
      <c r="L884815" s="7">
        <v>79.640000000000015</v>
      </c>
    </row>
    <row r="884816" spans="12:12">
      <c r="L884816" s="7">
        <v>149.32</v>
      </c>
    </row>
    <row r="884817" spans="12:12">
      <c r="L884817" s="7">
        <v>129.41</v>
      </c>
    </row>
    <row r="884818" spans="12:12">
      <c r="L884818" s="7">
        <v>39.819999999999993</v>
      </c>
    </row>
    <row r="884819" spans="12:12">
      <c r="L884819" s="7">
        <v>39.819999999999993</v>
      </c>
    </row>
    <row r="884820" spans="12:12">
      <c r="L884820" s="7">
        <v>39.819999999999993</v>
      </c>
    </row>
    <row r="884821" spans="12:12">
      <c r="L884821" s="7">
        <v>109.5</v>
      </c>
    </row>
    <row r="884822" spans="12:12">
      <c r="L884822" s="7">
        <v>19.909999999999997</v>
      </c>
    </row>
    <row r="884823" spans="12:12">
      <c r="L884823" s="7">
        <v>19.909999999999997</v>
      </c>
    </row>
    <row r="884824" spans="12:12">
      <c r="L884824" s="7">
        <v>89.59</v>
      </c>
    </row>
    <row r="884825" spans="12:12">
      <c r="L884825" s="7">
        <v>0</v>
      </c>
    </row>
    <row r="884826" spans="12:12">
      <c r="L884826" s="7">
        <v>0</v>
      </c>
    </row>
    <row r="884827" spans="12:12">
      <c r="L884827" s="7">
        <v>0</v>
      </c>
    </row>
    <row r="884828" spans="12:12">
      <c r="L884828" s="7">
        <v>0</v>
      </c>
    </row>
    <row r="884829" spans="12:12">
      <c r="L884829" s="7">
        <v>0</v>
      </c>
    </row>
    <row r="884830" spans="12:12">
      <c r="L884830" s="7">
        <v>0</v>
      </c>
    </row>
    <row r="884831" spans="12:12">
      <c r="L884831" s="7">
        <v>0</v>
      </c>
    </row>
    <row r="884832" spans="12:12">
      <c r="L884832" s="7">
        <v>0</v>
      </c>
    </row>
    <row r="884833" spans="12:12">
      <c r="L884833" s="7">
        <v>0</v>
      </c>
    </row>
    <row r="884834" spans="12:12">
      <c r="L884834" s="7">
        <v>0</v>
      </c>
    </row>
    <row r="884835" spans="12:12">
      <c r="L884835" s="7">
        <v>0</v>
      </c>
    </row>
    <row r="884836" spans="12:12">
      <c r="L884836" s="7">
        <v>0</v>
      </c>
    </row>
    <row r="884837" spans="12:12">
      <c r="L884837" s="7">
        <v>0</v>
      </c>
    </row>
    <row r="884838" spans="12:12">
      <c r="L884838" s="7">
        <v>0</v>
      </c>
    </row>
    <row r="901121" spans="12:12">
      <c r="L901121" s="7" t="s">
        <v>21</v>
      </c>
    </row>
    <row r="901122" spans="12:12">
      <c r="L901122" s="7">
        <v>0</v>
      </c>
    </row>
    <row r="901123" spans="12:12">
      <c r="L901123" s="7">
        <v>0</v>
      </c>
    </row>
    <row r="901124" spans="12:12">
      <c r="L901124" s="7">
        <v>0</v>
      </c>
    </row>
    <row r="901125" spans="12:12">
      <c r="L901125" s="7">
        <v>0</v>
      </c>
    </row>
    <row r="901126" spans="12:12">
      <c r="L901126" s="7">
        <v>0</v>
      </c>
    </row>
    <row r="901127" spans="12:12">
      <c r="L901127" s="7">
        <v>0</v>
      </c>
    </row>
    <row r="901128" spans="12:12">
      <c r="L901128" s="7">
        <v>0</v>
      </c>
    </row>
    <row r="901129" spans="12:12">
      <c r="L901129" s="7">
        <v>0</v>
      </c>
    </row>
    <row r="901130" spans="12:12">
      <c r="L901130" s="7">
        <v>0</v>
      </c>
    </row>
    <row r="901131" spans="12:12">
      <c r="L901131" s="7">
        <v>0</v>
      </c>
    </row>
    <row r="901132" spans="12:12">
      <c r="L901132" s="7">
        <v>0</v>
      </c>
    </row>
    <row r="901133" spans="12:12">
      <c r="L901133" s="7">
        <v>2000</v>
      </c>
    </row>
    <row r="901134" spans="12:12">
      <c r="L901134" s="7">
        <v>2000</v>
      </c>
    </row>
    <row r="901135" spans="12:12">
      <c r="L901135" s="7">
        <v>2000</v>
      </c>
    </row>
    <row r="901136" spans="12:12">
      <c r="L901136" s="7">
        <v>2000</v>
      </c>
    </row>
    <row r="901137" spans="12:12">
      <c r="L901137" s="7">
        <v>2000</v>
      </c>
    </row>
    <row r="901138" spans="12:12">
      <c r="L901138" s="7">
        <v>2000</v>
      </c>
    </row>
    <row r="901139" spans="12:12">
      <c r="L901139" s="7">
        <v>2000</v>
      </c>
    </row>
    <row r="901140" spans="12:12">
      <c r="L901140" s="7">
        <v>2000</v>
      </c>
    </row>
    <row r="901141" spans="12:12">
      <c r="L901141" s="7">
        <v>2000</v>
      </c>
    </row>
    <row r="901142" spans="12:12">
      <c r="L901142" s="7">
        <v>2000</v>
      </c>
    </row>
    <row r="901143" spans="12:12">
      <c r="L901143" s="7">
        <v>2000</v>
      </c>
    </row>
    <row r="901144" spans="12:12">
      <c r="L901144" s="7">
        <v>2000</v>
      </c>
    </row>
    <row r="901145" spans="12:12">
      <c r="L901145" s="7">
        <v>2000</v>
      </c>
    </row>
    <row r="901146" spans="12:12">
      <c r="L901146" s="7">
        <v>2000</v>
      </c>
    </row>
    <row r="901147" spans="12:12">
      <c r="L901147" s="7">
        <v>2000</v>
      </c>
    </row>
    <row r="901148" spans="12:12">
      <c r="L901148" s="7">
        <v>2000</v>
      </c>
    </row>
    <row r="901149" spans="12:12">
      <c r="L901149" s="7">
        <v>2000</v>
      </c>
    </row>
    <row r="901150" spans="12:12">
      <c r="L901150" s="7">
        <v>2000</v>
      </c>
    </row>
    <row r="901151" spans="12:12">
      <c r="L901151" s="7">
        <v>2000</v>
      </c>
    </row>
    <row r="901152" spans="12:12">
      <c r="L901152" s="7">
        <v>2000</v>
      </c>
    </row>
    <row r="901153" spans="12:12">
      <c r="L901153" s="7">
        <v>2000</v>
      </c>
    </row>
    <row r="901154" spans="12:12">
      <c r="L901154" s="7">
        <v>2000</v>
      </c>
    </row>
    <row r="901155" spans="12:12">
      <c r="L901155" s="7">
        <v>2000</v>
      </c>
    </row>
    <row r="901156" spans="12:12">
      <c r="L901156" s="7">
        <v>2000</v>
      </c>
    </row>
    <row r="901157" spans="12:12">
      <c r="L901157" s="7">
        <v>2000</v>
      </c>
    </row>
    <row r="901158" spans="12:12">
      <c r="L901158" s="7">
        <v>2000</v>
      </c>
    </row>
    <row r="901159" spans="12:12">
      <c r="L901159" s="7">
        <v>2000</v>
      </c>
    </row>
    <row r="901160" spans="12:12">
      <c r="L901160" s="7">
        <v>2000</v>
      </c>
    </row>
    <row r="901161" spans="12:12">
      <c r="L901161" s="7">
        <v>2000</v>
      </c>
    </row>
    <row r="901162" spans="12:12">
      <c r="L901162" s="7">
        <v>1958.6200000000099</v>
      </c>
    </row>
    <row r="901163" spans="12:12">
      <c r="L901163" s="7">
        <v>826.25</v>
      </c>
    </row>
    <row r="901164" spans="12:12">
      <c r="L901164" s="7">
        <v>696.83999999999992</v>
      </c>
    </row>
    <row r="901165" spans="12:12">
      <c r="L901165" s="7">
        <v>726.7</v>
      </c>
    </row>
    <row r="901166" spans="12:12">
      <c r="L901166" s="7">
        <v>666.97</v>
      </c>
    </row>
    <row r="901167" spans="12:12">
      <c r="L901167" s="7">
        <v>607.24</v>
      </c>
    </row>
    <row r="901168" spans="12:12">
      <c r="L901168" s="7">
        <v>338.47</v>
      </c>
    </row>
    <row r="901169" spans="12:12">
      <c r="L901169" s="7">
        <v>408.15</v>
      </c>
    </row>
    <row r="901170" spans="12:12">
      <c r="L901170" s="7">
        <v>457.92</v>
      </c>
    </row>
    <row r="901171" spans="12:12">
      <c r="L901171" s="7">
        <v>278.74000000000007</v>
      </c>
    </row>
    <row r="901172" spans="12:12">
      <c r="L901172" s="7">
        <v>348.41999999999996</v>
      </c>
    </row>
    <row r="901173" spans="12:12">
      <c r="L901173" s="7">
        <v>328.51</v>
      </c>
    </row>
    <row r="901174" spans="12:12">
      <c r="L901174" s="7">
        <v>308.60000000000002</v>
      </c>
    </row>
    <row r="901175" spans="12:12">
      <c r="L901175" s="7">
        <v>219.01</v>
      </c>
    </row>
    <row r="901176" spans="12:12">
      <c r="L901176" s="7">
        <v>288.69000000000005</v>
      </c>
    </row>
    <row r="901177" spans="12:12">
      <c r="L901177" s="7">
        <v>268.77999999999997</v>
      </c>
    </row>
    <row r="901178" spans="12:12">
      <c r="L901178" s="7">
        <v>179.19</v>
      </c>
    </row>
    <row r="901179" spans="12:12">
      <c r="L901179" s="7">
        <v>248.87000000000003</v>
      </c>
    </row>
    <row r="901180" spans="12:12">
      <c r="L901180" s="7">
        <v>159.28</v>
      </c>
    </row>
    <row r="901181" spans="12:12">
      <c r="L901181" s="7">
        <v>228.95999999999998</v>
      </c>
    </row>
    <row r="901182" spans="12:12">
      <c r="L901182" s="7">
        <v>139.37</v>
      </c>
    </row>
    <row r="901183" spans="12:12">
      <c r="L901183" s="7">
        <v>209.05000000000004</v>
      </c>
    </row>
    <row r="901184" spans="12:12">
      <c r="L901184" s="7">
        <v>119.46000000000001</v>
      </c>
    </row>
    <row r="901185" spans="12:12">
      <c r="L901185" s="7">
        <v>189.14</v>
      </c>
    </row>
    <row r="901186" spans="12:12">
      <c r="L901186" s="7">
        <v>99.550000000000011</v>
      </c>
    </row>
    <row r="901187" spans="12:12">
      <c r="L901187" s="7">
        <v>99.550000000000011</v>
      </c>
    </row>
    <row r="901188" spans="12:12">
      <c r="L901188" s="7">
        <v>169.23</v>
      </c>
    </row>
    <row r="901189" spans="12:12">
      <c r="L901189" s="7">
        <v>79.640000000000015</v>
      </c>
    </row>
    <row r="901190" spans="12:12">
      <c r="L901190" s="7">
        <v>79.640000000000015</v>
      </c>
    </row>
    <row r="901191" spans="12:12">
      <c r="L901191" s="7">
        <v>79.640000000000015</v>
      </c>
    </row>
    <row r="901192" spans="12:12">
      <c r="L901192" s="7">
        <v>79.640000000000015</v>
      </c>
    </row>
    <row r="901193" spans="12:12">
      <c r="L901193" s="7">
        <v>79.640000000000015</v>
      </c>
    </row>
    <row r="901194" spans="12:12">
      <c r="L901194" s="7">
        <v>79.640000000000015</v>
      </c>
    </row>
    <row r="901195" spans="12:12">
      <c r="L901195" s="7">
        <v>79.640000000000015</v>
      </c>
    </row>
    <row r="901196" spans="12:12">
      <c r="L901196" s="7">
        <v>79.640000000000015</v>
      </c>
    </row>
    <row r="901197" spans="12:12">
      <c r="L901197" s="7">
        <v>79.640000000000015</v>
      </c>
    </row>
    <row r="901198" spans="12:12">
      <c r="L901198" s="7">
        <v>79.640000000000015</v>
      </c>
    </row>
    <row r="901199" spans="12:12">
      <c r="L901199" s="7">
        <v>79.640000000000015</v>
      </c>
    </row>
    <row r="901200" spans="12:12">
      <c r="L901200" s="7">
        <v>149.32</v>
      </c>
    </row>
    <row r="901201" spans="12:12">
      <c r="L901201" s="7">
        <v>129.41</v>
      </c>
    </row>
    <row r="901202" spans="12:12">
      <c r="L901202" s="7">
        <v>39.819999999999993</v>
      </c>
    </row>
    <row r="901203" spans="12:12">
      <c r="L901203" s="7">
        <v>39.819999999999993</v>
      </c>
    </row>
    <row r="901204" spans="12:12">
      <c r="L901204" s="7">
        <v>39.819999999999993</v>
      </c>
    </row>
    <row r="901205" spans="12:12">
      <c r="L901205" s="7">
        <v>109.5</v>
      </c>
    </row>
    <row r="901206" spans="12:12">
      <c r="L901206" s="7">
        <v>19.909999999999997</v>
      </c>
    </row>
    <row r="901207" spans="12:12">
      <c r="L901207" s="7">
        <v>19.909999999999997</v>
      </c>
    </row>
    <row r="901208" spans="12:12">
      <c r="L901208" s="7">
        <v>89.59</v>
      </c>
    </row>
    <row r="901209" spans="12:12">
      <c r="L901209" s="7">
        <v>0</v>
      </c>
    </row>
    <row r="901210" spans="12:12">
      <c r="L901210" s="7">
        <v>0</v>
      </c>
    </row>
    <row r="901211" spans="12:12">
      <c r="L901211" s="7">
        <v>0</v>
      </c>
    </row>
    <row r="901212" spans="12:12">
      <c r="L901212" s="7">
        <v>0</v>
      </c>
    </row>
    <row r="901213" spans="12:12">
      <c r="L901213" s="7">
        <v>0</v>
      </c>
    </row>
    <row r="901214" spans="12:12">
      <c r="L901214" s="7">
        <v>0</v>
      </c>
    </row>
    <row r="901215" spans="12:12">
      <c r="L901215" s="7">
        <v>0</v>
      </c>
    </row>
    <row r="901216" spans="12:12">
      <c r="L901216" s="7">
        <v>0</v>
      </c>
    </row>
    <row r="901217" spans="12:12">
      <c r="L901217" s="7">
        <v>0</v>
      </c>
    </row>
    <row r="901218" spans="12:12">
      <c r="L901218" s="7">
        <v>0</v>
      </c>
    </row>
    <row r="901219" spans="12:12">
      <c r="L901219" s="7">
        <v>0</v>
      </c>
    </row>
    <row r="901220" spans="12:12">
      <c r="L901220" s="7">
        <v>0</v>
      </c>
    </row>
    <row r="901221" spans="12:12">
      <c r="L901221" s="7">
        <v>0</v>
      </c>
    </row>
    <row r="901222" spans="12:12">
      <c r="L901222" s="7">
        <v>0</v>
      </c>
    </row>
    <row r="917505" spans="12:12">
      <c r="L917505" s="7" t="s">
        <v>21</v>
      </c>
    </row>
    <row r="917506" spans="12:12">
      <c r="L917506" s="7">
        <v>0</v>
      </c>
    </row>
    <row r="917507" spans="12:12">
      <c r="L917507" s="7">
        <v>0</v>
      </c>
    </row>
    <row r="917508" spans="12:12">
      <c r="L917508" s="7">
        <v>0</v>
      </c>
    </row>
    <row r="917509" spans="12:12">
      <c r="L917509" s="7">
        <v>0</v>
      </c>
    </row>
    <row r="917510" spans="12:12">
      <c r="L917510" s="7">
        <v>0</v>
      </c>
    </row>
    <row r="917511" spans="12:12">
      <c r="L917511" s="7">
        <v>0</v>
      </c>
    </row>
    <row r="917512" spans="12:12">
      <c r="L917512" s="7">
        <v>0</v>
      </c>
    </row>
    <row r="917513" spans="12:12">
      <c r="L917513" s="7">
        <v>0</v>
      </c>
    </row>
    <row r="917514" spans="12:12">
      <c r="L917514" s="7">
        <v>0</v>
      </c>
    </row>
    <row r="917515" spans="12:12">
      <c r="L917515" s="7">
        <v>0</v>
      </c>
    </row>
    <row r="917516" spans="12:12">
      <c r="L917516" s="7">
        <v>0</v>
      </c>
    </row>
    <row r="917517" spans="12:12">
      <c r="L917517" s="7">
        <v>2000</v>
      </c>
    </row>
    <row r="917518" spans="12:12">
      <c r="L917518" s="7">
        <v>2000</v>
      </c>
    </row>
    <row r="917519" spans="12:12">
      <c r="L917519" s="7">
        <v>2000</v>
      </c>
    </row>
    <row r="917520" spans="12:12">
      <c r="L917520" s="7">
        <v>2000</v>
      </c>
    </row>
    <row r="917521" spans="12:12">
      <c r="L917521" s="7">
        <v>2000</v>
      </c>
    </row>
    <row r="917522" spans="12:12">
      <c r="L917522" s="7">
        <v>2000</v>
      </c>
    </row>
    <row r="917523" spans="12:12">
      <c r="L917523" s="7">
        <v>2000</v>
      </c>
    </row>
    <row r="917524" spans="12:12">
      <c r="L917524" s="7">
        <v>2000</v>
      </c>
    </row>
    <row r="917525" spans="12:12">
      <c r="L917525" s="7">
        <v>2000</v>
      </c>
    </row>
    <row r="917526" spans="12:12">
      <c r="L917526" s="7">
        <v>2000</v>
      </c>
    </row>
    <row r="917527" spans="12:12">
      <c r="L917527" s="7">
        <v>2000</v>
      </c>
    </row>
    <row r="917528" spans="12:12">
      <c r="L917528" s="7">
        <v>2000</v>
      </c>
    </row>
    <row r="917529" spans="12:12">
      <c r="L917529" s="7">
        <v>2000</v>
      </c>
    </row>
    <row r="917530" spans="12:12">
      <c r="L917530" s="7">
        <v>2000</v>
      </c>
    </row>
    <row r="917531" spans="12:12">
      <c r="L917531" s="7">
        <v>2000</v>
      </c>
    </row>
    <row r="917532" spans="12:12">
      <c r="L917532" s="7">
        <v>2000</v>
      </c>
    </row>
    <row r="917533" spans="12:12">
      <c r="L917533" s="7">
        <v>2000</v>
      </c>
    </row>
    <row r="917534" spans="12:12">
      <c r="L917534" s="7">
        <v>2000</v>
      </c>
    </row>
    <row r="917535" spans="12:12">
      <c r="L917535" s="7">
        <v>2000</v>
      </c>
    </row>
    <row r="917536" spans="12:12">
      <c r="L917536" s="7">
        <v>2000</v>
      </c>
    </row>
    <row r="917537" spans="12:12">
      <c r="L917537" s="7">
        <v>2000</v>
      </c>
    </row>
    <row r="917538" spans="12:12">
      <c r="L917538" s="7">
        <v>2000</v>
      </c>
    </row>
    <row r="917539" spans="12:12">
      <c r="L917539" s="7">
        <v>2000</v>
      </c>
    </row>
    <row r="917540" spans="12:12">
      <c r="L917540" s="7">
        <v>2000</v>
      </c>
    </row>
    <row r="917541" spans="12:12">
      <c r="L917541" s="7">
        <v>2000</v>
      </c>
    </row>
    <row r="917542" spans="12:12">
      <c r="L917542" s="7">
        <v>2000</v>
      </c>
    </row>
    <row r="917543" spans="12:12">
      <c r="L917543" s="7">
        <v>2000</v>
      </c>
    </row>
    <row r="917544" spans="12:12">
      <c r="L917544" s="7">
        <v>2000</v>
      </c>
    </row>
    <row r="917545" spans="12:12">
      <c r="L917545" s="7">
        <v>2000</v>
      </c>
    </row>
    <row r="917546" spans="12:12">
      <c r="L917546" s="7">
        <v>1958.6200000000099</v>
      </c>
    </row>
    <row r="917547" spans="12:12">
      <c r="L917547" s="7">
        <v>826.25</v>
      </c>
    </row>
    <row r="917548" spans="12:12">
      <c r="L917548" s="7">
        <v>696.83999999999992</v>
      </c>
    </row>
    <row r="917549" spans="12:12">
      <c r="L917549" s="7">
        <v>726.7</v>
      </c>
    </row>
    <row r="917550" spans="12:12">
      <c r="L917550" s="7">
        <v>666.97</v>
      </c>
    </row>
    <row r="917551" spans="12:12">
      <c r="L917551" s="7">
        <v>607.24</v>
      </c>
    </row>
    <row r="917552" spans="12:12">
      <c r="L917552" s="7">
        <v>338.47</v>
      </c>
    </row>
    <row r="917553" spans="12:12">
      <c r="L917553" s="7">
        <v>408.15</v>
      </c>
    </row>
    <row r="917554" spans="12:12">
      <c r="L917554" s="7">
        <v>457.92</v>
      </c>
    </row>
    <row r="917555" spans="12:12">
      <c r="L917555" s="7">
        <v>278.74000000000007</v>
      </c>
    </row>
    <row r="917556" spans="12:12">
      <c r="L917556" s="7">
        <v>348.41999999999996</v>
      </c>
    </row>
    <row r="917557" spans="12:12">
      <c r="L917557" s="7">
        <v>328.51</v>
      </c>
    </row>
    <row r="917558" spans="12:12">
      <c r="L917558" s="7">
        <v>308.60000000000002</v>
      </c>
    </row>
    <row r="917559" spans="12:12">
      <c r="L917559" s="7">
        <v>219.01</v>
      </c>
    </row>
    <row r="917560" spans="12:12">
      <c r="L917560" s="7">
        <v>288.69000000000005</v>
      </c>
    </row>
    <row r="917561" spans="12:12">
      <c r="L917561" s="7">
        <v>268.77999999999997</v>
      </c>
    </row>
    <row r="917562" spans="12:12">
      <c r="L917562" s="7">
        <v>179.19</v>
      </c>
    </row>
    <row r="917563" spans="12:12">
      <c r="L917563" s="7">
        <v>248.87000000000003</v>
      </c>
    </row>
    <row r="917564" spans="12:12">
      <c r="L917564" s="7">
        <v>159.28</v>
      </c>
    </row>
    <row r="917565" spans="12:12">
      <c r="L917565" s="7">
        <v>228.95999999999998</v>
      </c>
    </row>
    <row r="917566" spans="12:12">
      <c r="L917566" s="7">
        <v>139.37</v>
      </c>
    </row>
    <row r="917567" spans="12:12">
      <c r="L917567" s="7">
        <v>209.05000000000004</v>
      </c>
    </row>
    <row r="917568" spans="12:12">
      <c r="L917568" s="7">
        <v>119.46000000000001</v>
      </c>
    </row>
    <row r="917569" spans="12:12">
      <c r="L917569" s="7">
        <v>189.14</v>
      </c>
    </row>
    <row r="917570" spans="12:12">
      <c r="L917570" s="7">
        <v>99.550000000000011</v>
      </c>
    </row>
    <row r="917571" spans="12:12">
      <c r="L917571" s="7">
        <v>99.550000000000011</v>
      </c>
    </row>
    <row r="917572" spans="12:12">
      <c r="L917572" s="7">
        <v>169.23</v>
      </c>
    </row>
    <row r="917573" spans="12:12">
      <c r="L917573" s="7">
        <v>79.640000000000015</v>
      </c>
    </row>
    <row r="917574" spans="12:12">
      <c r="L917574" s="7">
        <v>79.640000000000015</v>
      </c>
    </row>
    <row r="917575" spans="12:12">
      <c r="L917575" s="7">
        <v>79.640000000000015</v>
      </c>
    </row>
    <row r="917576" spans="12:12">
      <c r="L917576" s="7">
        <v>79.640000000000015</v>
      </c>
    </row>
    <row r="917577" spans="12:12">
      <c r="L917577" s="7">
        <v>79.640000000000015</v>
      </c>
    </row>
    <row r="917578" spans="12:12">
      <c r="L917578" s="7">
        <v>79.640000000000015</v>
      </c>
    </row>
    <row r="917579" spans="12:12">
      <c r="L917579" s="7">
        <v>79.640000000000015</v>
      </c>
    </row>
    <row r="917580" spans="12:12">
      <c r="L917580" s="7">
        <v>79.640000000000015</v>
      </c>
    </row>
    <row r="917581" spans="12:12">
      <c r="L917581" s="7">
        <v>79.640000000000015</v>
      </c>
    </row>
    <row r="917582" spans="12:12">
      <c r="L917582" s="7">
        <v>79.640000000000015</v>
      </c>
    </row>
    <row r="917583" spans="12:12">
      <c r="L917583" s="7">
        <v>79.640000000000015</v>
      </c>
    </row>
    <row r="917584" spans="12:12">
      <c r="L917584" s="7">
        <v>149.32</v>
      </c>
    </row>
    <row r="917585" spans="12:12">
      <c r="L917585" s="7">
        <v>129.41</v>
      </c>
    </row>
    <row r="917586" spans="12:12">
      <c r="L917586" s="7">
        <v>39.819999999999993</v>
      </c>
    </row>
    <row r="917587" spans="12:12">
      <c r="L917587" s="7">
        <v>39.819999999999993</v>
      </c>
    </row>
    <row r="917588" spans="12:12">
      <c r="L917588" s="7">
        <v>39.819999999999993</v>
      </c>
    </row>
    <row r="917589" spans="12:12">
      <c r="L917589" s="7">
        <v>109.5</v>
      </c>
    </row>
    <row r="917590" spans="12:12">
      <c r="L917590" s="7">
        <v>19.909999999999997</v>
      </c>
    </row>
    <row r="917591" spans="12:12">
      <c r="L917591" s="7">
        <v>19.909999999999997</v>
      </c>
    </row>
    <row r="917592" spans="12:12">
      <c r="L917592" s="7">
        <v>89.59</v>
      </c>
    </row>
    <row r="917593" spans="12:12">
      <c r="L917593" s="7">
        <v>0</v>
      </c>
    </row>
    <row r="917594" spans="12:12">
      <c r="L917594" s="7">
        <v>0</v>
      </c>
    </row>
    <row r="917595" spans="12:12">
      <c r="L917595" s="7">
        <v>0</v>
      </c>
    </row>
    <row r="917596" spans="12:12">
      <c r="L917596" s="7">
        <v>0</v>
      </c>
    </row>
    <row r="917597" spans="12:12">
      <c r="L917597" s="7">
        <v>0</v>
      </c>
    </row>
    <row r="917598" spans="12:12">
      <c r="L917598" s="7">
        <v>0</v>
      </c>
    </row>
    <row r="917599" spans="12:12">
      <c r="L917599" s="7">
        <v>0</v>
      </c>
    </row>
    <row r="917600" spans="12:12">
      <c r="L917600" s="7">
        <v>0</v>
      </c>
    </row>
    <row r="917601" spans="12:12">
      <c r="L917601" s="7">
        <v>0</v>
      </c>
    </row>
    <row r="917602" spans="12:12">
      <c r="L917602" s="7">
        <v>0</v>
      </c>
    </row>
    <row r="917603" spans="12:12">
      <c r="L917603" s="7">
        <v>0</v>
      </c>
    </row>
    <row r="917604" spans="12:12">
      <c r="L917604" s="7">
        <v>0</v>
      </c>
    </row>
    <row r="917605" spans="12:12">
      <c r="L917605" s="7">
        <v>0</v>
      </c>
    </row>
    <row r="917606" spans="12:12">
      <c r="L917606" s="7">
        <v>0</v>
      </c>
    </row>
    <row r="933889" spans="12:12">
      <c r="L933889" s="7" t="s">
        <v>21</v>
      </c>
    </row>
    <row r="933890" spans="12:12">
      <c r="L933890" s="7">
        <v>0</v>
      </c>
    </row>
    <row r="933891" spans="12:12">
      <c r="L933891" s="7">
        <v>0</v>
      </c>
    </row>
    <row r="933892" spans="12:12">
      <c r="L933892" s="7">
        <v>0</v>
      </c>
    </row>
    <row r="933893" spans="12:12">
      <c r="L933893" s="7">
        <v>0</v>
      </c>
    </row>
    <row r="933894" spans="12:12">
      <c r="L933894" s="7">
        <v>0</v>
      </c>
    </row>
    <row r="933895" spans="12:12">
      <c r="L933895" s="7">
        <v>0</v>
      </c>
    </row>
    <row r="933896" spans="12:12">
      <c r="L933896" s="7">
        <v>0</v>
      </c>
    </row>
    <row r="933897" spans="12:12">
      <c r="L933897" s="7">
        <v>0</v>
      </c>
    </row>
    <row r="933898" spans="12:12">
      <c r="L933898" s="7">
        <v>0</v>
      </c>
    </row>
    <row r="933899" spans="12:12">
      <c r="L933899" s="7">
        <v>0</v>
      </c>
    </row>
    <row r="933900" spans="12:12">
      <c r="L933900" s="7">
        <v>0</v>
      </c>
    </row>
    <row r="933901" spans="12:12">
      <c r="L933901" s="7">
        <v>2000</v>
      </c>
    </row>
    <row r="933902" spans="12:12">
      <c r="L933902" s="7">
        <v>2000</v>
      </c>
    </row>
    <row r="933903" spans="12:12">
      <c r="L933903" s="7">
        <v>2000</v>
      </c>
    </row>
    <row r="933904" spans="12:12">
      <c r="L933904" s="7">
        <v>2000</v>
      </c>
    </row>
    <row r="933905" spans="12:12">
      <c r="L933905" s="7">
        <v>2000</v>
      </c>
    </row>
    <row r="933906" spans="12:12">
      <c r="L933906" s="7">
        <v>2000</v>
      </c>
    </row>
    <row r="933907" spans="12:12">
      <c r="L933907" s="7">
        <v>2000</v>
      </c>
    </row>
    <row r="933908" spans="12:12">
      <c r="L933908" s="7">
        <v>2000</v>
      </c>
    </row>
    <row r="933909" spans="12:12">
      <c r="L933909" s="7">
        <v>2000</v>
      </c>
    </row>
    <row r="933910" spans="12:12">
      <c r="L933910" s="7">
        <v>2000</v>
      </c>
    </row>
    <row r="933911" spans="12:12">
      <c r="L933911" s="7">
        <v>2000</v>
      </c>
    </row>
    <row r="933912" spans="12:12">
      <c r="L933912" s="7">
        <v>2000</v>
      </c>
    </row>
    <row r="933913" spans="12:12">
      <c r="L933913" s="7">
        <v>2000</v>
      </c>
    </row>
    <row r="933914" spans="12:12">
      <c r="L933914" s="7">
        <v>2000</v>
      </c>
    </row>
    <row r="933915" spans="12:12">
      <c r="L933915" s="7">
        <v>2000</v>
      </c>
    </row>
    <row r="933916" spans="12:12">
      <c r="L933916" s="7">
        <v>2000</v>
      </c>
    </row>
    <row r="933917" spans="12:12">
      <c r="L933917" s="7">
        <v>2000</v>
      </c>
    </row>
    <row r="933918" spans="12:12">
      <c r="L933918" s="7">
        <v>2000</v>
      </c>
    </row>
    <row r="933919" spans="12:12">
      <c r="L933919" s="7">
        <v>2000</v>
      </c>
    </row>
    <row r="933920" spans="12:12">
      <c r="L933920" s="7">
        <v>2000</v>
      </c>
    </row>
    <row r="933921" spans="12:12">
      <c r="L933921" s="7">
        <v>2000</v>
      </c>
    </row>
    <row r="933922" spans="12:12">
      <c r="L933922" s="7">
        <v>2000</v>
      </c>
    </row>
    <row r="933923" spans="12:12">
      <c r="L933923" s="7">
        <v>2000</v>
      </c>
    </row>
    <row r="933924" spans="12:12">
      <c r="L933924" s="7">
        <v>2000</v>
      </c>
    </row>
    <row r="933925" spans="12:12">
      <c r="L933925" s="7">
        <v>2000</v>
      </c>
    </row>
    <row r="933926" spans="12:12">
      <c r="L933926" s="7">
        <v>2000</v>
      </c>
    </row>
    <row r="933927" spans="12:12">
      <c r="L933927" s="7">
        <v>2000</v>
      </c>
    </row>
    <row r="933928" spans="12:12">
      <c r="L933928" s="7">
        <v>2000</v>
      </c>
    </row>
    <row r="933929" spans="12:12">
      <c r="L933929" s="7">
        <v>2000</v>
      </c>
    </row>
    <row r="933930" spans="12:12">
      <c r="L933930" s="7">
        <v>1958.6200000000099</v>
      </c>
    </row>
    <row r="933931" spans="12:12">
      <c r="L933931" s="7">
        <v>826.25</v>
      </c>
    </row>
    <row r="933932" spans="12:12">
      <c r="L933932" s="7">
        <v>696.83999999999992</v>
      </c>
    </row>
    <row r="933933" spans="12:12">
      <c r="L933933" s="7">
        <v>726.7</v>
      </c>
    </row>
    <row r="933934" spans="12:12">
      <c r="L933934" s="7">
        <v>666.97</v>
      </c>
    </row>
    <row r="933935" spans="12:12">
      <c r="L933935" s="7">
        <v>607.24</v>
      </c>
    </row>
    <row r="933936" spans="12:12">
      <c r="L933936" s="7">
        <v>338.47</v>
      </c>
    </row>
    <row r="933937" spans="12:12">
      <c r="L933937" s="7">
        <v>408.15</v>
      </c>
    </row>
    <row r="933938" spans="12:12">
      <c r="L933938" s="7">
        <v>457.92</v>
      </c>
    </row>
    <row r="933939" spans="12:12">
      <c r="L933939" s="7">
        <v>278.74000000000007</v>
      </c>
    </row>
    <row r="933940" spans="12:12">
      <c r="L933940" s="7">
        <v>348.41999999999996</v>
      </c>
    </row>
    <row r="933941" spans="12:12">
      <c r="L933941" s="7">
        <v>328.51</v>
      </c>
    </row>
    <row r="933942" spans="12:12">
      <c r="L933942" s="7">
        <v>308.60000000000002</v>
      </c>
    </row>
    <row r="933943" spans="12:12">
      <c r="L933943" s="7">
        <v>219.01</v>
      </c>
    </row>
    <row r="933944" spans="12:12">
      <c r="L933944" s="7">
        <v>288.69000000000005</v>
      </c>
    </row>
    <row r="933945" spans="12:12">
      <c r="L933945" s="7">
        <v>268.77999999999997</v>
      </c>
    </row>
    <row r="933946" spans="12:12">
      <c r="L933946" s="7">
        <v>179.19</v>
      </c>
    </row>
    <row r="933947" spans="12:12">
      <c r="L933947" s="7">
        <v>248.87000000000003</v>
      </c>
    </row>
    <row r="933948" spans="12:12">
      <c r="L933948" s="7">
        <v>159.28</v>
      </c>
    </row>
    <row r="933949" spans="12:12">
      <c r="L933949" s="7">
        <v>228.95999999999998</v>
      </c>
    </row>
    <row r="933950" spans="12:12">
      <c r="L933950" s="7">
        <v>139.37</v>
      </c>
    </row>
    <row r="933951" spans="12:12">
      <c r="L933951" s="7">
        <v>209.05000000000004</v>
      </c>
    </row>
    <row r="933952" spans="12:12">
      <c r="L933952" s="7">
        <v>119.46000000000001</v>
      </c>
    </row>
    <row r="933953" spans="12:12">
      <c r="L933953" s="7">
        <v>189.14</v>
      </c>
    </row>
    <row r="933954" spans="12:12">
      <c r="L933954" s="7">
        <v>99.550000000000011</v>
      </c>
    </row>
    <row r="933955" spans="12:12">
      <c r="L933955" s="7">
        <v>99.550000000000011</v>
      </c>
    </row>
    <row r="933956" spans="12:12">
      <c r="L933956" s="7">
        <v>169.23</v>
      </c>
    </row>
    <row r="933957" spans="12:12">
      <c r="L933957" s="7">
        <v>79.640000000000015</v>
      </c>
    </row>
    <row r="933958" spans="12:12">
      <c r="L933958" s="7">
        <v>79.640000000000015</v>
      </c>
    </row>
    <row r="933959" spans="12:12">
      <c r="L933959" s="7">
        <v>79.640000000000015</v>
      </c>
    </row>
    <row r="933960" spans="12:12">
      <c r="L933960" s="7">
        <v>79.640000000000015</v>
      </c>
    </row>
    <row r="933961" spans="12:12">
      <c r="L933961" s="7">
        <v>79.640000000000015</v>
      </c>
    </row>
    <row r="933962" spans="12:12">
      <c r="L933962" s="7">
        <v>79.640000000000015</v>
      </c>
    </row>
    <row r="933963" spans="12:12">
      <c r="L933963" s="7">
        <v>79.640000000000015</v>
      </c>
    </row>
    <row r="933964" spans="12:12">
      <c r="L933964" s="7">
        <v>79.640000000000015</v>
      </c>
    </row>
    <row r="933965" spans="12:12">
      <c r="L933965" s="7">
        <v>79.640000000000015</v>
      </c>
    </row>
    <row r="933966" spans="12:12">
      <c r="L933966" s="7">
        <v>79.640000000000015</v>
      </c>
    </row>
    <row r="933967" spans="12:12">
      <c r="L933967" s="7">
        <v>79.640000000000015</v>
      </c>
    </row>
    <row r="933968" spans="12:12">
      <c r="L933968" s="7">
        <v>149.32</v>
      </c>
    </row>
    <row r="933969" spans="12:12">
      <c r="L933969" s="7">
        <v>129.41</v>
      </c>
    </row>
    <row r="933970" spans="12:12">
      <c r="L933970" s="7">
        <v>39.819999999999993</v>
      </c>
    </row>
    <row r="933971" spans="12:12">
      <c r="L933971" s="7">
        <v>39.819999999999993</v>
      </c>
    </row>
    <row r="933972" spans="12:12">
      <c r="L933972" s="7">
        <v>39.819999999999993</v>
      </c>
    </row>
    <row r="933973" spans="12:12">
      <c r="L933973" s="7">
        <v>109.5</v>
      </c>
    </row>
    <row r="933974" spans="12:12">
      <c r="L933974" s="7">
        <v>19.909999999999997</v>
      </c>
    </row>
    <row r="933975" spans="12:12">
      <c r="L933975" s="7">
        <v>19.909999999999997</v>
      </c>
    </row>
    <row r="933976" spans="12:12">
      <c r="L933976" s="7">
        <v>89.59</v>
      </c>
    </row>
    <row r="933977" spans="12:12">
      <c r="L933977" s="7">
        <v>0</v>
      </c>
    </row>
    <row r="933978" spans="12:12">
      <c r="L933978" s="7">
        <v>0</v>
      </c>
    </row>
    <row r="933979" spans="12:12">
      <c r="L933979" s="7">
        <v>0</v>
      </c>
    </row>
    <row r="933980" spans="12:12">
      <c r="L933980" s="7">
        <v>0</v>
      </c>
    </row>
    <row r="933981" spans="12:12">
      <c r="L933981" s="7">
        <v>0</v>
      </c>
    </row>
    <row r="933982" spans="12:12">
      <c r="L933982" s="7">
        <v>0</v>
      </c>
    </row>
    <row r="933983" spans="12:12">
      <c r="L933983" s="7">
        <v>0</v>
      </c>
    </row>
    <row r="933984" spans="12:12">
      <c r="L933984" s="7">
        <v>0</v>
      </c>
    </row>
    <row r="933985" spans="12:12">
      <c r="L933985" s="7">
        <v>0</v>
      </c>
    </row>
    <row r="933986" spans="12:12">
      <c r="L933986" s="7">
        <v>0</v>
      </c>
    </row>
    <row r="933987" spans="12:12">
      <c r="L933987" s="7">
        <v>0</v>
      </c>
    </row>
    <row r="933988" spans="12:12">
      <c r="L933988" s="7">
        <v>0</v>
      </c>
    </row>
    <row r="933989" spans="12:12">
      <c r="L933989" s="7">
        <v>0</v>
      </c>
    </row>
    <row r="933990" spans="12:12">
      <c r="L933990" s="7">
        <v>0</v>
      </c>
    </row>
    <row r="950273" spans="12:12">
      <c r="L950273" s="7" t="s">
        <v>21</v>
      </c>
    </row>
    <row r="950274" spans="12:12">
      <c r="L950274" s="7">
        <v>0</v>
      </c>
    </row>
    <row r="950275" spans="12:12">
      <c r="L950275" s="7">
        <v>0</v>
      </c>
    </row>
    <row r="950276" spans="12:12">
      <c r="L950276" s="7">
        <v>0</v>
      </c>
    </row>
    <row r="950277" spans="12:12">
      <c r="L950277" s="7">
        <v>0</v>
      </c>
    </row>
    <row r="950278" spans="12:12">
      <c r="L950278" s="7">
        <v>0</v>
      </c>
    </row>
    <row r="950279" spans="12:12">
      <c r="L950279" s="7">
        <v>0</v>
      </c>
    </row>
    <row r="950280" spans="12:12">
      <c r="L950280" s="7">
        <v>0</v>
      </c>
    </row>
    <row r="950281" spans="12:12">
      <c r="L950281" s="7">
        <v>0</v>
      </c>
    </row>
    <row r="950282" spans="12:12">
      <c r="L950282" s="7">
        <v>0</v>
      </c>
    </row>
    <row r="950283" spans="12:12">
      <c r="L950283" s="7">
        <v>0</v>
      </c>
    </row>
    <row r="950284" spans="12:12">
      <c r="L950284" s="7">
        <v>0</v>
      </c>
    </row>
    <row r="950285" spans="12:12">
      <c r="L950285" s="7">
        <v>2000</v>
      </c>
    </row>
    <row r="950286" spans="12:12">
      <c r="L950286" s="7">
        <v>2000</v>
      </c>
    </row>
    <row r="950287" spans="12:12">
      <c r="L950287" s="7">
        <v>2000</v>
      </c>
    </row>
    <row r="950288" spans="12:12">
      <c r="L950288" s="7">
        <v>2000</v>
      </c>
    </row>
    <row r="950289" spans="12:12">
      <c r="L950289" s="7">
        <v>2000</v>
      </c>
    </row>
    <row r="950290" spans="12:12">
      <c r="L950290" s="7">
        <v>2000</v>
      </c>
    </row>
    <row r="950291" spans="12:12">
      <c r="L950291" s="7">
        <v>2000</v>
      </c>
    </row>
    <row r="950292" spans="12:12">
      <c r="L950292" s="7">
        <v>2000</v>
      </c>
    </row>
    <row r="950293" spans="12:12">
      <c r="L950293" s="7">
        <v>2000</v>
      </c>
    </row>
    <row r="950294" spans="12:12">
      <c r="L950294" s="7">
        <v>2000</v>
      </c>
    </row>
    <row r="950295" spans="12:12">
      <c r="L950295" s="7">
        <v>2000</v>
      </c>
    </row>
    <row r="950296" spans="12:12">
      <c r="L950296" s="7">
        <v>2000</v>
      </c>
    </row>
    <row r="950297" spans="12:12">
      <c r="L950297" s="7">
        <v>2000</v>
      </c>
    </row>
    <row r="950298" spans="12:12">
      <c r="L950298" s="7">
        <v>2000</v>
      </c>
    </row>
    <row r="950299" spans="12:12">
      <c r="L950299" s="7">
        <v>2000</v>
      </c>
    </row>
    <row r="950300" spans="12:12">
      <c r="L950300" s="7">
        <v>2000</v>
      </c>
    </row>
    <row r="950301" spans="12:12">
      <c r="L950301" s="7">
        <v>2000</v>
      </c>
    </row>
    <row r="950302" spans="12:12">
      <c r="L950302" s="7">
        <v>2000</v>
      </c>
    </row>
    <row r="950303" spans="12:12">
      <c r="L950303" s="7">
        <v>2000</v>
      </c>
    </row>
    <row r="950304" spans="12:12">
      <c r="L950304" s="7">
        <v>2000</v>
      </c>
    </row>
    <row r="950305" spans="12:12">
      <c r="L950305" s="7">
        <v>2000</v>
      </c>
    </row>
    <row r="950306" spans="12:12">
      <c r="L950306" s="7">
        <v>2000</v>
      </c>
    </row>
    <row r="950307" spans="12:12">
      <c r="L950307" s="7">
        <v>2000</v>
      </c>
    </row>
    <row r="950308" spans="12:12">
      <c r="L950308" s="7">
        <v>2000</v>
      </c>
    </row>
    <row r="950309" spans="12:12">
      <c r="L950309" s="7">
        <v>2000</v>
      </c>
    </row>
    <row r="950310" spans="12:12">
      <c r="L950310" s="7">
        <v>2000</v>
      </c>
    </row>
    <row r="950311" spans="12:12">
      <c r="L950311" s="7">
        <v>2000</v>
      </c>
    </row>
    <row r="950312" spans="12:12">
      <c r="L950312" s="7">
        <v>2000</v>
      </c>
    </row>
    <row r="950313" spans="12:12">
      <c r="L950313" s="7">
        <v>2000</v>
      </c>
    </row>
    <row r="950314" spans="12:12">
      <c r="L950314" s="7">
        <v>1958.6200000000099</v>
      </c>
    </row>
    <row r="950315" spans="12:12">
      <c r="L950315" s="7">
        <v>826.25</v>
      </c>
    </row>
    <row r="950316" spans="12:12">
      <c r="L950316" s="7">
        <v>696.83999999999992</v>
      </c>
    </row>
    <row r="950317" spans="12:12">
      <c r="L950317" s="7">
        <v>726.7</v>
      </c>
    </row>
    <row r="950318" spans="12:12">
      <c r="L950318" s="7">
        <v>666.97</v>
      </c>
    </row>
    <row r="950319" spans="12:12">
      <c r="L950319" s="7">
        <v>607.24</v>
      </c>
    </row>
    <row r="950320" spans="12:12">
      <c r="L950320" s="7">
        <v>338.47</v>
      </c>
    </row>
    <row r="950321" spans="12:12">
      <c r="L950321" s="7">
        <v>408.15</v>
      </c>
    </row>
    <row r="950322" spans="12:12">
      <c r="L950322" s="7">
        <v>457.92</v>
      </c>
    </row>
    <row r="950323" spans="12:12">
      <c r="L950323" s="7">
        <v>278.74000000000007</v>
      </c>
    </row>
    <row r="950324" spans="12:12">
      <c r="L950324" s="7">
        <v>348.41999999999996</v>
      </c>
    </row>
    <row r="950325" spans="12:12">
      <c r="L950325" s="7">
        <v>328.51</v>
      </c>
    </row>
    <row r="950326" spans="12:12">
      <c r="L950326" s="7">
        <v>308.60000000000002</v>
      </c>
    </row>
    <row r="950327" spans="12:12">
      <c r="L950327" s="7">
        <v>219.01</v>
      </c>
    </row>
    <row r="950328" spans="12:12">
      <c r="L950328" s="7">
        <v>288.69000000000005</v>
      </c>
    </row>
    <row r="950329" spans="12:12">
      <c r="L950329" s="7">
        <v>268.77999999999997</v>
      </c>
    </row>
    <row r="950330" spans="12:12">
      <c r="L950330" s="7">
        <v>179.19</v>
      </c>
    </row>
    <row r="950331" spans="12:12">
      <c r="L950331" s="7">
        <v>248.87000000000003</v>
      </c>
    </row>
    <row r="950332" spans="12:12">
      <c r="L950332" s="7">
        <v>159.28</v>
      </c>
    </row>
    <row r="950333" spans="12:12">
      <c r="L950333" s="7">
        <v>228.95999999999998</v>
      </c>
    </row>
    <row r="950334" spans="12:12">
      <c r="L950334" s="7">
        <v>139.37</v>
      </c>
    </row>
    <row r="950335" spans="12:12">
      <c r="L950335" s="7">
        <v>209.05000000000004</v>
      </c>
    </row>
    <row r="950336" spans="12:12">
      <c r="L950336" s="7">
        <v>119.46000000000001</v>
      </c>
    </row>
    <row r="950337" spans="12:12">
      <c r="L950337" s="7">
        <v>189.14</v>
      </c>
    </row>
    <row r="950338" spans="12:12">
      <c r="L950338" s="7">
        <v>99.550000000000011</v>
      </c>
    </row>
    <row r="950339" spans="12:12">
      <c r="L950339" s="7">
        <v>99.550000000000011</v>
      </c>
    </row>
    <row r="950340" spans="12:12">
      <c r="L950340" s="7">
        <v>169.23</v>
      </c>
    </row>
    <row r="950341" spans="12:12">
      <c r="L950341" s="7">
        <v>79.640000000000015</v>
      </c>
    </row>
    <row r="950342" spans="12:12">
      <c r="L950342" s="7">
        <v>79.640000000000015</v>
      </c>
    </row>
    <row r="950343" spans="12:12">
      <c r="L950343" s="7">
        <v>79.640000000000015</v>
      </c>
    </row>
    <row r="950344" spans="12:12">
      <c r="L950344" s="7">
        <v>79.640000000000015</v>
      </c>
    </row>
    <row r="950345" spans="12:12">
      <c r="L950345" s="7">
        <v>79.640000000000015</v>
      </c>
    </row>
    <row r="950346" spans="12:12">
      <c r="L950346" s="7">
        <v>79.640000000000015</v>
      </c>
    </row>
    <row r="950347" spans="12:12">
      <c r="L950347" s="7">
        <v>79.640000000000015</v>
      </c>
    </row>
    <row r="950348" spans="12:12">
      <c r="L950348" s="7">
        <v>79.640000000000015</v>
      </c>
    </row>
    <row r="950349" spans="12:12">
      <c r="L950349" s="7">
        <v>79.640000000000015</v>
      </c>
    </row>
    <row r="950350" spans="12:12">
      <c r="L950350" s="7">
        <v>79.640000000000015</v>
      </c>
    </row>
    <row r="950351" spans="12:12">
      <c r="L950351" s="7">
        <v>79.640000000000015</v>
      </c>
    </row>
    <row r="950352" spans="12:12">
      <c r="L950352" s="7">
        <v>149.32</v>
      </c>
    </row>
    <row r="950353" spans="12:12">
      <c r="L950353" s="7">
        <v>129.41</v>
      </c>
    </row>
    <row r="950354" spans="12:12">
      <c r="L950354" s="7">
        <v>39.819999999999993</v>
      </c>
    </row>
    <row r="950355" spans="12:12">
      <c r="L950355" s="7">
        <v>39.819999999999993</v>
      </c>
    </row>
    <row r="950356" spans="12:12">
      <c r="L950356" s="7">
        <v>39.819999999999993</v>
      </c>
    </row>
    <row r="950357" spans="12:12">
      <c r="L950357" s="7">
        <v>109.5</v>
      </c>
    </row>
    <row r="950358" spans="12:12">
      <c r="L950358" s="7">
        <v>19.909999999999997</v>
      </c>
    </row>
    <row r="950359" spans="12:12">
      <c r="L950359" s="7">
        <v>19.909999999999997</v>
      </c>
    </row>
    <row r="950360" spans="12:12">
      <c r="L950360" s="7">
        <v>89.59</v>
      </c>
    </row>
    <row r="950361" spans="12:12">
      <c r="L950361" s="7">
        <v>0</v>
      </c>
    </row>
    <row r="950362" spans="12:12">
      <c r="L950362" s="7">
        <v>0</v>
      </c>
    </row>
    <row r="950363" spans="12:12">
      <c r="L950363" s="7">
        <v>0</v>
      </c>
    </row>
    <row r="950364" spans="12:12">
      <c r="L950364" s="7">
        <v>0</v>
      </c>
    </row>
    <row r="950365" spans="12:12">
      <c r="L950365" s="7">
        <v>0</v>
      </c>
    </row>
    <row r="950366" spans="12:12">
      <c r="L950366" s="7">
        <v>0</v>
      </c>
    </row>
    <row r="950367" spans="12:12">
      <c r="L950367" s="7">
        <v>0</v>
      </c>
    </row>
    <row r="950368" spans="12:12">
      <c r="L950368" s="7">
        <v>0</v>
      </c>
    </row>
    <row r="950369" spans="12:12">
      <c r="L950369" s="7">
        <v>0</v>
      </c>
    </row>
    <row r="950370" spans="12:12">
      <c r="L950370" s="7">
        <v>0</v>
      </c>
    </row>
    <row r="950371" spans="12:12">
      <c r="L950371" s="7">
        <v>0</v>
      </c>
    </row>
    <row r="950372" spans="12:12">
      <c r="L950372" s="7">
        <v>0</v>
      </c>
    </row>
    <row r="950373" spans="12:12">
      <c r="L950373" s="7">
        <v>0</v>
      </c>
    </row>
    <row r="950374" spans="12:12">
      <c r="L950374" s="7">
        <v>0</v>
      </c>
    </row>
    <row r="966657" spans="12:12">
      <c r="L966657" s="7" t="s">
        <v>21</v>
      </c>
    </row>
    <row r="966658" spans="12:12">
      <c r="L966658" s="7">
        <v>0</v>
      </c>
    </row>
    <row r="966659" spans="12:12">
      <c r="L966659" s="7">
        <v>0</v>
      </c>
    </row>
    <row r="966660" spans="12:12">
      <c r="L966660" s="7">
        <v>0</v>
      </c>
    </row>
    <row r="966661" spans="12:12">
      <c r="L966661" s="7">
        <v>0</v>
      </c>
    </row>
    <row r="966662" spans="12:12">
      <c r="L966662" s="7">
        <v>0</v>
      </c>
    </row>
    <row r="966663" spans="12:12">
      <c r="L966663" s="7">
        <v>0</v>
      </c>
    </row>
    <row r="966664" spans="12:12">
      <c r="L966664" s="7">
        <v>0</v>
      </c>
    </row>
    <row r="966665" spans="12:12">
      <c r="L966665" s="7">
        <v>0</v>
      </c>
    </row>
    <row r="966666" spans="12:12">
      <c r="L966666" s="7">
        <v>0</v>
      </c>
    </row>
    <row r="966667" spans="12:12">
      <c r="L966667" s="7">
        <v>0</v>
      </c>
    </row>
    <row r="966668" spans="12:12">
      <c r="L966668" s="7">
        <v>0</v>
      </c>
    </row>
    <row r="966669" spans="12:12">
      <c r="L966669" s="7">
        <v>2000</v>
      </c>
    </row>
    <row r="966670" spans="12:12">
      <c r="L966670" s="7">
        <v>2000</v>
      </c>
    </row>
    <row r="966671" spans="12:12">
      <c r="L966671" s="7">
        <v>2000</v>
      </c>
    </row>
    <row r="966672" spans="12:12">
      <c r="L966672" s="7">
        <v>2000</v>
      </c>
    </row>
    <row r="966673" spans="12:12">
      <c r="L966673" s="7">
        <v>2000</v>
      </c>
    </row>
    <row r="966674" spans="12:12">
      <c r="L966674" s="7">
        <v>2000</v>
      </c>
    </row>
    <row r="966675" spans="12:12">
      <c r="L966675" s="7">
        <v>2000</v>
      </c>
    </row>
    <row r="966676" spans="12:12">
      <c r="L966676" s="7">
        <v>2000</v>
      </c>
    </row>
    <row r="966677" spans="12:12">
      <c r="L966677" s="7">
        <v>2000</v>
      </c>
    </row>
    <row r="966678" spans="12:12">
      <c r="L966678" s="7">
        <v>2000</v>
      </c>
    </row>
    <row r="966679" spans="12:12">
      <c r="L966679" s="7">
        <v>2000</v>
      </c>
    </row>
    <row r="966680" spans="12:12">
      <c r="L966680" s="7">
        <v>2000</v>
      </c>
    </row>
    <row r="966681" spans="12:12">
      <c r="L966681" s="7">
        <v>2000</v>
      </c>
    </row>
    <row r="966682" spans="12:12">
      <c r="L966682" s="7">
        <v>2000</v>
      </c>
    </row>
    <row r="966683" spans="12:12">
      <c r="L966683" s="7">
        <v>2000</v>
      </c>
    </row>
    <row r="966684" spans="12:12">
      <c r="L966684" s="7">
        <v>2000</v>
      </c>
    </row>
    <row r="966685" spans="12:12">
      <c r="L966685" s="7">
        <v>2000</v>
      </c>
    </row>
    <row r="966686" spans="12:12">
      <c r="L966686" s="7">
        <v>2000</v>
      </c>
    </row>
    <row r="966687" spans="12:12">
      <c r="L966687" s="7">
        <v>2000</v>
      </c>
    </row>
    <row r="966688" spans="12:12">
      <c r="L966688" s="7">
        <v>2000</v>
      </c>
    </row>
    <row r="966689" spans="12:12">
      <c r="L966689" s="7">
        <v>2000</v>
      </c>
    </row>
    <row r="966690" spans="12:12">
      <c r="L966690" s="7">
        <v>2000</v>
      </c>
    </row>
    <row r="966691" spans="12:12">
      <c r="L966691" s="7">
        <v>2000</v>
      </c>
    </row>
    <row r="966692" spans="12:12">
      <c r="L966692" s="7">
        <v>2000</v>
      </c>
    </row>
    <row r="966693" spans="12:12">
      <c r="L966693" s="7">
        <v>2000</v>
      </c>
    </row>
    <row r="966694" spans="12:12">
      <c r="L966694" s="7">
        <v>2000</v>
      </c>
    </row>
    <row r="966695" spans="12:12">
      <c r="L966695" s="7">
        <v>2000</v>
      </c>
    </row>
    <row r="966696" spans="12:12">
      <c r="L966696" s="7">
        <v>2000</v>
      </c>
    </row>
    <row r="966697" spans="12:12">
      <c r="L966697" s="7">
        <v>2000</v>
      </c>
    </row>
    <row r="966698" spans="12:12">
      <c r="L966698" s="7">
        <v>1958.6200000000099</v>
      </c>
    </row>
    <row r="966699" spans="12:12">
      <c r="L966699" s="7">
        <v>826.25</v>
      </c>
    </row>
    <row r="966700" spans="12:12">
      <c r="L966700" s="7">
        <v>696.83999999999992</v>
      </c>
    </row>
    <row r="966701" spans="12:12">
      <c r="L966701" s="7">
        <v>726.7</v>
      </c>
    </row>
    <row r="966702" spans="12:12">
      <c r="L966702" s="7">
        <v>666.97</v>
      </c>
    </row>
    <row r="966703" spans="12:12">
      <c r="L966703" s="7">
        <v>607.24</v>
      </c>
    </row>
    <row r="966704" spans="12:12">
      <c r="L966704" s="7">
        <v>338.47</v>
      </c>
    </row>
    <row r="966705" spans="12:12">
      <c r="L966705" s="7">
        <v>408.15</v>
      </c>
    </row>
    <row r="966706" spans="12:12">
      <c r="L966706" s="7">
        <v>457.92</v>
      </c>
    </row>
    <row r="966707" spans="12:12">
      <c r="L966707" s="7">
        <v>278.74000000000007</v>
      </c>
    </row>
    <row r="966708" spans="12:12">
      <c r="L966708" s="7">
        <v>348.41999999999996</v>
      </c>
    </row>
    <row r="966709" spans="12:12">
      <c r="L966709" s="7">
        <v>328.51</v>
      </c>
    </row>
    <row r="966710" spans="12:12">
      <c r="L966710" s="7">
        <v>308.60000000000002</v>
      </c>
    </row>
    <row r="966711" spans="12:12">
      <c r="L966711" s="7">
        <v>219.01</v>
      </c>
    </row>
    <row r="966712" spans="12:12">
      <c r="L966712" s="7">
        <v>288.69000000000005</v>
      </c>
    </row>
    <row r="966713" spans="12:12">
      <c r="L966713" s="7">
        <v>268.77999999999997</v>
      </c>
    </row>
    <row r="966714" spans="12:12">
      <c r="L966714" s="7">
        <v>179.19</v>
      </c>
    </row>
    <row r="966715" spans="12:12">
      <c r="L966715" s="7">
        <v>248.87000000000003</v>
      </c>
    </row>
    <row r="966716" spans="12:12">
      <c r="L966716" s="7">
        <v>159.28</v>
      </c>
    </row>
    <row r="966717" spans="12:12">
      <c r="L966717" s="7">
        <v>228.95999999999998</v>
      </c>
    </row>
    <row r="966718" spans="12:12">
      <c r="L966718" s="7">
        <v>139.37</v>
      </c>
    </row>
    <row r="966719" spans="12:12">
      <c r="L966719" s="7">
        <v>209.05000000000004</v>
      </c>
    </row>
    <row r="966720" spans="12:12">
      <c r="L966720" s="7">
        <v>119.46000000000001</v>
      </c>
    </row>
    <row r="966721" spans="12:12">
      <c r="L966721" s="7">
        <v>189.14</v>
      </c>
    </row>
    <row r="966722" spans="12:12">
      <c r="L966722" s="7">
        <v>99.550000000000011</v>
      </c>
    </row>
    <row r="966723" spans="12:12">
      <c r="L966723" s="7">
        <v>99.550000000000011</v>
      </c>
    </row>
    <row r="966724" spans="12:12">
      <c r="L966724" s="7">
        <v>169.23</v>
      </c>
    </row>
    <row r="966725" spans="12:12">
      <c r="L966725" s="7">
        <v>79.640000000000015</v>
      </c>
    </row>
    <row r="966726" spans="12:12">
      <c r="L966726" s="7">
        <v>79.640000000000015</v>
      </c>
    </row>
    <row r="966727" spans="12:12">
      <c r="L966727" s="7">
        <v>79.640000000000015</v>
      </c>
    </row>
    <row r="966728" spans="12:12">
      <c r="L966728" s="7">
        <v>79.640000000000015</v>
      </c>
    </row>
    <row r="966729" spans="12:12">
      <c r="L966729" s="7">
        <v>79.640000000000015</v>
      </c>
    </row>
    <row r="966730" spans="12:12">
      <c r="L966730" s="7">
        <v>79.640000000000015</v>
      </c>
    </row>
    <row r="966731" spans="12:12">
      <c r="L966731" s="7">
        <v>79.640000000000015</v>
      </c>
    </row>
    <row r="966732" spans="12:12">
      <c r="L966732" s="7">
        <v>79.640000000000015</v>
      </c>
    </row>
    <row r="966733" spans="12:12">
      <c r="L966733" s="7">
        <v>79.640000000000015</v>
      </c>
    </row>
    <row r="966734" spans="12:12">
      <c r="L966734" s="7">
        <v>79.640000000000015</v>
      </c>
    </row>
    <row r="966735" spans="12:12">
      <c r="L966735" s="7">
        <v>79.640000000000015</v>
      </c>
    </row>
    <row r="966736" spans="12:12">
      <c r="L966736" s="7">
        <v>149.32</v>
      </c>
    </row>
    <row r="966737" spans="12:12">
      <c r="L966737" s="7">
        <v>129.41</v>
      </c>
    </row>
    <row r="966738" spans="12:12">
      <c r="L966738" s="7">
        <v>39.819999999999993</v>
      </c>
    </row>
    <row r="966739" spans="12:12">
      <c r="L966739" s="7">
        <v>39.819999999999993</v>
      </c>
    </row>
    <row r="966740" spans="12:12">
      <c r="L966740" s="7">
        <v>39.819999999999993</v>
      </c>
    </row>
    <row r="966741" spans="12:12">
      <c r="L966741" s="7">
        <v>109.5</v>
      </c>
    </row>
    <row r="966742" spans="12:12">
      <c r="L966742" s="7">
        <v>19.909999999999997</v>
      </c>
    </row>
    <row r="966743" spans="12:12">
      <c r="L966743" s="7">
        <v>19.909999999999997</v>
      </c>
    </row>
    <row r="966744" spans="12:12">
      <c r="L966744" s="7">
        <v>89.59</v>
      </c>
    </row>
    <row r="966745" spans="12:12">
      <c r="L966745" s="7">
        <v>0</v>
      </c>
    </row>
    <row r="966746" spans="12:12">
      <c r="L966746" s="7">
        <v>0</v>
      </c>
    </row>
    <row r="966747" spans="12:12">
      <c r="L966747" s="7">
        <v>0</v>
      </c>
    </row>
    <row r="966748" spans="12:12">
      <c r="L966748" s="7">
        <v>0</v>
      </c>
    </row>
    <row r="966749" spans="12:12">
      <c r="L966749" s="7">
        <v>0</v>
      </c>
    </row>
    <row r="966750" spans="12:12">
      <c r="L966750" s="7">
        <v>0</v>
      </c>
    </row>
    <row r="966751" spans="12:12">
      <c r="L966751" s="7">
        <v>0</v>
      </c>
    </row>
    <row r="966752" spans="12:12">
      <c r="L966752" s="7">
        <v>0</v>
      </c>
    </row>
    <row r="966753" spans="12:12">
      <c r="L966753" s="7">
        <v>0</v>
      </c>
    </row>
    <row r="966754" spans="12:12">
      <c r="L966754" s="7">
        <v>0</v>
      </c>
    </row>
    <row r="966755" spans="12:12">
      <c r="L966755" s="7">
        <v>0</v>
      </c>
    </row>
    <row r="966756" spans="12:12">
      <c r="L966756" s="7">
        <v>0</v>
      </c>
    </row>
    <row r="966757" spans="12:12">
      <c r="L966757" s="7">
        <v>0</v>
      </c>
    </row>
    <row r="966758" spans="12:12">
      <c r="L966758" s="7">
        <v>0</v>
      </c>
    </row>
    <row r="983041" spans="12:12">
      <c r="L983041" s="7" t="s">
        <v>21</v>
      </c>
    </row>
    <row r="983042" spans="12:12">
      <c r="L983042" s="7">
        <v>0</v>
      </c>
    </row>
    <row r="983043" spans="12:12">
      <c r="L983043" s="7">
        <v>0</v>
      </c>
    </row>
    <row r="983044" spans="12:12">
      <c r="L983044" s="7">
        <v>0</v>
      </c>
    </row>
    <row r="983045" spans="12:12">
      <c r="L983045" s="7">
        <v>0</v>
      </c>
    </row>
    <row r="983046" spans="12:12">
      <c r="L983046" s="7">
        <v>0</v>
      </c>
    </row>
    <row r="983047" spans="12:12">
      <c r="L983047" s="7">
        <v>0</v>
      </c>
    </row>
    <row r="983048" spans="12:12">
      <c r="L983048" s="7">
        <v>0</v>
      </c>
    </row>
    <row r="983049" spans="12:12">
      <c r="L983049" s="7">
        <v>0</v>
      </c>
    </row>
    <row r="983050" spans="12:12">
      <c r="L983050" s="7">
        <v>0</v>
      </c>
    </row>
    <row r="983051" spans="12:12">
      <c r="L983051" s="7">
        <v>0</v>
      </c>
    </row>
    <row r="983052" spans="12:12">
      <c r="L983052" s="7">
        <v>0</v>
      </c>
    </row>
    <row r="983053" spans="12:12">
      <c r="L983053" s="7">
        <v>2000</v>
      </c>
    </row>
    <row r="983054" spans="12:12">
      <c r="L983054" s="7">
        <v>2000</v>
      </c>
    </row>
    <row r="983055" spans="12:12">
      <c r="L983055" s="7">
        <v>2000</v>
      </c>
    </row>
    <row r="983056" spans="12:12">
      <c r="L983056" s="7">
        <v>2000</v>
      </c>
    </row>
    <row r="983057" spans="12:12">
      <c r="L983057" s="7">
        <v>2000</v>
      </c>
    </row>
    <row r="983058" spans="12:12">
      <c r="L983058" s="7">
        <v>2000</v>
      </c>
    </row>
    <row r="983059" spans="12:12">
      <c r="L983059" s="7">
        <v>2000</v>
      </c>
    </row>
    <row r="983060" spans="12:12">
      <c r="L983060" s="7">
        <v>2000</v>
      </c>
    </row>
    <row r="983061" spans="12:12">
      <c r="L983061" s="7">
        <v>2000</v>
      </c>
    </row>
    <row r="983062" spans="12:12">
      <c r="L983062" s="7">
        <v>2000</v>
      </c>
    </row>
    <row r="983063" spans="12:12">
      <c r="L983063" s="7">
        <v>2000</v>
      </c>
    </row>
    <row r="983064" spans="12:12">
      <c r="L983064" s="7">
        <v>2000</v>
      </c>
    </row>
    <row r="983065" spans="12:12">
      <c r="L983065" s="7">
        <v>2000</v>
      </c>
    </row>
    <row r="983066" spans="12:12">
      <c r="L983066" s="7">
        <v>2000</v>
      </c>
    </row>
    <row r="983067" spans="12:12">
      <c r="L983067" s="7">
        <v>2000</v>
      </c>
    </row>
    <row r="983068" spans="12:12">
      <c r="L983068" s="7">
        <v>2000</v>
      </c>
    </row>
    <row r="983069" spans="12:12">
      <c r="L983069" s="7">
        <v>2000</v>
      </c>
    </row>
    <row r="983070" spans="12:12">
      <c r="L983070" s="7">
        <v>2000</v>
      </c>
    </row>
    <row r="983071" spans="12:12">
      <c r="L983071" s="7">
        <v>2000</v>
      </c>
    </row>
    <row r="983072" spans="12:12">
      <c r="L983072" s="7">
        <v>2000</v>
      </c>
    </row>
    <row r="983073" spans="12:12">
      <c r="L983073" s="7">
        <v>2000</v>
      </c>
    </row>
    <row r="983074" spans="12:12">
      <c r="L983074" s="7">
        <v>2000</v>
      </c>
    </row>
    <row r="983075" spans="12:12">
      <c r="L983075" s="7">
        <v>2000</v>
      </c>
    </row>
    <row r="983076" spans="12:12">
      <c r="L983076" s="7">
        <v>2000</v>
      </c>
    </row>
    <row r="983077" spans="12:12">
      <c r="L983077" s="7">
        <v>2000</v>
      </c>
    </row>
    <row r="983078" spans="12:12">
      <c r="L983078" s="7">
        <v>2000</v>
      </c>
    </row>
    <row r="983079" spans="12:12">
      <c r="L983079" s="7">
        <v>2000</v>
      </c>
    </row>
    <row r="983080" spans="12:12">
      <c r="L983080" s="7">
        <v>2000</v>
      </c>
    </row>
    <row r="983081" spans="12:12">
      <c r="L983081" s="7">
        <v>2000</v>
      </c>
    </row>
    <row r="983082" spans="12:12">
      <c r="L983082" s="7">
        <v>1958.6200000000099</v>
      </c>
    </row>
    <row r="983083" spans="12:12">
      <c r="L983083" s="7">
        <v>826.25</v>
      </c>
    </row>
    <row r="983084" spans="12:12">
      <c r="L983084" s="7">
        <v>696.83999999999992</v>
      </c>
    </row>
    <row r="983085" spans="12:12">
      <c r="L983085" s="7">
        <v>726.7</v>
      </c>
    </row>
    <row r="983086" spans="12:12">
      <c r="L983086" s="7">
        <v>666.97</v>
      </c>
    </row>
    <row r="983087" spans="12:12">
      <c r="L983087" s="7">
        <v>607.24</v>
      </c>
    </row>
    <row r="983088" spans="12:12">
      <c r="L983088" s="7">
        <v>338.47</v>
      </c>
    </row>
    <row r="983089" spans="12:12">
      <c r="L983089" s="7">
        <v>408.15</v>
      </c>
    </row>
    <row r="983090" spans="12:12">
      <c r="L983090" s="7">
        <v>457.92</v>
      </c>
    </row>
    <row r="983091" spans="12:12">
      <c r="L983091" s="7">
        <v>278.74000000000007</v>
      </c>
    </row>
    <row r="983092" spans="12:12">
      <c r="L983092" s="7">
        <v>348.41999999999996</v>
      </c>
    </row>
    <row r="983093" spans="12:12">
      <c r="L983093" s="7">
        <v>328.51</v>
      </c>
    </row>
    <row r="983094" spans="12:12">
      <c r="L983094" s="7">
        <v>308.60000000000002</v>
      </c>
    </row>
    <row r="983095" spans="12:12">
      <c r="L983095" s="7">
        <v>219.01</v>
      </c>
    </row>
    <row r="983096" spans="12:12">
      <c r="L983096" s="7">
        <v>288.69000000000005</v>
      </c>
    </row>
    <row r="983097" spans="12:12">
      <c r="L983097" s="7">
        <v>268.77999999999997</v>
      </c>
    </row>
    <row r="983098" spans="12:12">
      <c r="L983098" s="7">
        <v>179.19</v>
      </c>
    </row>
    <row r="983099" spans="12:12">
      <c r="L983099" s="7">
        <v>248.87000000000003</v>
      </c>
    </row>
    <row r="983100" spans="12:12">
      <c r="L983100" s="7">
        <v>159.28</v>
      </c>
    </row>
    <row r="983101" spans="12:12">
      <c r="L983101" s="7">
        <v>228.95999999999998</v>
      </c>
    </row>
    <row r="983102" spans="12:12">
      <c r="L983102" s="7">
        <v>139.37</v>
      </c>
    </row>
    <row r="983103" spans="12:12">
      <c r="L983103" s="7">
        <v>209.05000000000004</v>
      </c>
    </row>
    <row r="983104" spans="12:12">
      <c r="L983104" s="7">
        <v>119.46000000000001</v>
      </c>
    </row>
    <row r="983105" spans="12:12">
      <c r="L983105" s="7">
        <v>189.14</v>
      </c>
    </row>
    <row r="983106" spans="12:12">
      <c r="L983106" s="7">
        <v>99.550000000000011</v>
      </c>
    </row>
    <row r="983107" spans="12:12">
      <c r="L983107" s="7">
        <v>99.550000000000011</v>
      </c>
    </row>
    <row r="983108" spans="12:12">
      <c r="L983108" s="7">
        <v>169.23</v>
      </c>
    </row>
    <row r="983109" spans="12:12">
      <c r="L983109" s="7">
        <v>79.640000000000015</v>
      </c>
    </row>
    <row r="983110" spans="12:12">
      <c r="L983110" s="7">
        <v>79.640000000000015</v>
      </c>
    </row>
    <row r="983111" spans="12:12">
      <c r="L983111" s="7">
        <v>79.640000000000015</v>
      </c>
    </row>
    <row r="983112" spans="12:12">
      <c r="L983112" s="7">
        <v>79.640000000000015</v>
      </c>
    </row>
    <row r="983113" spans="12:12">
      <c r="L983113" s="7">
        <v>79.640000000000015</v>
      </c>
    </row>
    <row r="983114" spans="12:12">
      <c r="L983114" s="7">
        <v>79.640000000000015</v>
      </c>
    </row>
    <row r="983115" spans="12:12">
      <c r="L983115" s="7">
        <v>79.640000000000015</v>
      </c>
    </row>
    <row r="983116" spans="12:12">
      <c r="L983116" s="7">
        <v>79.640000000000015</v>
      </c>
    </row>
    <row r="983117" spans="12:12">
      <c r="L983117" s="7">
        <v>79.640000000000015</v>
      </c>
    </row>
    <row r="983118" spans="12:12">
      <c r="L983118" s="7">
        <v>79.640000000000015</v>
      </c>
    </row>
    <row r="983119" spans="12:12">
      <c r="L983119" s="7">
        <v>79.640000000000015</v>
      </c>
    </row>
    <row r="983120" spans="12:12">
      <c r="L983120" s="7">
        <v>149.32</v>
      </c>
    </row>
    <row r="983121" spans="12:12">
      <c r="L983121" s="7">
        <v>129.41</v>
      </c>
    </row>
    <row r="983122" spans="12:12">
      <c r="L983122" s="7">
        <v>39.819999999999993</v>
      </c>
    </row>
    <row r="983123" spans="12:12">
      <c r="L983123" s="7">
        <v>39.819999999999993</v>
      </c>
    </row>
    <row r="983124" spans="12:12">
      <c r="L983124" s="7">
        <v>39.819999999999993</v>
      </c>
    </row>
    <row r="983125" spans="12:12">
      <c r="L983125" s="7">
        <v>109.5</v>
      </c>
    </row>
    <row r="983126" spans="12:12">
      <c r="L983126" s="7">
        <v>19.909999999999997</v>
      </c>
    </row>
    <row r="983127" spans="12:12">
      <c r="L983127" s="7">
        <v>19.909999999999997</v>
      </c>
    </row>
    <row r="983128" spans="12:12">
      <c r="L983128" s="7">
        <v>89.59</v>
      </c>
    </row>
    <row r="983129" spans="12:12">
      <c r="L983129" s="7">
        <v>0</v>
      </c>
    </row>
    <row r="983130" spans="12:12">
      <c r="L983130" s="7">
        <v>0</v>
      </c>
    </row>
    <row r="983131" spans="12:12">
      <c r="L983131" s="7">
        <v>0</v>
      </c>
    </row>
    <row r="983132" spans="12:12">
      <c r="L983132" s="7">
        <v>0</v>
      </c>
    </row>
    <row r="983133" spans="12:12">
      <c r="L983133" s="7">
        <v>0</v>
      </c>
    </row>
    <row r="983134" spans="12:12">
      <c r="L983134" s="7">
        <v>0</v>
      </c>
    </row>
    <row r="983135" spans="12:12">
      <c r="L983135" s="7">
        <v>0</v>
      </c>
    </row>
    <row r="983136" spans="12:12">
      <c r="L983136" s="7">
        <v>0</v>
      </c>
    </row>
    <row r="983137" spans="12:12">
      <c r="L983137" s="7">
        <v>0</v>
      </c>
    </row>
    <row r="983138" spans="12:12">
      <c r="L983138" s="7">
        <v>0</v>
      </c>
    </row>
    <row r="983139" spans="12:12">
      <c r="L983139" s="7">
        <v>0</v>
      </c>
    </row>
    <row r="983140" spans="12:12">
      <c r="L983140" s="7">
        <v>0</v>
      </c>
    </row>
    <row r="983141" spans="12:12">
      <c r="L983141" s="7">
        <v>0</v>
      </c>
    </row>
    <row r="983142" spans="12:12">
      <c r="L983142" s="7">
        <v>0</v>
      </c>
    </row>
    <row r="999425" spans="12:12">
      <c r="L999425" s="7" t="s">
        <v>21</v>
      </c>
    </row>
    <row r="999426" spans="12:12">
      <c r="L999426" s="7">
        <v>0</v>
      </c>
    </row>
    <row r="999427" spans="12:12">
      <c r="L999427" s="7">
        <v>0</v>
      </c>
    </row>
    <row r="999428" spans="12:12">
      <c r="L999428" s="7">
        <v>0</v>
      </c>
    </row>
    <row r="999429" spans="12:12">
      <c r="L999429" s="7">
        <v>0</v>
      </c>
    </row>
    <row r="999430" spans="12:12">
      <c r="L999430" s="7">
        <v>0</v>
      </c>
    </row>
    <row r="999431" spans="12:12">
      <c r="L999431" s="7">
        <v>0</v>
      </c>
    </row>
    <row r="999432" spans="12:12">
      <c r="L999432" s="7">
        <v>0</v>
      </c>
    </row>
    <row r="999433" spans="12:12">
      <c r="L999433" s="7">
        <v>0</v>
      </c>
    </row>
    <row r="999434" spans="12:12">
      <c r="L999434" s="7">
        <v>0</v>
      </c>
    </row>
    <row r="999435" spans="12:12">
      <c r="L999435" s="7">
        <v>0</v>
      </c>
    </row>
    <row r="999436" spans="12:12">
      <c r="L999436" s="7">
        <v>0</v>
      </c>
    </row>
    <row r="999437" spans="12:12">
      <c r="L999437" s="7">
        <v>2000</v>
      </c>
    </row>
    <row r="999438" spans="12:12">
      <c r="L999438" s="7">
        <v>2000</v>
      </c>
    </row>
    <row r="999439" spans="12:12">
      <c r="L999439" s="7">
        <v>2000</v>
      </c>
    </row>
    <row r="999440" spans="12:12">
      <c r="L999440" s="7">
        <v>2000</v>
      </c>
    </row>
    <row r="999441" spans="12:12">
      <c r="L999441" s="7">
        <v>2000</v>
      </c>
    </row>
    <row r="999442" spans="12:12">
      <c r="L999442" s="7">
        <v>2000</v>
      </c>
    </row>
    <row r="999443" spans="12:12">
      <c r="L999443" s="7">
        <v>2000</v>
      </c>
    </row>
    <row r="999444" spans="12:12">
      <c r="L999444" s="7">
        <v>2000</v>
      </c>
    </row>
    <row r="999445" spans="12:12">
      <c r="L999445" s="7">
        <v>2000</v>
      </c>
    </row>
    <row r="999446" spans="12:12">
      <c r="L999446" s="7">
        <v>2000</v>
      </c>
    </row>
    <row r="999447" spans="12:12">
      <c r="L999447" s="7">
        <v>2000</v>
      </c>
    </row>
    <row r="999448" spans="12:12">
      <c r="L999448" s="7">
        <v>2000</v>
      </c>
    </row>
    <row r="999449" spans="12:12">
      <c r="L999449" s="7">
        <v>2000</v>
      </c>
    </row>
    <row r="999450" spans="12:12">
      <c r="L999450" s="7">
        <v>2000</v>
      </c>
    </row>
    <row r="999451" spans="12:12">
      <c r="L999451" s="7">
        <v>2000</v>
      </c>
    </row>
    <row r="999452" spans="12:12">
      <c r="L999452" s="7">
        <v>2000</v>
      </c>
    </row>
    <row r="999453" spans="12:12">
      <c r="L999453" s="7">
        <v>2000</v>
      </c>
    </row>
    <row r="999454" spans="12:12">
      <c r="L999454" s="7">
        <v>2000</v>
      </c>
    </row>
    <row r="999455" spans="12:12">
      <c r="L999455" s="7">
        <v>2000</v>
      </c>
    </row>
    <row r="999456" spans="12:12">
      <c r="L999456" s="7">
        <v>2000</v>
      </c>
    </row>
    <row r="999457" spans="12:12">
      <c r="L999457" s="7">
        <v>2000</v>
      </c>
    </row>
    <row r="999458" spans="12:12">
      <c r="L999458" s="7">
        <v>2000</v>
      </c>
    </row>
    <row r="999459" spans="12:12">
      <c r="L999459" s="7">
        <v>2000</v>
      </c>
    </row>
    <row r="999460" spans="12:12">
      <c r="L999460" s="7">
        <v>2000</v>
      </c>
    </row>
    <row r="999461" spans="12:12">
      <c r="L999461" s="7">
        <v>2000</v>
      </c>
    </row>
    <row r="999462" spans="12:12">
      <c r="L999462" s="7">
        <v>2000</v>
      </c>
    </row>
    <row r="999463" spans="12:12">
      <c r="L999463" s="7">
        <v>2000</v>
      </c>
    </row>
    <row r="999464" spans="12:12">
      <c r="L999464" s="7">
        <v>2000</v>
      </c>
    </row>
    <row r="999465" spans="12:12">
      <c r="L999465" s="7">
        <v>2000</v>
      </c>
    </row>
    <row r="999466" spans="12:12">
      <c r="L999466" s="7">
        <v>1958.6200000000099</v>
      </c>
    </row>
    <row r="999467" spans="12:12">
      <c r="L999467" s="7">
        <v>826.25</v>
      </c>
    </row>
    <row r="999468" spans="12:12">
      <c r="L999468" s="7">
        <v>696.83999999999992</v>
      </c>
    </row>
    <row r="999469" spans="12:12">
      <c r="L999469" s="7">
        <v>726.7</v>
      </c>
    </row>
    <row r="999470" spans="12:12">
      <c r="L999470" s="7">
        <v>666.97</v>
      </c>
    </row>
    <row r="999471" spans="12:12">
      <c r="L999471" s="7">
        <v>607.24</v>
      </c>
    </row>
    <row r="999472" spans="12:12">
      <c r="L999472" s="7">
        <v>338.47</v>
      </c>
    </row>
    <row r="999473" spans="12:12">
      <c r="L999473" s="7">
        <v>408.15</v>
      </c>
    </row>
    <row r="999474" spans="12:12">
      <c r="L999474" s="7">
        <v>457.92</v>
      </c>
    </row>
    <row r="999475" spans="12:12">
      <c r="L999475" s="7">
        <v>278.74000000000007</v>
      </c>
    </row>
    <row r="999476" spans="12:12">
      <c r="L999476" s="7">
        <v>348.41999999999996</v>
      </c>
    </row>
    <row r="999477" spans="12:12">
      <c r="L999477" s="7">
        <v>328.51</v>
      </c>
    </row>
    <row r="999478" spans="12:12">
      <c r="L999478" s="7">
        <v>308.60000000000002</v>
      </c>
    </row>
    <row r="999479" spans="12:12">
      <c r="L999479" s="7">
        <v>219.01</v>
      </c>
    </row>
    <row r="999480" spans="12:12">
      <c r="L999480" s="7">
        <v>288.69000000000005</v>
      </c>
    </row>
    <row r="999481" spans="12:12">
      <c r="L999481" s="7">
        <v>268.77999999999997</v>
      </c>
    </row>
    <row r="999482" spans="12:12">
      <c r="L999482" s="7">
        <v>179.19</v>
      </c>
    </row>
    <row r="999483" spans="12:12">
      <c r="L999483" s="7">
        <v>248.87000000000003</v>
      </c>
    </row>
    <row r="999484" spans="12:12">
      <c r="L999484" s="7">
        <v>159.28</v>
      </c>
    </row>
    <row r="999485" spans="12:12">
      <c r="L999485" s="7">
        <v>228.95999999999998</v>
      </c>
    </row>
    <row r="999486" spans="12:12">
      <c r="L999486" s="7">
        <v>139.37</v>
      </c>
    </row>
    <row r="999487" spans="12:12">
      <c r="L999487" s="7">
        <v>209.05000000000004</v>
      </c>
    </row>
    <row r="999488" spans="12:12">
      <c r="L999488" s="7">
        <v>119.46000000000001</v>
      </c>
    </row>
    <row r="999489" spans="12:12">
      <c r="L999489" s="7">
        <v>189.14</v>
      </c>
    </row>
    <row r="999490" spans="12:12">
      <c r="L999490" s="7">
        <v>99.550000000000011</v>
      </c>
    </row>
    <row r="999491" spans="12:12">
      <c r="L999491" s="7">
        <v>99.550000000000011</v>
      </c>
    </row>
    <row r="999492" spans="12:12">
      <c r="L999492" s="7">
        <v>169.23</v>
      </c>
    </row>
    <row r="999493" spans="12:12">
      <c r="L999493" s="7">
        <v>79.640000000000015</v>
      </c>
    </row>
    <row r="999494" spans="12:12">
      <c r="L999494" s="7">
        <v>79.640000000000015</v>
      </c>
    </row>
    <row r="999495" spans="12:12">
      <c r="L999495" s="7">
        <v>79.640000000000015</v>
      </c>
    </row>
    <row r="999496" spans="12:12">
      <c r="L999496" s="7">
        <v>79.640000000000015</v>
      </c>
    </row>
    <row r="999497" spans="12:12">
      <c r="L999497" s="7">
        <v>79.640000000000015</v>
      </c>
    </row>
    <row r="999498" spans="12:12">
      <c r="L999498" s="7">
        <v>79.640000000000015</v>
      </c>
    </row>
    <row r="999499" spans="12:12">
      <c r="L999499" s="7">
        <v>79.640000000000015</v>
      </c>
    </row>
    <row r="999500" spans="12:12">
      <c r="L999500" s="7">
        <v>79.640000000000015</v>
      </c>
    </row>
    <row r="999501" spans="12:12">
      <c r="L999501" s="7">
        <v>79.640000000000015</v>
      </c>
    </row>
    <row r="999502" spans="12:12">
      <c r="L999502" s="7">
        <v>79.640000000000015</v>
      </c>
    </row>
    <row r="999503" spans="12:12">
      <c r="L999503" s="7">
        <v>79.640000000000015</v>
      </c>
    </row>
    <row r="999504" spans="12:12">
      <c r="L999504" s="7">
        <v>149.32</v>
      </c>
    </row>
    <row r="999505" spans="12:12">
      <c r="L999505" s="7">
        <v>129.41</v>
      </c>
    </row>
    <row r="999506" spans="12:12">
      <c r="L999506" s="7">
        <v>39.819999999999993</v>
      </c>
    </row>
    <row r="999507" spans="12:12">
      <c r="L999507" s="7">
        <v>39.819999999999993</v>
      </c>
    </row>
    <row r="999508" spans="12:12">
      <c r="L999508" s="7">
        <v>39.819999999999993</v>
      </c>
    </row>
    <row r="999509" spans="12:12">
      <c r="L999509" s="7">
        <v>109.5</v>
      </c>
    </row>
    <row r="999510" spans="12:12">
      <c r="L999510" s="7">
        <v>19.909999999999997</v>
      </c>
    </row>
    <row r="999511" spans="12:12">
      <c r="L999511" s="7">
        <v>19.909999999999997</v>
      </c>
    </row>
    <row r="999512" spans="12:12">
      <c r="L999512" s="7">
        <v>89.59</v>
      </c>
    </row>
    <row r="999513" spans="12:12">
      <c r="L999513" s="7">
        <v>0</v>
      </c>
    </row>
    <row r="999514" spans="12:12">
      <c r="L999514" s="7">
        <v>0</v>
      </c>
    </row>
    <row r="999515" spans="12:12">
      <c r="L999515" s="7">
        <v>0</v>
      </c>
    </row>
    <row r="999516" spans="12:12">
      <c r="L999516" s="7">
        <v>0</v>
      </c>
    </row>
    <row r="999517" spans="12:12">
      <c r="L999517" s="7">
        <v>0</v>
      </c>
    </row>
    <row r="999518" spans="12:12">
      <c r="L999518" s="7">
        <v>0</v>
      </c>
    </row>
    <row r="999519" spans="12:12">
      <c r="L999519" s="7">
        <v>0</v>
      </c>
    </row>
    <row r="999520" spans="12:12">
      <c r="L999520" s="7">
        <v>0</v>
      </c>
    </row>
    <row r="999521" spans="12:12">
      <c r="L999521" s="7">
        <v>0</v>
      </c>
    </row>
    <row r="999522" spans="12:12">
      <c r="L999522" s="7">
        <v>0</v>
      </c>
    </row>
    <row r="999523" spans="12:12">
      <c r="L999523" s="7">
        <v>0</v>
      </c>
    </row>
    <row r="999524" spans="12:12">
      <c r="L999524" s="7">
        <v>0</v>
      </c>
    </row>
    <row r="999525" spans="12:12">
      <c r="L999525" s="7">
        <v>0</v>
      </c>
    </row>
    <row r="999526" spans="12:12">
      <c r="L999526" s="7">
        <v>0</v>
      </c>
    </row>
    <row r="1015809" spans="12:12">
      <c r="L1015809" s="7" t="s">
        <v>21</v>
      </c>
    </row>
    <row r="1015810" spans="12:12">
      <c r="L1015810" s="7">
        <v>0</v>
      </c>
    </row>
    <row r="1015811" spans="12:12">
      <c r="L1015811" s="7">
        <v>0</v>
      </c>
    </row>
    <row r="1015812" spans="12:12">
      <c r="L1015812" s="7">
        <v>0</v>
      </c>
    </row>
    <row r="1015813" spans="12:12">
      <c r="L1015813" s="7">
        <v>0</v>
      </c>
    </row>
    <row r="1015814" spans="12:12">
      <c r="L1015814" s="7">
        <v>0</v>
      </c>
    </row>
    <row r="1015815" spans="12:12">
      <c r="L1015815" s="7">
        <v>0</v>
      </c>
    </row>
    <row r="1015816" spans="12:12">
      <c r="L1015816" s="7">
        <v>0</v>
      </c>
    </row>
    <row r="1015817" spans="12:12">
      <c r="L1015817" s="7">
        <v>0</v>
      </c>
    </row>
    <row r="1015818" spans="12:12">
      <c r="L1015818" s="7">
        <v>0</v>
      </c>
    </row>
    <row r="1015819" spans="12:12">
      <c r="L1015819" s="7">
        <v>0</v>
      </c>
    </row>
    <row r="1015820" spans="12:12">
      <c r="L1015820" s="7">
        <v>0</v>
      </c>
    </row>
    <row r="1015821" spans="12:12">
      <c r="L1015821" s="7">
        <v>2000</v>
      </c>
    </row>
    <row r="1015822" spans="12:12">
      <c r="L1015822" s="7">
        <v>2000</v>
      </c>
    </row>
    <row r="1015823" spans="12:12">
      <c r="L1015823" s="7">
        <v>2000</v>
      </c>
    </row>
    <row r="1015824" spans="12:12">
      <c r="L1015824" s="7">
        <v>2000</v>
      </c>
    </row>
    <row r="1015825" spans="12:12">
      <c r="L1015825" s="7">
        <v>2000</v>
      </c>
    </row>
    <row r="1015826" spans="12:12">
      <c r="L1015826" s="7">
        <v>2000</v>
      </c>
    </row>
    <row r="1015827" spans="12:12">
      <c r="L1015827" s="7">
        <v>2000</v>
      </c>
    </row>
    <row r="1015828" spans="12:12">
      <c r="L1015828" s="7">
        <v>2000</v>
      </c>
    </row>
    <row r="1015829" spans="12:12">
      <c r="L1015829" s="7">
        <v>2000</v>
      </c>
    </row>
    <row r="1015830" spans="12:12">
      <c r="L1015830" s="7">
        <v>2000</v>
      </c>
    </row>
    <row r="1015831" spans="12:12">
      <c r="L1015831" s="7">
        <v>2000</v>
      </c>
    </row>
    <row r="1015832" spans="12:12">
      <c r="L1015832" s="7">
        <v>2000</v>
      </c>
    </row>
    <row r="1015833" spans="12:12">
      <c r="L1015833" s="7">
        <v>2000</v>
      </c>
    </row>
    <row r="1015834" spans="12:12">
      <c r="L1015834" s="7">
        <v>2000</v>
      </c>
    </row>
    <row r="1015835" spans="12:12">
      <c r="L1015835" s="7">
        <v>2000</v>
      </c>
    </row>
    <row r="1015836" spans="12:12">
      <c r="L1015836" s="7">
        <v>2000</v>
      </c>
    </row>
    <row r="1015837" spans="12:12">
      <c r="L1015837" s="7">
        <v>2000</v>
      </c>
    </row>
    <row r="1015838" spans="12:12">
      <c r="L1015838" s="7">
        <v>2000</v>
      </c>
    </row>
    <row r="1015839" spans="12:12">
      <c r="L1015839" s="7">
        <v>2000</v>
      </c>
    </row>
    <row r="1015840" spans="12:12">
      <c r="L1015840" s="7">
        <v>2000</v>
      </c>
    </row>
    <row r="1015841" spans="12:12">
      <c r="L1015841" s="7">
        <v>2000</v>
      </c>
    </row>
    <row r="1015842" spans="12:12">
      <c r="L1015842" s="7">
        <v>2000</v>
      </c>
    </row>
    <row r="1015843" spans="12:12">
      <c r="L1015843" s="7">
        <v>2000</v>
      </c>
    </row>
    <row r="1015844" spans="12:12">
      <c r="L1015844" s="7">
        <v>2000</v>
      </c>
    </row>
    <row r="1015845" spans="12:12">
      <c r="L1015845" s="7">
        <v>2000</v>
      </c>
    </row>
    <row r="1015846" spans="12:12">
      <c r="L1015846" s="7">
        <v>2000</v>
      </c>
    </row>
    <row r="1015847" spans="12:12">
      <c r="L1015847" s="7">
        <v>2000</v>
      </c>
    </row>
    <row r="1015848" spans="12:12">
      <c r="L1015848" s="7">
        <v>2000</v>
      </c>
    </row>
    <row r="1015849" spans="12:12">
      <c r="L1015849" s="7">
        <v>2000</v>
      </c>
    </row>
    <row r="1015850" spans="12:12">
      <c r="L1015850" s="7">
        <v>1958.6200000000099</v>
      </c>
    </row>
    <row r="1015851" spans="12:12">
      <c r="L1015851" s="7">
        <v>826.25</v>
      </c>
    </row>
    <row r="1015852" spans="12:12">
      <c r="L1015852" s="7">
        <v>696.83999999999992</v>
      </c>
    </row>
    <row r="1015853" spans="12:12">
      <c r="L1015853" s="7">
        <v>726.7</v>
      </c>
    </row>
    <row r="1015854" spans="12:12">
      <c r="L1015854" s="7">
        <v>666.97</v>
      </c>
    </row>
    <row r="1015855" spans="12:12">
      <c r="L1015855" s="7">
        <v>607.24</v>
      </c>
    </row>
    <row r="1015856" spans="12:12">
      <c r="L1015856" s="7">
        <v>338.47</v>
      </c>
    </row>
    <row r="1015857" spans="12:12">
      <c r="L1015857" s="7">
        <v>408.15</v>
      </c>
    </row>
    <row r="1015858" spans="12:12">
      <c r="L1015858" s="7">
        <v>457.92</v>
      </c>
    </row>
    <row r="1015859" spans="12:12">
      <c r="L1015859" s="7">
        <v>278.74000000000007</v>
      </c>
    </row>
    <row r="1015860" spans="12:12">
      <c r="L1015860" s="7">
        <v>348.41999999999996</v>
      </c>
    </row>
    <row r="1015861" spans="12:12">
      <c r="L1015861" s="7">
        <v>328.51</v>
      </c>
    </row>
    <row r="1015862" spans="12:12">
      <c r="L1015862" s="7">
        <v>308.60000000000002</v>
      </c>
    </row>
    <row r="1015863" spans="12:12">
      <c r="L1015863" s="7">
        <v>219.01</v>
      </c>
    </row>
    <row r="1015864" spans="12:12">
      <c r="L1015864" s="7">
        <v>288.69000000000005</v>
      </c>
    </row>
    <row r="1015865" spans="12:12">
      <c r="L1015865" s="7">
        <v>268.77999999999997</v>
      </c>
    </row>
    <row r="1015866" spans="12:12">
      <c r="L1015866" s="7">
        <v>179.19</v>
      </c>
    </row>
    <row r="1015867" spans="12:12">
      <c r="L1015867" s="7">
        <v>248.87000000000003</v>
      </c>
    </row>
    <row r="1015868" spans="12:12">
      <c r="L1015868" s="7">
        <v>159.28</v>
      </c>
    </row>
    <row r="1015869" spans="12:12">
      <c r="L1015869" s="7">
        <v>228.95999999999998</v>
      </c>
    </row>
    <row r="1015870" spans="12:12">
      <c r="L1015870" s="7">
        <v>139.37</v>
      </c>
    </row>
    <row r="1015871" spans="12:12">
      <c r="L1015871" s="7">
        <v>209.05000000000004</v>
      </c>
    </row>
    <row r="1015872" spans="12:12">
      <c r="L1015872" s="7">
        <v>119.46000000000001</v>
      </c>
    </row>
    <row r="1015873" spans="12:12">
      <c r="L1015873" s="7">
        <v>189.14</v>
      </c>
    </row>
    <row r="1015874" spans="12:12">
      <c r="L1015874" s="7">
        <v>99.550000000000011</v>
      </c>
    </row>
    <row r="1015875" spans="12:12">
      <c r="L1015875" s="7">
        <v>99.550000000000011</v>
      </c>
    </row>
    <row r="1015876" spans="12:12">
      <c r="L1015876" s="7">
        <v>169.23</v>
      </c>
    </row>
    <row r="1015877" spans="12:12">
      <c r="L1015877" s="7">
        <v>79.640000000000015</v>
      </c>
    </row>
    <row r="1015878" spans="12:12">
      <c r="L1015878" s="7">
        <v>79.640000000000015</v>
      </c>
    </row>
    <row r="1015879" spans="12:12">
      <c r="L1015879" s="7">
        <v>79.640000000000015</v>
      </c>
    </row>
    <row r="1015880" spans="12:12">
      <c r="L1015880" s="7">
        <v>79.640000000000015</v>
      </c>
    </row>
    <row r="1015881" spans="12:12">
      <c r="L1015881" s="7">
        <v>79.640000000000015</v>
      </c>
    </row>
    <row r="1015882" spans="12:12">
      <c r="L1015882" s="7">
        <v>79.640000000000015</v>
      </c>
    </row>
    <row r="1015883" spans="12:12">
      <c r="L1015883" s="7">
        <v>79.640000000000015</v>
      </c>
    </row>
    <row r="1015884" spans="12:12">
      <c r="L1015884" s="7">
        <v>79.640000000000015</v>
      </c>
    </row>
    <row r="1015885" spans="12:12">
      <c r="L1015885" s="7">
        <v>79.640000000000015</v>
      </c>
    </row>
    <row r="1015886" spans="12:12">
      <c r="L1015886" s="7">
        <v>79.640000000000015</v>
      </c>
    </row>
    <row r="1015887" spans="12:12">
      <c r="L1015887" s="7">
        <v>79.640000000000015</v>
      </c>
    </row>
    <row r="1015888" spans="12:12">
      <c r="L1015888" s="7">
        <v>149.32</v>
      </c>
    </row>
    <row r="1015889" spans="12:12">
      <c r="L1015889" s="7">
        <v>129.41</v>
      </c>
    </row>
    <row r="1015890" spans="12:12">
      <c r="L1015890" s="7">
        <v>39.819999999999993</v>
      </c>
    </row>
    <row r="1015891" spans="12:12">
      <c r="L1015891" s="7">
        <v>39.819999999999993</v>
      </c>
    </row>
    <row r="1015892" spans="12:12">
      <c r="L1015892" s="7">
        <v>39.819999999999993</v>
      </c>
    </row>
    <row r="1015893" spans="12:12">
      <c r="L1015893" s="7">
        <v>109.5</v>
      </c>
    </row>
    <row r="1015894" spans="12:12">
      <c r="L1015894" s="7">
        <v>19.909999999999997</v>
      </c>
    </row>
    <row r="1015895" spans="12:12">
      <c r="L1015895" s="7">
        <v>19.909999999999997</v>
      </c>
    </row>
    <row r="1015896" spans="12:12">
      <c r="L1015896" s="7">
        <v>89.59</v>
      </c>
    </row>
    <row r="1015897" spans="12:12">
      <c r="L1015897" s="7">
        <v>0</v>
      </c>
    </row>
    <row r="1015898" spans="12:12">
      <c r="L1015898" s="7">
        <v>0</v>
      </c>
    </row>
    <row r="1015899" spans="12:12">
      <c r="L1015899" s="7">
        <v>0</v>
      </c>
    </row>
    <row r="1015900" spans="12:12">
      <c r="L1015900" s="7">
        <v>0</v>
      </c>
    </row>
    <row r="1015901" spans="12:12">
      <c r="L1015901" s="7">
        <v>0</v>
      </c>
    </row>
    <row r="1015902" spans="12:12">
      <c r="L1015902" s="7">
        <v>0</v>
      </c>
    </row>
    <row r="1015903" spans="12:12">
      <c r="L1015903" s="7">
        <v>0</v>
      </c>
    </row>
    <row r="1015904" spans="12:12">
      <c r="L1015904" s="7">
        <v>0</v>
      </c>
    </row>
    <row r="1015905" spans="12:12">
      <c r="L1015905" s="7">
        <v>0</v>
      </c>
    </row>
    <row r="1015906" spans="12:12">
      <c r="L1015906" s="7">
        <v>0</v>
      </c>
    </row>
    <row r="1015907" spans="12:12">
      <c r="L1015907" s="7">
        <v>0</v>
      </c>
    </row>
    <row r="1015908" spans="12:12">
      <c r="L1015908" s="7">
        <v>0</v>
      </c>
    </row>
    <row r="1015909" spans="12:12">
      <c r="L1015909" s="7">
        <v>0</v>
      </c>
    </row>
    <row r="1015910" spans="12:12">
      <c r="L1015910" s="7">
        <v>0</v>
      </c>
    </row>
    <row r="1032193" spans="12:12">
      <c r="L1032193" s="7" t="s">
        <v>21</v>
      </c>
    </row>
    <row r="1032194" spans="12:12">
      <c r="L1032194" s="7">
        <v>0</v>
      </c>
    </row>
    <row r="1032195" spans="12:12">
      <c r="L1032195" s="7">
        <v>0</v>
      </c>
    </row>
    <row r="1032196" spans="12:12">
      <c r="L1032196" s="7">
        <v>0</v>
      </c>
    </row>
    <row r="1032197" spans="12:12">
      <c r="L1032197" s="7">
        <v>0</v>
      </c>
    </row>
    <row r="1032198" spans="12:12">
      <c r="L1032198" s="7">
        <v>0</v>
      </c>
    </row>
    <row r="1032199" spans="12:12">
      <c r="L1032199" s="7">
        <v>0</v>
      </c>
    </row>
    <row r="1032200" spans="12:12">
      <c r="L1032200" s="7">
        <v>0</v>
      </c>
    </row>
    <row r="1032201" spans="12:12">
      <c r="L1032201" s="7">
        <v>0</v>
      </c>
    </row>
    <row r="1032202" spans="12:12">
      <c r="L1032202" s="7">
        <v>0</v>
      </c>
    </row>
    <row r="1032203" spans="12:12">
      <c r="L1032203" s="7">
        <v>0</v>
      </c>
    </row>
    <row r="1032204" spans="12:12">
      <c r="L1032204" s="7">
        <v>0</v>
      </c>
    </row>
    <row r="1032205" spans="12:12">
      <c r="L1032205" s="7">
        <v>2000</v>
      </c>
    </row>
    <row r="1032206" spans="12:12">
      <c r="L1032206" s="7">
        <v>2000</v>
      </c>
    </row>
    <row r="1032207" spans="12:12">
      <c r="L1032207" s="7">
        <v>2000</v>
      </c>
    </row>
    <row r="1032208" spans="12:12">
      <c r="L1032208" s="7">
        <v>2000</v>
      </c>
    </row>
    <row r="1032209" spans="12:12">
      <c r="L1032209" s="7">
        <v>2000</v>
      </c>
    </row>
    <row r="1032210" spans="12:12">
      <c r="L1032210" s="7">
        <v>2000</v>
      </c>
    </row>
    <row r="1032211" spans="12:12">
      <c r="L1032211" s="7">
        <v>2000</v>
      </c>
    </row>
    <row r="1032212" spans="12:12">
      <c r="L1032212" s="7">
        <v>2000</v>
      </c>
    </row>
    <row r="1032213" spans="12:12">
      <c r="L1032213" s="7">
        <v>2000</v>
      </c>
    </row>
    <row r="1032214" spans="12:12">
      <c r="L1032214" s="7">
        <v>2000</v>
      </c>
    </row>
    <row r="1032215" spans="12:12">
      <c r="L1032215" s="7">
        <v>2000</v>
      </c>
    </row>
    <row r="1032216" spans="12:12">
      <c r="L1032216" s="7">
        <v>2000</v>
      </c>
    </row>
    <row r="1032217" spans="12:12">
      <c r="L1032217" s="7">
        <v>2000</v>
      </c>
    </row>
    <row r="1032218" spans="12:12">
      <c r="L1032218" s="7">
        <v>2000</v>
      </c>
    </row>
    <row r="1032219" spans="12:12">
      <c r="L1032219" s="7">
        <v>2000</v>
      </c>
    </row>
    <row r="1032220" spans="12:12">
      <c r="L1032220" s="7">
        <v>2000</v>
      </c>
    </row>
    <row r="1032221" spans="12:12">
      <c r="L1032221" s="7">
        <v>2000</v>
      </c>
    </row>
    <row r="1032222" spans="12:12">
      <c r="L1032222" s="7">
        <v>2000</v>
      </c>
    </row>
    <row r="1032223" spans="12:12">
      <c r="L1032223" s="7">
        <v>2000</v>
      </c>
    </row>
    <row r="1032224" spans="12:12">
      <c r="L1032224" s="7">
        <v>2000</v>
      </c>
    </row>
    <row r="1032225" spans="12:12">
      <c r="L1032225" s="7">
        <v>2000</v>
      </c>
    </row>
    <row r="1032226" spans="12:12">
      <c r="L1032226" s="7">
        <v>2000</v>
      </c>
    </row>
    <row r="1032227" spans="12:12">
      <c r="L1032227" s="7">
        <v>2000</v>
      </c>
    </row>
    <row r="1032228" spans="12:12">
      <c r="L1032228" s="7">
        <v>2000</v>
      </c>
    </row>
    <row r="1032229" spans="12:12">
      <c r="L1032229" s="7">
        <v>2000</v>
      </c>
    </row>
    <row r="1032230" spans="12:12">
      <c r="L1032230" s="7">
        <v>2000</v>
      </c>
    </row>
    <row r="1032231" spans="12:12">
      <c r="L1032231" s="7">
        <v>2000</v>
      </c>
    </row>
    <row r="1032232" spans="12:12">
      <c r="L1032232" s="7">
        <v>2000</v>
      </c>
    </row>
    <row r="1032233" spans="12:12">
      <c r="L1032233" s="7">
        <v>2000</v>
      </c>
    </row>
    <row r="1032234" spans="12:12">
      <c r="L1032234" s="7">
        <v>1958.6200000000099</v>
      </c>
    </row>
    <row r="1032235" spans="12:12">
      <c r="L1032235" s="7">
        <v>826.25</v>
      </c>
    </row>
    <row r="1032236" spans="12:12">
      <c r="L1032236" s="7">
        <v>696.83999999999992</v>
      </c>
    </row>
    <row r="1032237" spans="12:12">
      <c r="L1032237" s="7">
        <v>726.7</v>
      </c>
    </row>
    <row r="1032238" spans="12:12">
      <c r="L1032238" s="7">
        <v>666.97</v>
      </c>
    </row>
    <row r="1032239" spans="12:12">
      <c r="L1032239" s="7">
        <v>607.24</v>
      </c>
    </row>
    <row r="1032240" spans="12:12">
      <c r="L1032240" s="7">
        <v>338.47</v>
      </c>
    </row>
    <row r="1032241" spans="12:12">
      <c r="L1032241" s="7">
        <v>408.15</v>
      </c>
    </row>
    <row r="1032242" spans="12:12">
      <c r="L1032242" s="7">
        <v>457.92</v>
      </c>
    </row>
    <row r="1032243" spans="12:12">
      <c r="L1032243" s="7">
        <v>278.74000000000007</v>
      </c>
    </row>
    <row r="1032244" spans="12:12">
      <c r="L1032244" s="7">
        <v>348.41999999999996</v>
      </c>
    </row>
    <row r="1032245" spans="12:12">
      <c r="L1032245" s="7">
        <v>328.51</v>
      </c>
    </row>
    <row r="1032246" spans="12:12">
      <c r="L1032246" s="7">
        <v>308.60000000000002</v>
      </c>
    </row>
    <row r="1032247" spans="12:12">
      <c r="L1032247" s="7">
        <v>219.01</v>
      </c>
    </row>
    <row r="1032248" spans="12:12">
      <c r="L1032248" s="7">
        <v>288.69000000000005</v>
      </c>
    </row>
    <row r="1032249" spans="12:12">
      <c r="L1032249" s="7">
        <v>268.77999999999997</v>
      </c>
    </row>
    <row r="1032250" spans="12:12">
      <c r="L1032250" s="7">
        <v>179.19</v>
      </c>
    </row>
    <row r="1032251" spans="12:12">
      <c r="L1032251" s="7">
        <v>248.87000000000003</v>
      </c>
    </row>
    <row r="1032252" spans="12:12">
      <c r="L1032252" s="7">
        <v>159.28</v>
      </c>
    </row>
    <row r="1032253" spans="12:12">
      <c r="L1032253" s="7">
        <v>228.95999999999998</v>
      </c>
    </row>
    <row r="1032254" spans="12:12">
      <c r="L1032254" s="7">
        <v>139.37</v>
      </c>
    </row>
    <row r="1032255" spans="12:12">
      <c r="L1032255" s="7">
        <v>209.05000000000004</v>
      </c>
    </row>
    <row r="1032256" spans="12:12">
      <c r="L1032256" s="7">
        <v>119.46000000000001</v>
      </c>
    </row>
    <row r="1032257" spans="12:12">
      <c r="L1032257" s="7">
        <v>189.14</v>
      </c>
    </row>
    <row r="1032258" spans="12:12">
      <c r="L1032258" s="7">
        <v>99.550000000000011</v>
      </c>
    </row>
    <row r="1032259" spans="12:12">
      <c r="L1032259" s="7">
        <v>99.550000000000011</v>
      </c>
    </row>
    <row r="1032260" spans="12:12">
      <c r="L1032260" s="7">
        <v>169.23</v>
      </c>
    </row>
    <row r="1032261" spans="12:12">
      <c r="L1032261" s="7">
        <v>79.640000000000015</v>
      </c>
    </row>
    <row r="1032262" spans="12:12">
      <c r="L1032262" s="7">
        <v>79.640000000000015</v>
      </c>
    </row>
    <row r="1032263" spans="12:12">
      <c r="L1032263" s="7">
        <v>79.640000000000015</v>
      </c>
    </row>
    <row r="1032264" spans="12:12">
      <c r="L1032264" s="7">
        <v>79.640000000000015</v>
      </c>
    </row>
    <row r="1032265" spans="12:12">
      <c r="L1032265" s="7">
        <v>79.640000000000015</v>
      </c>
    </row>
    <row r="1032266" spans="12:12">
      <c r="L1032266" s="7">
        <v>79.640000000000015</v>
      </c>
    </row>
    <row r="1032267" spans="12:12">
      <c r="L1032267" s="7">
        <v>79.640000000000015</v>
      </c>
    </row>
    <row r="1032268" spans="12:12">
      <c r="L1032268" s="7">
        <v>79.640000000000015</v>
      </c>
    </row>
    <row r="1032269" spans="12:12">
      <c r="L1032269" s="7">
        <v>79.640000000000015</v>
      </c>
    </row>
    <row r="1032270" spans="12:12">
      <c r="L1032270" s="7">
        <v>79.640000000000015</v>
      </c>
    </row>
    <row r="1032271" spans="12:12">
      <c r="L1032271" s="7">
        <v>79.640000000000015</v>
      </c>
    </row>
    <row r="1032272" spans="12:12">
      <c r="L1032272" s="7">
        <v>149.32</v>
      </c>
    </row>
    <row r="1032273" spans="12:12">
      <c r="L1032273" s="7">
        <v>129.41</v>
      </c>
    </row>
    <row r="1032274" spans="12:12">
      <c r="L1032274" s="7">
        <v>39.819999999999993</v>
      </c>
    </row>
    <row r="1032275" spans="12:12">
      <c r="L1032275" s="7">
        <v>39.819999999999993</v>
      </c>
    </row>
    <row r="1032276" spans="12:12">
      <c r="L1032276" s="7">
        <v>39.819999999999993</v>
      </c>
    </row>
    <row r="1032277" spans="12:12">
      <c r="L1032277" s="7">
        <v>109.5</v>
      </c>
    </row>
    <row r="1032278" spans="12:12">
      <c r="L1032278" s="7">
        <v>19.909999999999997</v>
      </c>
    </row>
    <row r="1032279" spans="12:12">
      <c r="L1032279" s="7">
        <v>19.909999999999997</v>
      </c>
    </row>
    <row r="1032280" spans="12:12">
      <c r="L1032280" s="7">
        <v>89.59</v>
      </c>
    </row>
    <row r="1032281" spans="12:12">
      <c r="L1032281" s="7">
        <v>0</v>
      </c>
    </row>
    <row r="1032282" spans="12:12">
      <c r="L1032282" s="7">
        <v>0</v>
      </c>
    </row>
    <row r="1032283" spans="12:12">
      <c r="L1032283" s="7">
        <v>0</v>
      </c>
    </row>
    <row r="1032284" spans="12:12">
      <c r="L1032284" s="7">
        <v>0</v>
      </c>
    </row>
    <row r="1032285" spans="12:12">
      <c r="L1032285" s="7">
        <v>0</v>
      </c>
    </row>
    <row r="1032286" spans="12:12">
      <c r="L1032286" s="7">
        <v>0</v>
      </c>
    </row>
    <row r="1032287" spans="12:12">
      <c r="L1032287" s="7">
        <v>0</v>
      </c>
    </row>
    <row r="1032288" spans="12:12">
      <c r="L1032288" s="7">
        <v>0</v>
      </c>
    </row>
    <row r="1032289" spans="12:12">
      <c r="L1032289" s="7">
        <v>0</v>
      </c>
    </row>
    <row r="1032290" spans="12:12">
      <c r="L1032290" s="7">
        <v>0</v>
      </c>
    </row>
    <row r="1032291" spans="12:12">
      <c r="L1032291" s="7">
        <v>0</v>
      </c>
    </row>
    <row r="1032292" spans="12:12">
      <c r="L1032292" s="7">
        <v>0</v>
      </c>
    </row>
    <row r="1032293" spans="12:12">
      <c r="L1032293" s="7">
        <v>0</v>
      </c>
    </row>
    <row r="1032294" spans="12:12">
      <c r="L1032294" s="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I16384"/>
  <sheetViews>
    <sheetView workbookViewId="0">
      <selection activeCell="I13" sqref="I13"/>
    </sheetView>
  </sheetViews>
  <sheetFormatPr baseColWidth="10" defaultColWidth="8.83203125" defaultRowHeight="14" x14ac:dyDescent="0"/>
  <cols>
    <col min="1" max="1" width="6" style="2" bestFit="1" customWidth="1"/>
    <col min="2" max="2" width="28" style="2" bestFit="1" customWidth="1"/>
    <col min="3" max="5" width="8.83203125" style="2"/>
    <col min="7" max="7" width="8.83203125" style="7"/>
    <col min="8" max="8" width="112" style="8" bestFit="1" customWidth="1"/>
    <col min="9" max="9" width="82.6640625" style="7" bestFit="1" customWidth="1"/>
  </cols>
  <sheetData>
    <row r="1" spans="1:9">
      <c r="A1" s="2" t="s">
        <v>0</v>
      </c>
      <c r="B1" s="2" t="s">
        <v>22</v>
      </c>
      <c r="D1" s="2" t="s">
        <v>0</v>
      </c>
      <c r="E1" s="2" t="s">
        <v>17</v>
      </c>
      <c r="H1" s="8" t="s">
        <v>23</v>
      </c>
      <c r="I1" s="8" t="s">
        <v>24</v>
      </c>
    </row>
    <row r="2" spans="1:9">
      <c r="A2" s="2">
        <v>0</v>
      </c>
      <c r="B2" s="2">
        <v>0</v>
      </c>
      <c r="D2" s="2">
        <f>2000+A2</f>
        <v>2000</v>
      </c>
      <c r="E2" s="2">
        <f>B2</f>
        <v>0</v>
      </c>
      <c r="G2" s="7">
        <v>2014</v>
      </c>
      <c r="H2" s="8">
        <v>0</v>
      </c>
      <c r="I2" s="8">
        <v>0</v>
      </c>
    </row>
    <row r="3" spans="1:9">
      <c r="A3" s="2">
        <v>0.5</v>
      </c>
      <c r="B3" s="2">
        <v>0</v>
      </c>
      <c r="D3" s="2">
        <f t="shared" ref="D3:D66" si="0">2000+A3</f>
        <v>2000.5</v>
      </c>
      <c r="E3" s="2">
        <f t="shared" ref="E3:E66" si="1">B3</f>
        <v>0</v>
      </c>
      <c r="G3" s="7">
        <v>2015</v>
      </c>
      <c r="H3" s="8">
        <v>0</v>
      </c>
      <c r="I3" s="8">
        <v>0</v>
      </c>
    </row>
    <row r="4" spans="1:9">
      <c r="A4" s="2">
        <v>1</v>
      </c>
      <c r="B4" s="2">
        <v>0</v>
      </c>
      <c r="D4" s="2">
        <f t="shared" si="0"/>
        <v>2001</v>
      </c>
      <c r="E4" s="2">
        <f t="shared" si="1"/>
        <v>0</v>
      </c>
      <c r="G4" s="7">
        <v>2016</v>
      </c>
      <c r="H4" s="8">
        <v>0</v>
      </c>
      <c r="I4" s="8">
        <v>0</v>
      </c>
    </row>
    <row r="5" spans="1:9">
      <c r="A5" s="2">
        <v>1.5</v>
      </c>
      <c r="B5" s="2">
        <v>0</v>
      </c>
      <c r="D5" s="2">
        <f t="shared" si="0"/>
        <v>2001.5</v>
      </c>
      <c r="E5" s="2">
        <f t="shared" si="1"/>
        <v>0</v>
      </c>
      <c r="G5" s="7">
        <v>2017</v>
      </c>
      <c r="H5" s="8">
        <v>0</v>
      </c>
      <c r="I5" s="8">
        <v>0</v>
      </c>
    </row>
    <row r="6" spans="1:9">
      <c r="A6" s="2">
        <v>2</v>
      </c>
      <c r="B6" s="2">
        <v>0</v>
      </c>
      <c r="D6" s="2">
        <f t="shared" si="0"/>
        <v>2002</v>
      </c>
      <c r="E6" s="2">
        <f t="shared" si="1"/>
        <v>0</v>
      </c>
      <c r="G6" s="7">
        <v>2018</v>
      </c>
      <c r="H6" s="8">
        <v>0</v>
      </c>
      <c r="I6" s="8">
        <v>0</v>
      </c>
    </row>
    <row r="7" spans="1:9">
      <c r="A7" s="2">
        <v>2.5</v>
      </c>
      <c r="B7" s="2">
        <v>0</v>
      </c>
      <c r="D7" s="2">
        <f t="shared" si="0"/>
        <v>2002.5</v>
      </c>
      <c r="E7" s="2">
        <f t="shared" si="1"/>
        <v>0</v>
      </c>
      <c r="G7" s="7">
        <v>2019</v>
      </c>
      <c r="H7" s="8">
        <v>1991</v>
      </c>
      <c r="I7" s="8">
        <v>1991</v>
      </c>
    </row>
    <row r="8" spans="1:9">
      <c r="A8" s="2">
        <v>3</v>
      </c>
      <c r="B8" s="2">
        <v>0</v>
      </c>
      <c r="D8" s="2">
        <f t="shared" si="0"/>
        <v>2003</v>
      </c>
      <c r="E8" s="2">
        <f t="shared" si="1"/>
        <v>0</v>
      </c>
      <c r="G8" s="7">
        <v>2020</v>
      </c>
      <c r="H8" s="8">
        <v>3982</v>
      </c>
      <c r="I8" s="8">
        <v>3982</v>
      </c>
    </row>
    <row r="9" spans="1:9">
      <c r="A9" s="2">
        <v>3.5</v>
      </c>
      <c r="B9" s="2">
        <v>0</v>
      </c>
      <c r="D9" s="2">
        <f t="shared" si="0"/>
        <v>2003.5</v>
      </c>
      <c r="E9" s="2">
        <f t="shared" si="1"/>
        <v>0</v>
      </c>
      <c r="G9" s="7">
        <v>2021</v>
      </c>
      <c r="H9" s="8">
        <v>5973</v>
      </c>
      <c r="I9" s="8">
        <v>5973</v>
      </c>
    </row>
    <row r="10" spans="1:9">
      <c r="A10" s="2">
        <v>4</v>
      </c>
      <c r="B10" s="2">
        <v>0</v>
      </c>
      <c r="D10" s="2">
        <f t="shared" si="0"/>
        <v>2004</v>
      </c>
      <c r="E10" s="2">
        <f t="shared" si="1"/>
        <v>0</v>
      </c>
      <c r="G10" s="7">
        <v>2022</v>
      </c>
      <c r="H10" s="8">
        <v>7964</v>
      </c>
      <c r="I10" s="8">
        <v>7964</v>
      </c>
    </row>
    <row r="11" spans="1:9">
      <c r="A11" s="2">
        <v>4.5</v>
      </c>
      <c r="B11" s="2">
        <v>0</v>
      </c>
      <c r="D11" s="2">
        <f t="shared" si="0"/>
        <v>2004.5</v>
      </c>
      <c r="E11" s="2">
        <f t="shared" si="1"/>
        <v>0</v>
      </c>
      <c r="G11" s="7">
        <v>2023</v>
      </c>
      <c r="H11" s="8">
        <v>9955</v>
      </c>
      <c r="I11" s="8">
        <v>9955</v>
      </c>
    </row>
    <row r="12" spans="1:9">
      <c r="A12" s="2">
        <v>5</v>
      </c>
      <c r="B12" s="2">
        <v>0</v>
      </c>
      <c r="D12" s="2">
        <f t="shared" si="0"/>
        <v>2005</v>
      </c>
      <c r="E12" s="2">
        <f t="shared" si="1"/>
        <v>0</v>
      </c>
      <c r="G12" s="7">
        <v>2024</v>
      </c>
      <c r="H12" s="8">
        <v>11946</v>
      </c>
      <c r="I12" s="8">
        <v>11946</v>
      </c>
    </row>
    <row r="13" spans="1:9">
      <c r="A13" s="2">
        <v>5.5</v>
      </c>
      <c r="B13" s="2">
        <v>0</v>
      </c>
      <c r="D13" s="2">
        <f t="shared" si="0"/>
        <v>2005.5</v>
      </c>
      <c r="E13" s="2">
        <f t="shared" si="1"/>
        <v>0</v>
      </c>
      <c r="G13" s="7">
        <v>2025</v>
      </c>
      <c r="H13" s="8">
        <v>11937</v>
      </c>
      <c r="I13" s="8">
        <v>13937</v>
      </c>
    </row>
    <row r="14" spans="1:9">
      <c r="A14" s="2">
        <v>6</v>
      </c>
      <c r="B14" s="2">
        <v>0</v>
      </c>
      <c r="D14" s="2">
        <f t="shared" si="0"/>
        <v>2006</v>
      </c>
      <c r="E14" s="2">
        <f t="shared" si="1"/>
        <v>0</v>
      </c>
      <c r="G14" s="7">
        <v>2026</v>
      </c>
      <c r="H14" s="8">
        <v>11928</v>
      </c>
      <c r="I14" s="8">
        <v>13928</v>
      </c>
    </row>
    <row r="15" spans="1:9">
      <c r="A15" s="2">
        <v>6.5</v>
      </c>
      <c r="B15" s="2">
        <v>0</v>
      </c>
      <c r="D15" s="2">
        <f t="shared" si="0"/>
        <v>2006.5</v>
      </c>
      <c r="E15" s="2">
        <f t="shared" si="1"/>
        <v>0</v>
      </c>
      <c r="G15" s="7">
        <v>2027</v>
      </c>
      <c r="H15" s="8">
        <v>11919</v>
      </c>
      <c r="I15" s="8">
        <v>13919</v>
      </c>
    </row>
    <row r="16" spans="1:9">
      <c r="A16" s="2">
        <v>7</v>
      </c>
      <c r="B16" s="2">
        <v>0</v>
      </c>
      <c r="D16" s="2">
        <f t="shared" si="0"/>
        <v>2007</v>
      </c>
      <c r="E16" s="2">
        <f t="shared" si="1"/>
        <v>0</v>
      </c>
      <c r="G16" s="7">
        <v>2028</v>
      </c>
      <c r="H16" s="8">
        <v>11910</v>
      </c>
      <c r="I16" s="8">
        <v>13910</v>
      </c>
    </row>
    <row r="17" spans="1:9">
      <c r="A17" s="2">
        <v>7.5</v>
      </c>
      <c r="B17" s="2">
        <v>0</v>
      </c>
      <c r="D17" s="2">
        <f t="shared" si="0"/>
        <v>2007.5</v>
      </c>
      <c r="E17" s="2">
        <f t="shared" si="1"/>
        <v>0</v>
      </c>
      <c r="G17" s="7">
        <v>2029</v>
      </c>
      <c r="H17" s="8">
        <v>11901</v>
      </c>
      <c r="I17" s="8">
        <v>13901</v>
      </c>
    </row>
    <row r="18" spans="1:9">
      <c r="A18" s="2">
        <v>8</v>
      </c>
      <c r="B18" s="2">
        <v>0</v>
      </c>
      <c r="D18" s="2">
        <f t="shared" si="0"/>
        <v>2008</v>
      </c>
      <c r="E18" s="2">
        <f t="shared" si="1"/>
        <v>0</v>
      </c>
      <c r="G18" s="7">
        <v>2030</v>
      </c>
      <c r="H18" s="8">
        <v>12101.04</v>
      </c>
      <c r="I18" s="8">
        <v>14101.04</v>
      </c>
    </row>
    <row r="19" spans="1:9">
      <c r="A19" s="2">
        <v>8.5</v>
      </c>
      <c r="B19" s="2">
        <v>0</v>
      </c>
      <c r="D19" s="2">
        <f t="shared" si="0"/>
        <v>2008.5</v>
      </c>
      <c r="E19" s="2">
        <f t="shared" si="1"/>
        <v>0</v>
      </c>
      <c r="G19" s="7">
        <v>2031</v>
      </c>
      <c r="H19" s="8">
        <v>12311.030000000002</v>
      </c>
      <c r="I19" s="8">
        <v>14311.030000000002</v>
      </c>
    </row>
    <row r="20" spans="1:9">
      <c r="A20" s="2">
        <v>9</v>
      </c>
      <c r="B20" s="2">
        <v>0</v>
      </c>
      <c r="D20" s="2">
        <f t="shared" si="0"/>
        <v>2009</v>
      </c>
      <c r="E20" s="2">
        <f t="shared" si="1"/>
        <v>0</v>
      </c>
      <c r="G20" s="7">
        <v>2032</v>
      </c>
      <c r="H20" s="8">
        <v>12302.020000000002</v>
      </c>
      <c r="I20" s="8">
        <v>14302.020000000002</v>
      </c>
    </row>
    <row r="21" spans="1:9">
      <c r="A21" s="2">
        <v>9.5</v>
      </c>
      <c r="B21" s="2">
        <v>0</v>
      </c>
      <c r="D21" s="2">
        <f t="shared" si="0"/>
        <v>2009.5</v>
      </c>
      <c r="E21" s="2">
        <f t="shared" si="1"/>
        <v>0</v>
      </c>
      <c r="G21" s="7">
        <v>2033</v>
      </c>
      <c r="H21" s="8">
        <v>12253.190000000002</v>
      </c>
      <c r="I21" s="8">
        <v>14253.190000000002</v>
      </c>
    </row>
    <row r="22" spans="1:9">
      <c r="A22" s="2">
        <v>10</v>
      </c>
      <c r="B22" s="2">
        <v>0</v>
      </c>
      <c r="D22" s="2">
        <f t="shared" si="0"/>
        <v>2010</v>
      </c>
      <c r="E22" s="2">
        <f t="shared" si="1"/>
        <v>0</v>
      </c>
      <c r="G22" s="7">
        <v>2034</v>
      </c>
      <c r="H22" s="8">
        <v>12234.220000000003</v>
      </c>
      <c r="I22" s="8">
        <v>14234.220000000003</v>
      </c>
    </row>
    <row r="23" spans="1:9">
      <c r="A23" s="2">
        <v>10.5</v>
      </c>
      <c r="B23" s="2">
        <v>0</v>
      </c>
      <c r="D23" s="2">
        <f t="shared" si="0"/>
        <v>2010.5</v>
      </c>
      <c r="E23" s="2">
        <f t="shared" si="1"/>
        <v>0</v>
      </c>
      <c r="G23" s="7">
        <v>2035</v>
      </c>
      <c r="H23" s="8">
        <v>12155.520000000004</v>
      </c>
      <c r="I23" s="8">
        <v>14155.520000000004</v>
      </c>
    </row>
    <row r="24" spans="1:9">
      <c r="A24" s="2">
        <v>11</v>
      </c>
      <c r="B24" s="2">
        <v>0</v>
      </c>
      <c r="D24" s="2">
        <f t="shared" si="0"/>
        <v>2011</v>
      </c>
      <c r="E24" s="2">
        <f t="shared" si="1"/>
        <v>0</v>
      </c>
      <c r="G24" s="7">
        <v>2036</v>
      </c>
      <c r="H24" s="8">
        <v>12017.090000000004</v>
      </c>
      <c r="I24" s="8">
        <v>14017.090000000004</v>
      </c>
    </row>
    <row r="25" spans="1:9">
      <c r="A25" s="2">
        <v>11.5</v>
      </c>
      <c r="B25" s="2">
        <v>0</v>
      </c>
      <c r="D25" s="2">
        <f t="shared" si="0"/>
        <v>2011.5</v>
      </c>
      <c r="E25" s="2">
        <f t="shared" si="1"/>
        <v>0</v>
      </c>
      <c r="G25" s="7">
        <v>2037</v>
      </c>
      <c r="H25" s="8">
        <v>11749.250000000004</v>
      </c>
      <c r="I25" s="8">
        <v>13749.250000000004</v>
      </c>
    </row>
    <row r="26" spans="1:9">
      <c r="A26" s="2">
        <v>12</v>
      </c>
      <c r="B26" s="2">
        <v>0</v>
      </c>
      <c r="D26" s="2">
        <f t="shared" si="0"/>
        <v>2012</v>
      </c>
      <c r="E26" s="2">
        <f t="shared" si="1"/>
        <v>0</v>
      </c>
      <c r="G26" s="7">
        <v>2038</v>
      </c>
      <c r="H26" s="8">
        <v>11511.270000000004</v>
      </c>
      <c r="I26" s="8">
        <v>13511.270000000004</v>
      </c>
    </row>
    <row r="27" spans="1:9">
      <c r="A27" s="2">
        <v>12.5</v>
      </c>
      <c r="B27" s="2">
        <v>0</v>
      </c>
      <c r="D27" s="2">
        <f t="shared" si="0"/>
        <v>2012.5</v>
      </c>
      <c r="E27" s="2">
        <f t="shared" si="1"/>
        <v>0</v>
      </c>
      <c r="G27" s="7">
        <v>2039</v>
      </c>
      <c r="H27" s="8">
        <v>11213.560000000005</v>
      </c>
      <c r="I27" s="8">
        <v>13213.560000000005</v>
      </c>
    </row>
    <row r="28" spans="1:9">
      <c r="A28" s="2">
        <v>13</v>
      </c>
      <c r="B28" s="2">
        <v>0</v>
      </c>
      <c r="D28" s="2">
        <f t="shared" si="0"/>
        <v>2013</v>
      </c>
      <c r="E28" s="2">
        <f t="shared" si="1"/>
        <v>0</v>
      </c>
      <c r="G28" s="7">
        <v>2040</v>
      </c>
      <c r="H28" s="8">
        <v>10786.440000000006</v>
      </c>
      <c r="I28" s="8">
        <v>12786.440000000006</v>
      </c>
    </row>
    <row r="29" spans="1:9">
      <c r="A29" s="2">
        <v>13.5</v>
      </c>
      <c r="B29" s="2">
        <v>0</v>
      </c>
      <c r="D29" s="2">
        <f t="shared" si="0"/>
        <v>2013.5</v>
      </c>
      <c r="E29" s="2">
        <f t="shared" si="1"/>
        <v>0</v>
      </c>
      <c r="G29" s="7">
        <v>2041</v>
      </c>
      <c r="H29" s="8">
        <v>10389.180000000006</v>
      </c>
      <c r="I29" s="8">
        <v>12389.180000000006</v>
      </c>
    </row>
    <row r="30" spans="1:9">
      <c r="A30" s="2">
        <v>14</v>
      </c>
      <c r="B30" s="2">
        <v>0</v>
      </c>
      <c r="D30" s="2">
        <f t="shared" si="0"/>
        <v>2014</v>
      </c>
      <c r="E30" s="2">
        <f t="shared" si="1"/>
        <v>0</v>
      </c>
      <c r="G30" s="7">
        <v>2042</v>
      </c>
      <c r="H30" s="8">
        <v>9932.190000000006</v>
      </c>
      <c r="I30" s="8">
        <v>11932.190000000006</v>
      </c>
    </row>
    <row r="31" spans="1:9">
      <c r="A31" s="2">
        <v>14.5</v>
      </c>
      <c r="B31" s="2">
        <v>0</v>
      </c>
      <c r="D31" s="2">
        <f t="shared" si="0"/>
        <v>2014.5</v>
      </c>
      <c r="E31" s="2">
        <f t="shared" si="1"/>
        <v>0</v>
      </c>
      <c r="G31" s="7">
        <v>2043</v>
      </c>
      <c r="H31" s="8">
        <v>9415.4700000000066</v>
      </c>
      <c r="I31" s="8">
        <v>11415.470000000007</v>
      </c>
    </row>
    <row r="32" spans="1:9">
      <c r="A32" s="2">
        <v>15</v>
      </c>
      <c r="B32" s="2">
        <v>0</v>
      </c>
      <c r="D32" s="2">
        <f t="shared" si="0"/>
        <v>2015</v>
      </c>
      <c r="E32" s="2">
        <f t="shared" si="1"/>
        <v>0</v>
      </c>
      <c r="G32" s="7">
        <v>2044</v>
      </c>
      <c r="H32" s="8">
        <v>8769.3400000000074</v>
      </c>
      <c r="I32" s="8">
        <v>10769.340000000007</v>
      </c>
    </row>
    <row r="33" spans="1:9">
      <c r="A33" s="2">
        <v>15.5</v>
      </c>
      <c r="B33" s="2">
        <v>0</v>
      </c>
      <c r="D33" s="2">
        <f t="shared" si="0"/>
        <v>2015.5</v>
      </c>
      <c r="E33" s="2">
        <f t="shared" si="1"/>
        <v>0</v>
      </c>
      <c r="G33" s="7">
        <v>2045</v>
      </c>
      <c r="H33" s="8">
        <v>8153.070000000007</v>
      </c>
      <c r="I33" s="8">
        <v>10153.070000000007</v>
      </c>
    </row>
    <row r="34" spans="1:9">
      <c r="A34" s="2">
        <v>16</v>
      </c>
      <c r="B34" s="2">
        <v>0</v>
      </c>
      <c r="D34" s="2">
        <f t="shared" si="0"/>
        <v>2016</v>
      </c>
      <c r="E34" s="2">
        <f t="shared" si="1"/>
        <v>0</v>
      </c>
      <c r="G34" s="7">
        <v>2046</v>
      </c>
      <c r="H34" s="8">
        <v>7477.070000000007</v>
      </c>
      <c r="I34" s="8">
        <v>9477.070000000007</v>
      </c>
    </row>
    <row r="35" spans="1:9">
      <c r="A35" s="2">
        <v>16.5</v>
      </c>
      <c r="B35" s="2">
        <v>0</v>
      </c>
      <c r="D35" s="2">
        <f t="shared" si="0"/>
        <v>2016.5</v>
      </c>
      <c r="E35" s="2">
        <f t="shared" si="1"/>
        <v>0</v>
      </c>
      <c r="G35" s="7">
        <v>2047</v>
      </c>
      <c r="H35" s="8">
        <v>6671.6600000000071</v>
      </c>
      <c r="I35" s="8">
        <v>8671.6600000000071</v>
      </c>
    </row>
    <row r="36" spans="1:9">
      <c r="A36" s="2">
        <v>17</v>
      </c>
      <c r="B36" s="2">
        <v>0</v>
      </c>
      <c r="D36" s="2">
        <f t="shared" si="0"/>
        <v>2017</v>
      </c>
      <c r="E36" s="2">
        <f t="shared" si="1"/>
        <v>0</v>
      </c>
      <c r="G36" s="7">
        <v>2048</v>
      </c>
      <c r="H36" s="8">
        <v>5896.1100000000079</v>
      </c>
      <c r="I36" s="8">
        <v>7896.1100000000079</v>
      </c>
    </row>
    <row r="37" spans="1:9">
      <c r="A37" s="2">
        <v>17.5</v>
      </c>
      <c r="B37" s="2">
        <v>0</v>
      </c>
      <c r="D37" s="2">
        <f t="shared" si="0"/>
        <v>2017.5</v>
      </c>
      <c r="E37" s="2">
        <f t="shared" si="1"/>
        <v>0</v>
      </c>
      <c r="G37" s="7">
        <v>2049</v>
      </c>
      <c r="H37" s="8">
        <v>5060.830000000009</v>
      </c>
      <c r="I37" s="8">
        <v>7060.830000000009</v>
      </c>
    </row>
    <row r="38" spans="1:9">
      <c r="A38" s="2">
        <v>18</v>
      </c>
      <c r="B38" s="2">
        <v>0</v>
      </c>
      <c r="D38" s="2">
        <f t="shared" si="0"/>
        <v>2018</v>
      </c>
      <c r="E38" s="2">
        <f t="shared" si="1"/>
        <v>0</v>
      </c>
      <c r="G38" s="7">
        <v>2050</v>
      </c>
      <c r="H38" s="8">
        <v>4165.8200000000088</v>
      </c>
      <c r="I38" s="8">
        <v>6165.8200000000088</v>
      </c>
    </row>
    <row r="39" spans="1:9">
      <c r="A39" s="2">
        <v>18.5</v>
      </c>
      <c r="B39" s="2">
        <v>0</v>
      </c>
      <c r="D39" s="2">
        <f t="shared" si="0"/>
        <v>2018.5</v>
      </c>
      <c r="E39" s="2">
        <f t="shared" si="1"/>
        <v>0</v>
      </c>
      <c r="G39" s="7">
        <v>2051</v>
      </c>
      <c r="H39" s="8">
        <v>3211.080000000009</v>
      </c>
      <c r="I39" s="8">
        <v>5211.080000000009</v>
      </c>
    </row>
    <row r="40" spans="1:9">
      <c r="A40" s="2">
        <v>19</v>
      </c>
      <c r="B40" s="2">
        <v>2986.33</v>
      </c>
      <c r="D40" s="2">
        <f t="shared" si="0"/>
        <v>2019</v>
      </c>
      <c r="E40" s="2">
        <f t="shared" si="1"/>
        <v>2986.33</v>
      </c>
      <c r="G40" s="7">
        <v>2052</v>
      </c>
      <c r="H40" s="8">
        <v>2126.9300000000094</v>
      </c>
      <c r="I40" s="8">
        <v>4126.9300000000094</v>
      </c>
    </row>
    <row r="41" spans="1:9">
      <c r="A41" s="2">
        <v>19.5</v>
      </c>
      <c r="B41" s="2">
        <v>2986.33</v>
      </c>
      <c r="D41" s="2">
        <f t="shared" si="0"/>
        <v>2019.5</v>
      </c>
      <c r="E41" s="2">
        <f t="shared" si="1"/>
        <v>2986.33</v>
      </c>
      <c r="G41" s="7">
        <v>2053</v>
      </c>
      <c r="H41" s="8">
        <v>1072.6400000000099</v>
      </c>
      <c r="I41" s="8">
        <v>3072.6400000000099</v>
      </c>
    </row>
    <row r="42" spans="1:9">
      <c r="A42" s="2">
        <v>20</v>
      </c>
      <c r="B42" s="2">
        <v>2986.33</v>
      </c>
      <c r="D42" s="2">
        <f t="shared" si="0"/>
        <v>2020</v>
      </c>
      <c r="E42" s="2">
        <f t="shared" si="1"/>
        <v>2986.33</v>
      </c>
      <c r="G42" s="7">
        <v>2054</v>
      </c>
      <c r="H42" s="8">
        <v>0</v>
      </c>
      <c r="I42" s="8">
        <v>1958.6200000000099</v>
      </c>
    </row>
    <row r="43" spans="1:9">
      <c r="A43" s="2">
        <v>20.5</v>
      </c>
      <c r="B43" s="2">
        <v>5972.67</v>
      </c>
      <c r="D43" s="2">
        <f t="shared" si="0"/>
        <v>2020.5</v>
      </c>
      <c r="E43" s="2">
        <f t="shared" si="1"/>
        <v>5972.67</v>
      </c>
      <c r="G43" s="7">
        <v>2055</v>
      </c>
      <c r="H43" s="8">
        <v>0</v>
      </c>
      <c r="I43" s="8">
        <v>826.25</v>
      </c>
    </row>
    <row r="44" spans="1:9">
      <c r="A44" s="2">
        <v>21</v>
      </c>
      <c r="B44" s="2">
        <v>5972.67</v>
      </c>
      <c r="D44" s="2">
        <f t="shared" si="0"/>
        <v>2021</v>
      </c>
      <c r="E44" s="2">
        <f t="shared" si="1"/>
        <v>5972.67</v>
      </c>
      <c r="G44" s="7">
        <v>2056</v>
      </c>
      <c r="H44" s="8">
        <v>0</v>
      </c>
      <c r="I44" s="8">
        <v>696.83999999999992</v>
      </c>
    </row>
    <row r="45" spans="1:9">
      <c r="A45" s="2">
        <v>21.5</v>
      </c>
      <c r="B45" s="2">
        <v>5972.67</v>
      </c>
      <c r="D45" s="2">
        <f t="shared" si="0"/>
        <v>2021.5</v>
      </c>
      <c r="E45" s="2">
        <f t="shared" si="1"/>
        <v>5972.67</v>
      </c>
      <c r="G45" s="7">
        <v>2057</v>
      </c>
      <c r="H45" s="8">
        <v>0</v>
      </c>
      <c r="I45" s="8">
        <v>726.7</v>
      </c>
    </row>
    <row r="46" spans="1:9">
      <c r="A46" s="2">
        <v>22</v>
      </c>
      <c r="B46" s="2">
        <v>8959</v>
      </c>
      <c r="D46" s="2">
        <f t="shared" si="0"/>
        <v>2022</v>
      </c>
      <c r="E46" s="2">
        <f t="shared" si="1"/>
        <v>8959</v>
      </c>
      <c r="G46" s="7">
        <v>2058</v>
      </c>
      <c r="H46" s="8">
        <v>0</v>
      </c>
      <c r="I46" s="8">
        <v>666.97</v>
      </c>
    </row>
    <row r="47" spans="1:9">
      <c r="A47" s="2">
        <v>22.5</v>
      </c>
      <c r="B47" s="2">
        <v>8959</v>
      </c>
      <c r="D47" s="2">
        <f t="shared" si="0"/>
        <v>2022.5</v>
      </c>
      <c r="E47" s="2">
        <f t="shared" si="1"/>
        <v>8959</v>
      </c>
      <c r="G47" s="7">
        <v>2059</v>
      </c>
      <c r="H47" s="8">
        <v>0</v>
      </c>
      <c r="I47" s="8">
        <v>607.24</v>
      </c>
    </row>
    <row r="48" spans="1:9">
      <c r="A48" s="2">
        <v>23</v>
      </c>
      <c r="B48" s="2">
        <v>8959</v>
      </c>
      <c r="D48" s="2">
        <f t="shared" si="0"/>
        <v>2023</v>
      </c>
      <c r="E48" s="2">
        <f t="shared" si="1"/>
        <v>8959</v>
      </c>
      <c r="G48" s="7">
        <v>2060</v>
      </c>
      <c r="H48" s="8">
        <v>0</v>
      </c>
      <c r="I48" s="8">
        <v>338.47</v>
      </c>
    </row>
    <row r="49" spans="1:9">
      <c r="A49" s="2">
        <v>23.5</v>
      </c>
      <c r="B49" s="2">
        <v>11945.3</v>
      </c>
      <c r="D49" s="2">
        <f t="shared" si="0"/>
        <v>2023.5</v>
      </c>
      <c r="E49" s="2">
        <f t="shared" si="1"/>
        <v>11945.3</v>
      </c>
      <c r="G49" s="7">
        <v>2061</v>
      </c>
      <c r="H49" s="8">
        <v>0</v>
      </c>
      <c r="I49" s="8">
        <v>408.15</v>
      </c>
    </row>
    <row r="50" spans="1:9">
      <c r="A50" s="2">
        <v>24</v>
      </c>
      <c r="B50" s="2">
        <v>11945.3</v>
      </c>
      <c r="D50" s="2">
        <f t="shared" si="0"/>
        <v>2024</v>
      </c>
      <c r="E50" s="2">
        <f t="shared" si="1"/>
        <v>11945.3</v>
      </c>
      <c r="G50" s="7">
        <v>2062</v>
      </c>
      <c r="H50" s="8">
        <v>0</v>
      </c>
      <c r="I50" s="8">
        <v>457.92</v>
      </c>
    </row>
    <row r="51" spans="1:9">
      <c r="A51" s="2">
        <v>24.5</v>
      </c>
      <c r="B51" s="2">
        <v>11945.3</v>
      </c>
      <c r="D51" s="2">
        <f t="shared" si="0"/>
        <v>2024.5</v>
      </c>
      <c r="E51" s="2">
        <f t="shared" si="1"/>
        <v>11945.3</v>
      </c>
      <c r="G51" s="7">
        <v>2063</v>
      </c>
      <c r="H51" s="8">
        <v>0</v>
      </c>
      <c r="I51" s="8">
        <v>278.74000000000007</v>
      </c>
    </row>
    <row r="52" spans="1:9">
      <c r="A52" s="2">
        <v>25</v>
      </c>
      <c r="B52" s="2">
        <v>13931.7</v>
      </c>
      <c r="D52" s="2">
        <f t="shared" si="0"/>
        <v>2025</v>
      </c>
      <c r="E52" s="2">
        <f t="shared" si="1"/>
        <v>13931.7</v>
      </c>
      <c r="G52" s="7">
        <v>2064</v>
      </c>
      <c r="H52" s="8">
        <v>0</v>
      </c>
      <c r="I52" s="8">
        <v>348.41999999999996</v>
      </c>
    </row>
    <row r="53" spans="1:9">
      <c r="A53" s="2">
        <v>25.5</v>
      </c>
      <c r="B53" s="2">
        <v>12931.7</v>
      </c>
      <c r="D53" s="2">
        <f t="shared" si="0"/>
        <v>2025.5</v>
      </c>
      <c r="E53" s="2">
        <f t="shared" si="1"/>
        <v>12931.7</v>
      </c>
      <c r="G53" s="7">
        <v>2065</v>
      </c>
      <c r="H53" s="8">
        <v>0</v>
      </c>
      <c r="I53" s="8">
        <v>328.51</v>
      </c>
    </row>
    <row r="54" spans="1:9">
      <c r="A54" s="2">
        <v>26</v>
      </c>
      <c r="B54" s="2">
        <v>11931.7</v>
      </c>
      <c r="D54" s="2">
        <f t="shared" si="0"/>
        <v>2026</v>
      </c>
      <c r="E54" s="2">
        <f t="shared" si="1"/>
        <v>11931.7</v>
      </c>
      <c r="G54" s="7">
        <v>2066</v>
      </c>
      <c r="H54" s="8">
        <v>0</v>
      </c>
      <c r="I54" s="8">
        <v>308.60000000000002</v>
      </c>
    </row>
    <row r="55" spans="1:9">
      <c r="A55" s="2">
        <v>26.5</v>
      </c>
      <c r="B55" s="2">
        <v>13918</v>
      </c>
      <c r="D55" s="2">
        <f t="shared" si="0"/>
        <v>2026.5</v>
      </c>
      <c r="E55" s="2">
        <f t="shared" si="1"/>
        <v>13918</v>
      </c>
      <c r="G55" s="7">
        <v>2067</v>
      </c>
      <c r="H55" s="8">
        <v>0</v>
      </c>
      <c r="I55" s="8">
        <v>219.01</v>
      </c>
    </row>
    <row r="56" spans="1:9">
      <c r="A56" s="2">
        <v>27</v>
      </c>
      <c r="B56" s="2">
        <v>12918</v>
      </c>
      <c r="D56" s="2">
        <f t="shared" si="0"/>
        <v>2027</v>
      </c>
      <c r="E56" s="2">
        <f t="shared" si="1"/>
        <v>12918</v>
      </c>
      <c r="G56" s="7">
        <v>2068</v>
      </c>
      <c r="H56" s="8">
        <v>0</v>
      </c>
      <c r="I56" s="8">
        <v>288.69000000000005</v>
      </c>
    </row>
    <row r="57" spans="1:9">
      <c r="A57" s="2">
        <v>27.5</v>
      </c>
      <c r="B57" s="2">
        <v>11918</v>
      </c>
      <c r="D57" s="2">
        <f t="shared" si="0"/>
        <v>2027.5</v>
      </c>
      <c r="E57" s="2">
        <f t="shared" si="1"/>
        <v>11918</v>
      </c>
      <c r="G57" s="7">
        <v>2069</v>
      </c>
      <c r="H57" s="8">
        <v>0</v>
      </c>
      <c r="I57" s="8">
        <v>268.77999999999997</v>
      </c>
    </row>
    <row r="58" spans="1:9">
      <c r="A58" s="2">
        <v>28</v>
      </c>
      <c r="B58" s="2">
        <v>13904.3</v>
      </c>
      <c r="D58" s="2">
        <f t="shared" si="0"/>
        <v>2028</v>
      </c>
      <c r="E58" s="2">
        <f t="shared" si="1"/>
        <v>13904.3</v>
      </c>
      <c r="G58" s="7">
        <v>2070</v>
      </c>
      <c r="H58" s="8">
        <v>0</v>
      </c>
      <c r="I58" s="8">
        <v>179.19</v>
      </c>
    </row>
    <row r="59" spans="1:9">
      <c r="A59" s="2">
        <v>28.5</v>
      </c>
      <c r="B59" s="2">
        <v>12904.3</v>
      </c>
      <c r="D59" s="2">
        <f t="shared" si="0"/>
        <v>2028.5</v>
      </c>
      <c r="E59" s="2">
        <f t="shared" si="1"/>
        <v>12904.3</v>
      </c>
      <c r="G59" s="7">
        <v>2071</v>
      </c>
      <c r="H59" s="8">
        <v>0</v>
      </c>
      <c r="I59" s="8">
        <v>248.87000000000003</v>
      </c>
    </row>
    <row r="60" spans="1:9">
      <c r="A60" s="2">
        <v>29</v>
      </c>
      <c r="B60" s="2">
        <v>11904.3</v>
      </c>
      <c r="D60" s="2">
        <f t="shared" si="0"/>
        <v>2029</v>
      </c>
      <c r="E60" s="2">
        <f t="shared" si="1"/>
        <v>11904.3</v>
      </c>
      <c r="G60" s="7">
        <v>2072</v>
      </c>
      <c r="H60" s="8">
        <v>0</v>
      </c>
      <c r="I60" s="8">
        <v>159.28</v>
      </c>
    </row>
    <row r="61" spans="1:9">
      <c r="A61" s="2">
        <v>29.5</v>
      </c>
      <c r="B61" s="2">
        <v>14069.8</v>
      </c>
      <c r="D61" s="2">
        <f t="shared" si="0"/>
        <v>2029.5</v>
      </c>
      <c r="E61" s="2">
        <f t="shared" si="1"/>
        <v>14069.8</v>
      </c>
      <c r="G61" s="7">
        <v>2073</v>
      </c>
      <c r="H61" s="8">
        <v>0</v>
      </c>
      <c r="I61" s="8">
        <v>228.95999999999998</v>
      </c>
    </row>
    <row r="62" spans="1:9">
      <c r="A62" s="2">
        <v>30</v>
      </c>
      <c r="B62" s="2">
        <v>13069.8</v>
      </c>
      <c r="D62" s="2">
        <f t="shared" si="0"/>
        <v>2030</v>
      </c>
      <c r="E62" s="2">
        <f t="shared" si="1"/>
        <v>13069.8</v>
      </c>
      <c r="G62" s="7">
        <v>2074</v>
      </c>
      <c r="H62" s="8">
        <v>0</v>
      </c>
      <c r="I62" s="8">
        <v>139.37</v>
      </c>
    </row>
    <row r="63" spans="1:9">
      <c r="A63" s="2">
        <v>30.5</v>
      </c>
      <c r="B63" s="2">
        <v>12069.8</v>
      </c>
      <c r="D63" s="2">
        <f t="shared" si="0"/>
        <v>2030.5</v>
      </c>
      <c r="E63" s="2">
        <f t="shared" si="1"/>
        <v>12069.8</v>
      </c>
      <c r="G63" s="7">
        <v>2075</v>
      </c>
      <c r="H63" s="8">
        <v>0</v>
      </c>
      <c r="I63" s="8">
        <v>209.05000000000004</v>
      </c>
    </row>
    <row r="64" spans="1:9">
      <c r="A64" s="2">
        <v>31</v>
      </c>
      <c r="B64" s="2">
        <v>14205.5</v>
      </c>
      <c r="D64" s="2">
        <f t="shared" si="0"/>
        <v>2031</v>
      </c>
      <c r="E64" s="2">
        <f t="shared" si="1"/>
        <v>14205.5</v>
      </c>
      <c r="G64" s="7">
        <v>2076</v>
      </c>
      <c r="H64" s="8">
        <v>0</v>
      </c>
      <c r="I64" s="8">
        <v>119.46000000000001</v>
      </c>
    </row>
    <row r="65" spans="1:9">
      <c r="A65" s="2">
        <v>31.5</v>
      </c>
      <c r="B65" s="2">
        <v>13205.5</v>
      </c>
      <c r="D65" s="2">
        <f t="shared" si="0"/>
        <v>2031.5</v>
      </c>
      <c r="E65" s="2">
        <f t="shared" si="1"/>
        <v>13205.5</v>
      </c>
      <c r="G65" s="7">
        <v>2077</v>
      </c>
      <c r="H65" s="8">
        <v>0</v>
      </c>
      <c r="I65" s="8">
        <v>189.14</v>
      </c>
    </row>
    <row r="66" spans="1:9">
      <c r="A66" s="2">
        <v>32</v>
      </c>
      <c r="B66" s="2">
        <v>12205.5</v>
      </c>
      <c r="D66" s="2">
        <f t="shared" si="0"/>
        <v>2032</v>
      </c>
      <c r="E66" s="2">
        <f t="shared" si="1"/>
        <v>12205.5</v>
      </c>
      <c r="G66" s="7">
        <v>2078</v>
      </c>
      <c r="H66" s="8">
        <v>0</v>
      </c>
      <c r="I66" s="8">
        <v>99.550000000000011</v>
      </c>
    </row>
    <row r="67" spans="1:9">
      <c r="A67" s="2">
        <v>32.5</v>
      </c>
      <c r="B67" s="2">
        <v>14221.7</v>
      </c>
      <c r="D67" s="2">
        <f t="shared" ref="D67:D130" si="2">2000+A67</f>
        <v>2032.5</v>
      </c>
      <c r="E67" s="2">
        <f t="shared" ref="E67:E130" si="3">B67</f>
        <v>14221.7</v>
      </c>
      <c r="G67" s="7">
        <v>2079</v>
      </c>
      <c r="H67" s="8">
        <v>0</v>
      </c>
      <c r="I67" s="8">
        <v>99.550000000000011</v>
      </c>
    </row>
    <row r="68" spans="1:9">
      <c r="A68" s="2">
        <v>33</v>
      </c>
      <c r="B68" s="2">
        <v>13221.7</v>
      </c>
      <c r="D68" s="2">
        <f t="shared" si="2"/>
        <v>2033</v>
      </c>
      <c r="E68" s="2">
        <f t="shared" si="3"/>
        <v>13221.7</v>
      </c>
      <c r="G68" s="7">
        <v>2080</v>
      </c>
      <c r="H68" s="8">
        <v>0</v>
      </c>
      <c r="I68" s="8">
        <v>169.23</v>
      </c>
    </row>
    <row r="69" spans="1:9">
      <c r="A69" s="2">
        <v>33.5</v>
      </c>
      <c r="B69" s="2">
        <v>12221.7</v>
      </c>
      <c r="D69" s="2">
        <f t="shared" si="2"/>
        <v>2033.5</v>
      </c>
      <c r="E69" s="2">
        <f t="shared" si="3"/>
        <v>12221.7</v>
      </c>
      <c r="G69" s="7">
        <v>2081</v>
      </c>
      <c r="H69" s="8">
        <v>0</v>
      </c>
      <c r="I69" s="8">
        <v>79.640000000000015</v>
      </c>
    </row>
    <row r="70" spans="1:9">
      <c r="A70" s="2">
        <v>34</v>
      </c>
      <c r="B70" s="2">
        <v>14058.7</v>
      </c>
      <c r="D70" s="2">
        <f t="shared" si="2"/>
        <v>2034</v>
      </c>
      <c r="E70" s="2">
        <f t="shared" si="3"/>
        <v>14058.7</v>
      </c>
      <c r="G70" s="7">
        <v>2082</v>
      </c>
      <c r="H70" s="8">
        <v>0</v>
      </c>
      <c r="I70" s="8">
        <v>79.640000000000015</v>
      </c>
    </row>
    <row r="71" spans="1:9">
      <c r="A71" s="2">
        <v>34.5</v>
      </c>
      <c r="B71" s="2">
        <v>13058.7</v>
      </c>
      <c r="D71" s="2">
        <f t="shared" si="2"/>
        <v>2034.5</v>
      </c>
      <c r="E71" s="2">
        <f t="shared" si="3"/>
        <v>13058.7</v>
      </c>
      <c r="G71" s="7">
        <v>2083</v>
      </c>
      <c r="H71" s="8">
        <v>0</v>
      </c>
      <c r="I71" s="8">
        <v>79.640000000000015</v>
      </c>
    </row>
    <row r="72" spans="1:9">
      <c r="A72" s="2">
        <v>35</v>
      </c>
      <c r="B72" s="2">
        <v>12058.7</v>
      </c>
      <c r="D72" s="2">
        <f t="shared" si="2"/>
        <v>2035</v>
      </c>
      <c r="E72" s="2">
        <f t="shared" si="3"/>
        <v>12058.7</v>
      </c>
      <c r="G72" s="7">
        <v>2084</v>
      </c>
      <c r="H72" s="8">
        <v>0</v>
      </c>
      <c r="I72" s="8">
        <v>79.640000000000015</v>
      </c>
    </row>
    <row r="73" spans="1:9">
      <c r="A73" s="2">
        <v>35.5</v>
      </c>
      <c r="B73" s="2">
        <v>13985.3</v>
      </c>
      <c r="D73" s="2">
        <f t="shared" si="2"/>
        <v>2035.5</v>
      </c>
      <c r="E73" s="2">
        <f t="shared" si="3"/>
        <v>13985.3</v>
      </c>
      <c r="G73" s="7">
        <v>2085</v>
      </c>
      <c r="H73" s="8">
        <v>0</v>
      </c>
      <c r="I73" s="8">
        <v>79.640000000000015</v>
      </c>
    </row>
    <row r="74" spans="1:9">
      <c r="A74" s="2">
        <v>36</v>
      </c>
      <c r="B74" s="2">
        <v>12985.3</v>
      </c>
      <c r="D74" s="2">
        <f t="shared" si="2"/>
        <v>2036</v>
      </c>
      <c r="E74" s="2">
        <f t="shared" si="3"/>
        <v>12985.3</v>
      </c>
      <c r="G74" s="7">
        <v>2086</v>
      </c>
      <c r="H74" s="8">
        <v>0</v>
      </c>
      <c r="I74" s="8">
        <v>79.640000000000015</v>
      </c>
    </row>
    <row r="75" spans="1:9">
      <c r="A75" s="2">
        <v>36.5</v>
      </c>
      <c r="B75" s="2">
        <v>11985.3</v>
      </c>
      <c r="D75" s="2">
        <f t="shared" si="2"/>
        <v>2036.5</v>
      </c>
      <c r="E75" s="2">
        <f t="shared" si="3"/>
        <v>11985.3</v>
      </c>
      <c r="G75" s="7">
        <v>2087</v>
      </c>
      <c r="H75" s="8">
        <v>0</v>
      </c>
      <c r="I75" s="8">
        <v>79.640000000000015</v>
      </c>
    </row>
    <row r="76" spans="1:9">
      <c r="A76" s="2">
        <v>37</v>
      </c>
      <c r="B76" s="2">
        <v>13493.8</v>
      </c>
      <c r="D76" s="2">
        <f t="shared" si="2"/>
        <v>2037</v>
      </c>
      <c r="E76" s="2">
        <f t="shared" si="3"/>
        <v>13493.8</v>
      </c>
      <c r="G76" s="7">
        <v>2088</v>
      </c>
      <c r="H76" s="8">
        <v>0</v>
      </c>
      <c r="I76" s="8">
        <v>79.640000000000015</v>
      </c>
    </row>
    <row r="77" spans="1:9">
      <c r="A77" s="2">
        <v>37.5</v>
      </c>
      <c r="B77" s="2">
        <v>12493.8</v>
      </c>
      <c r="D77" s="2">
        <f t="shared" si="2"/>
        <v>2037.5</v>
      </c>
      <c r="E77" s="2">
        <f t="shared" si="3"/>
        <v>12493.8</v>
      </c>
      <c r="G77" s="7">
        <v>2089</v>
      </c>
      <c r="H77" s="8">
        <v>0</v>
      </c>
      <c r="I77" s="8">
        <v>79.640000000000015</v>
      </c>
    </row>
    <row r="78" spans="1:9">
      <c r="A78" s="2">
        <v>38</v>
      </c>
      <c r="B78" s="2">
        <v>11493.8</v>
      </c>
      <c r="D78" s="2">
        <f t="shared" si="2"/>
        <v>2038</v>
      </c>
      <c r="E78" s="2">
        <f t="shared" si="3"/>
        <v>11493.8</v>
      </c>
      <c r="G78" s="7">
        <v>2090</v>
      </c>
      <c r="H78" s="8">
        <v>0</v>
      </c>
      <c r="I78" s="8">
        <v>79.640000000000015</v>
      </c>
    </row>
    <row r="79" spans="1:9">
      <c r="A79" s="2">
        <v>38.5</v>
      </c>
      <c r="B79" s="2">
        <v>13181.5</v>
      </c>
      <c r="D79" s="2">
        <f t="shared" si="2"/>
        <v>2038.5</v>
      </c>
      <c r="E79" s="2">
        <f t="shared" si="3"/>
        <v>13181.5</v>
      </c>
      <c r="G79" s="7">
        <v>2091</v>
      </c>
      <c r="H79" s="8">
        <v>0</v>
      </c>
      <c r="I79" s="8">
        <v>79.640000000000015</v>
      </c>
    </row>
    <row r="80" spans="1:9">
      <c r="A80" s="2">
        <v>39</v>
      </c>
      <c r="B80" s="2">
        <v>12181.5</v>
      </c>
      <c r="D80" s="2">
        <f t="shared" si="2"/>
        <v>2039</v>
      </c>
      <c r="E80" s="2">
        <f t="shared" si="3"/>
        <v>12181.5</v>
      </c>
      <c r="G80" s="7">
        <v>2092</v>
      </c>
      <c r="H80" s="8">
        <v>0</v>
      </c>
      <c r="I80" s="8">
        <v>149.32</v>
      </c>
    </row>
    <row r="81" spans="1:9">
      <c r="A81" s="2">
        <v>39.5</v>
      </c>
      <c r="B81" s="2">
        <v>11181.5</v>
      </c>
      <c r="D81" s="2">
        <f t="shared" si="2"/>
        <v>2039.5</v>
      </c>
      <c r="E81" s="2">
        <f t="shared" si="3"/>
        <v>11181.5</v>
      </c>
      <c r="G81" s="7">
        <v>2093</v>
      </c>
      <c r="H81" s="8">
        <v>0</v>
      </c>
      <c r="I81" s="8">
        <v>129.41</v>
      </c>
    </row>
    <row r="82" spans="1:9">
      <c r="A82" s="2">
        <v>40</v>
      </c>
      <c r="B82" s="2">
        <v>12451.2</v>
      </c>
      <c r="D82" s="2">
        <f t="shared" si="2"/>
        <v>2040</v>
      </c>
      <c r="E82" s="2">
        <f t="shared" si="3"/>
        <v>12451.2</v>
      </c>
      <c r="G82" s="7">
        <v>2094</v>
      </c>
      <c r="H82" s="8">
        <v>0</v>
      </c>
      <c r="I82" s="8">
        <v>39.819999999999993</v>
      </c>
    </row>
    <row r="83" spans="1:9">
      <c r="A83" s="2">
        <v>40.5</v>
      </c>
      <c r="B83" s="2">
        <v>11451.2</v>
      </c>
      <c r="D83" s="2">
        <f t="shared" si="2"/>
        <v>2040.5</v>
      </c>
      <c r="E83" s="2">
        <f t="shared" si="3"/>
        <v>11451.2</v>
      </c>
      <c r="G83" s="7">
        <v>2095</v>
      </c>
      <c r="H83" s="8">
        <v>0</v>
      </c>
      <c r="I83" s="8">
        <v>39.819999999999993</v>
      </c>
    </row>
    <row r="84" spans="1:9">
      <c r="A84" s="2">
        <v>41</v>
      </c>
      <c r="B84" s="2">
        <v>10451.200000000001</v>
      </c>
      <c r="D84" s="2">
        <f t="shared" si="2"/>
        <v>2041</v>
      </c>
      <c r="E84" s="2">
        <f t="shared" si="3"/>
        <v>10451.200000000001</v>
      </c>
      <c r="G84" s="7">
        <v>2096</v>
      </c>
      <c r="H84" s="8">
        <v>0</v>
      </c>
      <c r="I84" s="8">
        <v>39.819999999999993</v>
      </c>
    </row>
    <row r="85" spans="1:9">
      <c r="A85" s="2">
        <v>41.5</v>
      </c>
      <c r="B85" s="2">
        <v>11899.9</v>
      </c>
      <c r="D85" s="2">
        <f t="shared" si="2"/>
        <v>2041.5</v>
      </c>
      <c r="E85" s="2">
        <f t="shared" si="3"/>
        <v>11899.9</v>
      </c>
      <c r="G85" s="7">
        <v>2097</v>
      </c>
      <c r="H85" s="8">
        <v>0</v>
      </c>
      <c r="I85" s="8">
        <v>109.5</v>
      </c>
    </row>
    <row r="86" spans="1:9">
      <c r="A86" s="2">
        <v>42</v>
      </c>
      <c r="B86" s="2">
        <v>10899.9</v>
      </c>
      <c r="D86" s="2">
        <f t="shared" si="2"/>
        <v>2042</v>
      </c>
      <c r="E86" s="2">
        <f t="shared" si="3"/>
        <v>10899.9</v>
      </c>
      <c r="G86" s="7">
        <v>2098</v>
      </c>
      <c r="H86" s="8">
        <v>0</v>
      </c>
      <c r="I86" s="8">
        <v>19.909999999999997</v>
      </c>
    </row>
    <row r="87" spans="1:9">
      <c r="A87" s="2">
        <v>42.5</v>
      </c>
      <c r="B87" s="2">
        <v>9899.94</v>
      </c>
      <c r="D87" s="2">
        <f t="shared" si="2"/>
        <v>2042.5</v>
      </c>
      <c r="E87" s="2">
        <f t="shared" si="3"/>
        <v>9899.94</v>
      </c>
      <c r="G87" s="7">
        <v>2099</v>
      </c>
      <c r="H87" s="8">
        <v>0</v>
      </c>
      <c r="I87" s="8">
        <v>19.909999999999997</v>
      </c>
    </row>
    <row r="88" spans="1:9">
      <c r="A88" s="2">
        <v>43</v>
      </c>
      <c r="B88" s="2">
        <v>10990.4</v>
      </c>
      <c r="D88" s="2">
        <f t="shared" si="2"/>
        <v>2043</v>
      </c>
      <c r="E88" s="2">
        <f t="shared" si="3"/>
        <v>10990.4</v>
      </c>
      <c r="G88" s="7">
        <v>2100</v>
      </c>
      <c r="H88" s="8">
        <v>0</v>
      </c>
      <c r="I88" s="8">
        <v>89.59</v>
      </c>
    </row>
    <row r="89" spans="1:9">
      <c r="A89" s="2">
        <v>43.5</v>
      </c>
      <c r="B89" s="2">
        <v>9990.3799999999992</v>
      </c>
      <c r="D89" s="2">
        <f t="shared" si="2"/>
        <v>2043.5</v>
      </c>
      <c r="E89" s="2">
        <f t="shared" si="3"/>
        <v>9990.3799999999992</v>
      </c>
      <c r="G89" s="7">
        <v>2101</v>
      </c>
      <c r="H89" s="8">
        <v>0</v>
      </c>
      <c r="I89" s="8">
        <v>0</v>
      </c>
    </row>
    <row r="90" spans="1:9">
      <c r="A90" s="2">
        <v>44</v>
      </c>
      <c r="B90" s="2">
        <v>8990.3799999999992</v>
      </c>
      <c r="D90" s="2">
        <f t="shared" si="2"/>
        <v>2044</v>
      </c>
      <c r="E90" s="2">
        <f t="shared" si="3"/>
        <v>8990.3799999999992</v>
      </c>
      <c r="G90" s="7">
        <v>2102</v>
      </c>
      <c r="H90" s="8">
        <v>0</v>
      </c>
      <c r="I90" s="8">
        <v>0</v>
      </c>
    </row>
    <row r="91" spans="1:9">
      <c r="A91" s="2">
        <v>44.5</v>
      </c>
      <c r="B91" s="2">
        <v>10110.700000000001</v>
      </c>
      <c r="D91" s="2">
        <f t="shared" si="2"/>
        <v>2044.5</v>
      </c>
      <c r="E91" s="2">
        <f t="shared" si="3"/>
        <v>10110.700000000001</v>
      </c>
      <c r="G91" s="7">
        <v>2103</v>
      </c>
      <c r="H91" s="8">
        <v>0</v>
      </c>
      <c r="I91" s="8">
        <v>0</v>
      </c>
    </row>
    <row r="92" spans="1:9">
      <c r="A92" s="2">
        <v>45</v>
      </c>
      <c r="B92" s="2">
        <v>9110.67</v>
      </c>
      <c r="D92" s="2">
        <f t="shared" si="2"/>
        <v>2045</v>
      </c>
      <c r="E92" s="2">
        <f t="shared" si="3"/>
        <v>9110.67</v>
      </c>
      <c r="G92" s="7">
        <v>2104</v>
      </c>
      <c r="H92" s="8">
        <v>0</v>
      </c>
      <c r="I92" s="8">
        <v>0</v>
      </c>
    </row>
    <row r="93" spans="1:9">
      <c r="A93" s="2">
        <v>45.5</v>
      </c>
      <c r="B93" s="2">
        <v>8110.67</v>
      </c>
      <c r="D93" s="2">
        <f t="shared" si="2"/>
        <v>2045.5</v>
      </c>
      <c r="E93" s="2">
        <f t="shared" si="3"/>
        <v>8110.67</v>
      </c>
      <c r="G93" s="7">
        <v>2105</v>
      </c>
      <c r="H93" s="8">
        <v>0</v>
      </c>
      <c r="I93" s="8">
        <v>0</v>
      </c>
    </row>
    <row r="94" spans="1:9">
      <c r="A94" s="2">
        <v>46</v>
      </c>
      <c r="B94" s="2">
        <v>8962.2000000000007</v>
      </c>
      <c r="D94" s="2">
        <f t="shared" si="2"/>
        <v>2046</v>
      </c>
      <c r="E94" s="2">
        <f t="shared" si="3"/>
        <v>8962.2000000000007</v>
      </c>
      <c r="G94" s="7">
        <v>2106</v>
      </c>
      <c r="H94" s="8">
        <v>0</v>
      </c>
      <c r="I94" s="8">
        <v>0</v>
      </c>
    </row>
    <row r="95" spans="1:9">
      <c r="A95" s="2">
        <v>46.5</v>
      </c>
      <c r="B95" s="2">
        <v>7962.2</v>
      </c>
      <c r="D95" s="2">
        <f t="shared" si="2"/>
        <v>2046.5</v>
      </c>
      <c r="E95" s="2">
        <f t="shared" si="3"/>
        <v>7962.2</v>
      </c>
      <c r="G95" s="7">
        <v>2107</v>
      </c>
      <c r="H95" s="8">
        <v>0</v>
      </c>
      <c r="I95" s="8">
        <v>0</v>
      </c>
    </row>
    <row r="96" spans="1:9">
      <c r="A96" s="2">
        <v>47</v>
      </c>
      <c r="B96" s="2">
        <v>6962.2</v>
      </c>
      <c r="D96" s="2">
        <f t="shared" si="2"/>
        <v>2047</v>
      </c>
      <c r="E96" s="2">
        <f t="shared" si="3"/>
        <v>6962.2</v>
      </c>
      <c r="G96" s="7">
        <v>2108</v>
      </c>
      <c r="H96" s="8">
        <v>0</v>
      </c>
      <c r="I96" s="8">
        <v>0</v>
      </c>
    </row>
    <row r="97" spans="1:9">
      <c r="A97" s="2">
        <v>47.5</v>
      </c>
      <c r="B97" s="2">
        <v>7843.59</v>
      </c>
      <c r="D97" s="2">
        <f t="shared" si="2"/>
        <v>2047.5</v>
      </c>
      <c r="E97" s="2">
        <f t="shared" si="3"/>
        <v>7843.59</v>
      </c>
      <c r="G97" s="7">
        <v>2109</v>
      </c>
      <c r="H97" s="8">
        <v>0</v>
      </c>
      <c r="I97" s="8">
        <v>0</v>
      </c>
    </row>
    <row r="98" spans="1:9">
      <c r="A98" s="2">
        <v>48</v>
      </c>
      <c r="B98" s="2">
        <v>6843.59</v>
      </c>
      <c r="D98" s="2">
        <f t="shared" si="2"/>
        <v>2048</v>
      </c>
      <c r="E98" s="2">
        <f t="shared" si="3"/>
        <v>6843.59</v>
      </c>
      <c r="G98" s="7">
        <v>2110</v>
      </c>
      <c r="H98" s="8">
        <v>0</v>
      </c>
      <c r="I98" s="8">
        <v>0</v>
      </c>
    </row>
    <row r="99" spans="1:9">
      <c r="A99" s="2">
        <v>48.5</v>
      </c>
      <c r="B99" s="2">
        <v>5843.59</v>
      </c>
      <c r="D99" s="2">
        <f t="shared" si="2"/>
        <v>2048.5</v>
      </c>
      <c r="E99" s="2">
        <f t="shared" si="3"/>
        <v>5843.59</v>
      </c>
      <c r="G99" s="7">
        <v>2111</v>
      </c>
      <c r="H99" s="8">
        <v>0</v>
      </c>
      <c r="I99" s="8">
        <v>0</v>
      </c>
    </row>
    <row r="100" spans="1:9">
      <c r="A100" s="2">
        <v>49</v>
      </c>
      <c r="B100" s="2">
        <v>6456.21</v>
      </c>
      <c r="D100" s="2">
        <f t="shared" si="2"/>
        <v>2049</v>
      </c>
      <c r="E100" s="2">
        <f t="shared" si="3"/>
        <v>6456.21</v>
      </c>
      <c r="G100" s="7">
        <v>2112</v>
      </c>
      <c r="H100" s="8">
        <v>0</v>
      </c>
      <c r="I100" s="8">
        <v>0</v>
      </c>
    </row>
    <row r="101" spans="1:9">
      <c r="A101" s="2">
        <v>49.5</v>
      </c>
      <c r="B101" s="2">
        <v>5456.21</v>
      </c>
      <c r="D101" s="2">
        <f t="shared" si="2"/>
        <v>2049.5</v>
      </c>
      <c r="E101" s="2">
        <f t="shared" si="3"/>
        <v>5456.21</v>
      </c>
      <c r="G101" s="7">
        <v>2113</v>
      </c>
      <c r="H101" s="8">
        <v>0</v>
      </c>
      <c r="I101" s="8">
        <v>0</v>
      </c>
    </row>
    <row r="102" spans="1:9">
      <c r="A102" s="2">
        <v>50</v>
      </c>
      <c r="B102" s="2">
        <v>4456.21</v>
      </c>
      <c r="D102" s="2">
        <f t="shared" si="2"/>
        <v>2050</v>
      </c>
      <c r="E102" s="2">
        <f t="shared" si="3"/>
        <v>4456.21</v>
      </c>
      <c r="G102" s="7">
        <v>2114</v>
      </c>
      <c r="H102" s="8">
        <v>0</v>
      </c>
      <c r="I102" s="8">
        <v>0</v>
      </c>
    </row>
    <row r="103" spans="1:9">
      <c r="A103" s="2">
        <v>50.5</v>
      </c>
      <c r="B103" s="2">
        <v>5158.42</v>
      </c>
      <c r="D103" s="2">
        <f t="shared" si="2"/>
        <v>2050.5</v>
      </c>
      <c r="E103" s="2">
        <f t="shared" si="3"/>
        <v>5158.42</v>
      </c>
      <c r="I103" s="8"/>
    </row>
    <row r="104" spans="1:9">
      <c r="A104" s="2">
        <v>51</v>
      </c>
      <c r="B104" s="2">
        <v>4158.42</v>
      </c>
      <c r="D104" s="2">
        <f t="shared" si="2"/>
        <v>2051</v>
      </c>
      <c r="E104" s="2">
        <f t="shared" si="3"/>
        <v>4158.42</v>
      </c>
      <c r="I104" s="8"/>
    </row>
    <row r="105" spans="1:9">
      <c r="A105" s="2">
        <v>51.5</v>
      </c>
      <c r="B105" s="2">
        <v>3158.42</v>
      </c>
      <c r="D105" s="2">
        <f t="shared" si="2"/>
        <v>2051.5</v>
      </c>
      <c r="E105" s="2">
        <f t="shared" si="3"/>
        <v>3158.42</v>
      </c>
      <c r="I105" s="8"/>
    </row>
    <row r="106" spans="1:9">
      <c r="A106" s="2">
        <v>52</v>
      </c>
      <c r="B106" s="2">
        <v>3442.54</v>
      </c>
      <c r="D106" s="2">
        <f t="shared" si="2"/>
        <v>2052</v>
      </c>
      <c r="E106" s="2">
        <f t="shared" si="3"/>
        <v>3442.54</v>
      </c>
      <c r="I106" s="8"/>
    </row>
    <row r="107" spans="1:9">
      <c r="A107" s="2">
        <v>52.5</v>
      </c>
      <c r="B107" s="2">
        <v>2442.54</v>
      </c>
      <c r="D107" s="2">
        <f t="shared" si="2"/>
        <v>2052.5</v>
      </c>
      <c r="E107" s="2">
        <f t="shared" si="3"/>
        <v>2442.54</v>
      </c>
      <c r="I107" s="8"/>
    </row>
    <row r="108" spans="1:9">
      <c r="A108" s="2">
        <v>53</v>
      </c>
      <c r="B108" s="2">
        <v>1442.54</v>
      </c>
      <c r="D108" s="2">
        <f t="shared" si="2"/>
        <v>2053</v>
      </c>
      <c r="E108" s="2">
        <f t="shared" si="3"/>
        <v>1442.54</v>
      </c>
      <c r="I108" s="8"/>
    </row>
    <row r="109" spans="1:9">
      <c r="A109" s="2">
        <v>53.5</v>
      </c>
      <c r="B109" s="2">
        <v>1905.85</v>
      </c>
      <c r="D109" s="2">
        <f t="shared" si="2"/>
        <v>2053.5</v>
      </c>
      <c r="E109" s="2">
        <f t="shared" si="3"/>
        <v>1905.85</v>
      </c>
      <c r="I109" s="8"/>
    </row>
    <row r="110" spans="1:9">
      <c r="A110" s="2">
        <v>54</v>
      </c>
      <c r="B110" s="2">
        <v>905.84699999999998</v>
      </c>
      <c r="D110" s="2">
        <f t="shared" si="2"/>
        <v>2054</v>
      </c>
      <c r="E110" s="2">
        <f t="shared" si="3"/>
        <v>905.84699999999998</v>
      </c>
      <c r="I110" s="8"/>
    </row>
    <row r="111" spans="1:9">
      <c r="A111" s="2">
        <v>54.5</v>
      </c>
      <c r="B111" s="2">
        <v>0</v>
      </c>
      <c r="D111" s="2">
        <f t="shared" si="2"/>
        <v>2054.5</v>
      </c>
      <c r="E111" s="2">
        <f t="shared" si="3"/>
        <v>0</v>
      </c>
      <c r="I111" s="8"/>
    </row>
    <row r="112" spans="1:9">
      <c r="A112" s="2">
        <v>55</v>
      </c>
      <c r="B112" s="2">
        <v>104.943</v>
      </c>
      <c r="D112" s="2">
        <f t="shared" si="2"/>
        <v>2055</v>
      </c>
      <c r="E112" s="2">
        <f t="shared" si="3"/>
        <v>104.943</v>
      </c>
      <c r="I112" s="8"/>
    </row>
    <row r="113" spans="1:9">
      <c r="A113" s="2">
        <v>55.5</v>
      </c>
      <c r="B113" s="6">
        <v>1.4210899999999999E-14</v>
      </c>
      <c r="D113" s="2">
        <f t="shared" si="2"/>
        <v>2055.5</v>
      </c>
      <c r="E113" s="2">
        <f t="shared" si="3"/>
        <v>1.4210899999999999E-14</v>
      </c>
      <c r="I113" s="8"/>
    </row>
    <row r="114" spans="1:9">
      <c r="A114" s="2">
        <v>56</v>
      </c>
      <c r="B114" s="2">
        <v>0</v>
      </c>
      <c r="D114" s="2">
        <f t="shared" si="2"/>
        <v>2056</v>
      </c>
      <c r="E114" s="2">
        <f t="shared" si="3"/>
        <v>0</v>
      </c>
      <c r="I114" s="8"/>
    </row>
    <row r="115" spans="1:9">
      <c r="A115" s="2">
        <v>56.5</v>
      </c>
      <c r="B115" s="2">
        <v>134.80699999999999</v>
      </c>
      <c r="D115" s="2">
        <f t="shared" si="2"/>
        <v>2056.5</v>
      </c>
      <c r="E115" s="2">
        <f t="shared" si="3"/>
        <v>134.80699999999999</v>
      </c>
      <c r="I115" s="8"/>
    </row>
    <row r="116" spans="1:9">
      <c r="A116" s="2">
        <v>57</v>
      </c>
      <c r="B116" s="2">
        <v>0</v>
      </c>
      <c r="D116" s="2">
        <f t="shared" si="2"/>
        <v>2057</v>
      </c>
      <c r="E116" s="2">
        <f t="shared" si="3"/>
        <v>0</v>
      </c>
      <c r="I116" s="8"/>
    </row>
    <row r="117" spans="1:9">
      <c r="A117" s="2">
        <v>57.5</v>
      </c>
      <c r="B117" s="2">
        <v>0</v>
      </c>
      <c r="D117" s="2">
        <f t="shared" si="2"/>
        <v>2057.5</v>
      </c>
      <c r="E117" s="2">
        <f t="shared" si="3"/>
        <v>0</v>
      </c>
      <c r="I117" s="8"/>
    </row>
    <row r="118" spans="1:9">
      <c r="A118" s="2">
        <v>58</v>
      </c>
      <c r="B118" s="2">
        <v>0</v>
      </c>
      <c r="D118" s="2">
        <f t="shared" si="2"/>
        <v>2058</v>
      </c>
      <c r="E118" s="2">
        <f t="shared" si="3"/>
        <v>0</v>
      </c>
      <c r="I118" s="8"/>
    </row>
    <row r="119" spans="1:9">
      <c r="A119" s="2">
        <v>58.5</v>
      </c>
      <c r="B119" s="2">
        <v>0</v>
      </c>
      <c r="D119" s="2">
        <f t="shared" si="2"/>
        <v>2058.5</v>
      </c>
      <c r="E119" s="2">
        <f t="shared" si="3"/>
        <v>0</v>
      </c>
      <c r="I119" s="8"/>
    </row>
    <row r="120" spans="1:9">
      <c r="A120" s="2">
        <v>59</v>
      </c>
      <c r="B120" s="2">
        <v>0</v>
      </c>
      <c r="D120" s="2">
        <f t="shared" si="2"/>
        <v>2059</v>
      </c>
      <c r="E120" s="2">
        <f t="shared" si="3"/>
        <v>0</v>
      </c>
      <c r="I120" s="8"/>
    </row>
    <row r="121" spans="1:9">
      <c r="A121" s="2">
        <v>59.5</v>
      </c>
      <c r="B121" s="2">
        <v>0</v>
      </c>
      <c r="D121" s="2">
        <f t="shared" si="2"/>
        <v>2059.5</v>
      </c>
      <c r="E121" s="2">
        <f t="shared" si="3"/>
        <v>0</v>
      </c>
      <c r="I121" s="8"/>
    </row>
    <row r="122" spans="1:9">
      <c r="A122" s="2">
        <v>60</v>
      </c>
      <c r="B122" s="2">
        <v>0</v>
      </c>
      <c r="D122" s="2">
        <f t="shared" si="2"/>
        <v>2060</v>
      </c>
      <c r="E122" s="2">
        <f t="shared" si="3"/>
        <v>0</v>
      </c>
      <c r="I122" s="8"/>
    </row>
    <row r="123" spans="1:9">
      <c r="A123" s="2">
        <v>60.5</v>
      </c>
      <c r="B123" s="2">
        <v>0</v>
      </c>
      <c r="D123" s="2">
        <f t="shared" si="2"/>
        <v>2060.5</v>
      </c>
      <c r="E123" s="2">
        <f t="shared" si="3"/>
        <v>0</v>
      </c>
      <c r="I123" s="8"/>
    </row>
    <row r="124" spans="1:9">
      <c r="A124" s="2">
        <v>61</v>
      </c>
      <c r="B124" s="2">
        <v>0</v>
      </c>
      <c r="D124" s="2">
        <f t="shared" si="2"/>
        <v>2061</v>
      </c>
      <c r="E124" s="2">
        <f t="shared" si="3"/>
        <v>0</v>
      </c>
      <c r="I124" s="8"/>
    </row>
    <row r="125" spans="1:9">
      <c r="A125" s="2">
        <v>61.5</v>
      </c>
      <c r="B125" s="2">
        <v>0</v>
      </c>
      <c r="D125" s="2">
        <f t="shared" si="2"/>
        <v>2061.5</v>
      </c>
      <c r="E125" s="2">
        <f t="shared" si="3"/>
        <v>0</v>
      </c>
      <c r="I125" s="8"/>
    </row>
    <row r="126" spans="1:9">
      <c r="A126" s="2">
        <v>62</v>
      </c>
      <c r="B126" s="2">
        <v>0</v>
      </c>
      <c r="D126" s="2">
        <f t="shared" si="2"/>
        <v>2062</v>
      </c>
      <c r="E126" s="2">
        <f t="shared" si="3"/>
        <v>0</v>
      </c>
      <c r="I126" s="8"/>
    </row>
    <row r="127" spans="1:9">
      <c r="A127" s="2">
        <v>62.5</v>
      </c>
      <c r="B127" s="2">
        <v>0</v>
      </c>
      <c r="D127" s="2">
        <f t="shared" si="2"/>
        <v>2062.5</v>
      </c>
      <c r="E127" s="2">
        <f t="shared" si="3"/>
        <v>0</v>
      </c>
      <c r="I127" s="8"/>
    </row>
    <row r="128" spans="1:9">
      <c r="A128" s="2">
        <v>63</v>
      </c>
      <c r="B128" s="2">
        <v>0</v>
      </c>
      <c r="D128" s="2">
        <f t="shared" si="2"/>
        <v>2063</v>
      </c>
      <c r="E128" s="2">
        <f t="shared" si="3"/>
        <v>0</v>
      </c>
      <c r="I128" s="8"/>
    </row>
    <row r="129" spans="1:9">
      <c r="A129" s="2">
        <v>63.5</v>
      </c>
      <c r="B129" s="2">
        <v>0</v>
      </c>
      <c r="D129" s="2">
        <f t="shared" si="2"/>
        <v>2063.5</v>
      </c>
      <c r="E129" s="2">
        <f t="shared" si="3"/>
        <v>0</v>
      </c>
      <c r="I129" s="8"/>
    </row>
    <row r="130" spans="1:9">
      <c r="A130" s="2">
        <v>64</v>
      </c>
      <c r="B130" s="2">
        <v>0</v>
      </c>
      <c r="D130" s="2">
        <f t="shared" si="2"/>
        <v>2064</v>
      </c>
      <c r="E130" s="2">
        <f t="shared" si="3"/>
        <v>0</v>
      </c>
      <c r="I130" s="8"/>
    </row>
    <row r="131" spans="1:9">
      <c r="A131" s="2">
        <v>64.5</v>
      </c>
      <c r="B131" s="2">
        <v>0</v>
      </c>
      <c r="D131" s="2">
        <f t="shared" ref="D131:D194" si="4">2000+A131</f>
        <v>2064.5</v>
      </c>
      <c r="E131" s="2">
        <f t="shared" ref="E131:E194" si="5">B131</f>
        <v>0</v>
      </c>
      <c r="I131" s="8"/>
    </row>
    <row r="132" spans="1:9">
      <c r="A132" s="2">
        <v>65</v>
      </c>
      <c r="B132" s="2">
        <v>0</v>
      </c>
      <c r="D132" s="2">
        <f t="shared" si="4"/>
        <v>2065</v>
      </c>
      <c r="E132" s="2">
        <f t="shared" si="5"/>
        <v>0</v>
      </c>
      <c r="I132" s="8"/>
    </row>
    <row r="133" spans="1:9">
      <c r="A133" s="2">
        <v>65.5</v>
      </c>
      <c r="B133" s="2">
        <v>0</v>
      </c>
      <c r="D133" s="2">
        <f t="shared" si="4"/>
        <v>2065.5</v>
      </c>
      <c r="E133" s="2">
        <f t="shared" si="5"/>
        <v>0</v>
      </c>
      <c r="I133" s="8"/>
    </row>
    <row r="134" spans="1:9">
      <c r="A134" s="2">
        <v>66</v>
      </c>
      <c r="B134" s="2">
        <v>0</v>
      </c>
      <c r="D134" s="2">
        <f t="shared" si="4"/>
        <v>2066</v>
      </c>
      <c r="E134" s="2">
        <f t="shared" si="5"/>
        <v>0</v>
      </c>
      <c r="I134" s="8"/>
    </row>
    <row r="135" spans="1:9">
      <c r="A135" s="2">
        <v>66.5</v>
      </c>
      <c r="B135" s="2">
        <v>0</v>
      </c>
      <c r="D135" s="2">
        <f t="shared" si="4"/>
        <v>2066.5</v>
      </c>
      <c r="E135" s="2">
        <f t="shared" si="5"/>
        <v>0</v>
      </c>
      <c r="I135" s="8"/>
    </row>
    <row r="136" spans="1:9">
      <c r="A136" s="2">
        <v>67</v>
      </c>
      <c r="B136" s="2">
        <v>0</v>
      </c>
      <c r="D136" s="2">
        <f t="shared" si="4"/>
        <v>2067</v>
      </c>
      <c r="E136" s="2">
        <f t="shared" si="5"/>
        <v>0</v>
      </c>
      <c r="I136" s="8"/>
    </row>
    <row r="137" spans="1:9">
      <c r="A137" s="2">
        <v>67.5</v>
      </c>
      <c r="B137" s="2">
        <v>0</v>
      </c>
      <c r="D137" s="2">
        <f t="shared" si="4"/>
        <v>2067.5</v>
      </c>
      <c r="E137" s="2">
        <f t="shared" si="5"/>
        <v>0</v>
      </c>
      <c r="I137" s="8"/>
    </row>
    <row r="138" spans="1:9">
      <c r="A138" s="2">
        <v>68</v>
      </c>
      <c r="B138" s="2">
        <v>0</v>
      </c>
      <c r="D138" s="2">
        <f t="shared" si="4"/>
        <v>2068</v>
      </c>
      <c r="E138" s="2">
        <f t="shared" si="5"/>
        <v>0</v>
      </c>
      <c r="I138" s="8"/>
    </row>
    <row r="139" spans="1:9">
      <c r="A139" s="2">
        <v>68.5</v>
      </c>
      <c r="B139" s="6">
        <v>8.8817800000000003E-16</v>
      </c>
      <c r="D139" s="2">
        <f t="shared" si="4"/>
        <v>2068.5</v>
      </c>
      <c r="E139" s="2">
        <f t="shared" si="5"/>
        <v>8.8817800000000003E-16</v>
      </c>
      <c r="I139" s="8"/>
    </row>
    <row r="140" spans="1:9">
      <c r="A140" s="2">
        <v>69</v>
      </c>
      <c r="B140" s="2">
        <v>0</v>
      </c>
      <c r="D140" s="2">
        <f t="shared" si="4"/>
        <v>2069</v>
      </c>
      <c r="E140" s="2">
        <f t="shared" si="5"/>
        <v>0</v>
      </c>
      <c r="I140" s="8"/>
    </row>
    <row r="141" spans="1:9">
      <c r="A141" s="2">
        <v>69.5</v>
      </c>
      <c r="B141" s="2">
        <v>0</v>
      </c>
      <c r="D141" s="2">
        <f t="shared" si="4"/>
        <v>2069.5</v>
      </c>
      <c r="E141" s="2">
        <f t="shared" si="5"/>
        <v>0</v>
      </c>
      <c r="I141" s="8"/>
    </row>
    <row r="142" spans="1:9">
      <c r="A142" s="2">
        <v>70</v>
      </c>
      <c r="B142" s="2">
        <v>0</v>
      </c>
      <c r="D142" s="2">
        <f t="shared" si="4"/>
        <v>2070</v>
      </c>
      <c r="E142" s="2">
        <f t="shared" si="5"/>
        <v>0</v>
      </c>
      <c r="I142" s="8"/>
    </row>
    <row r="143" spans="1:9">
      <c r="A143" s="2">
        <v>70.5</v>
      </c>
      <c r="B143" s="2">
        <v>0</v>
      </c>
      <c r="D143" s="2">
        <f t="shared" si="4"/>
        <v>2070.5</v>
      </c>
      <c r="E143" s="2">
        <f t="shared" si="5"/>
        <v>0</v>
      </c>
      <c r="I143" s="8"/>
    </row>
    <row r="144" spans="1:9">
      <c r="A144" s="2">
        <v>71</v>
      </c>
      <c r="B144" s="2">
        <v>0</v>
      </c>
      <c r="D144" s="2">
        <f t="shared" si="4"/>
        <v>2071</v>
      </c>
      <c r="E144" s="2">
        <f t="shared" si="5"/>
        <v>0</v>
      </c>
      <c r="I144" s="8"/>
    </row>
    <row r="145" spans="1:9">
      <c r="A145" s="2">
        <v>71.5</v>
      </c>
      <c r="B145" s="2">
        <v>0</v>
      </c>
      <c r="D145" s="2">
        <f t="shared" si="4"/>
        <v>2071.5</v>
      </c>
      <c r="E145" s="2">
        <f t="shared" si="5"/>
        <v>0</v>
      </c>
      <c r="I145" s="8"/>
    </row>
    <row r="146" spans="1:9">
      <c r="A146" s="2">
        <v>72</v>
      </c>
      <c r="B146" s="2">
        <v>0</v>
      </c>
      <c r="D146" s="2">
        <f t="shared" si="4"/>
        <v>2072</v>
      </c>
      <c r="E146" s="2">
        <f t="shared" si="5"/>
        <v>0</v>
      </c>
      <c r="I146" s="8"/>
    </row>
    <row r="147" spans="1:9">
      <c r="A147" s="2">
        <v>72.5</v>
      </c>
      <c r="B147" s="2">
        <v>0</v>
      </c>
      <c r="D147" s="2">
        <f t="shared" si="4"/>
        <v>2072.5</v>
      </c>
      <c r="E147" s="2">
        <f t="shared" si="5"/>
        <v>0</v>
      </c>
      <c r="I147" s="8"/>
    </row>
    <row r="148" spans="1:9">
      <c r="A148" s="2">
        <v>73</v>
      </c>
      <c r="B148" s="2">
        <v>0</v>
      </c>
      <c r="D148" s="2">
        <f t="shared" si="4"/>
        <v>2073</v>
      </c>
      <c r="E148" s="2">
        <f t="shared" si="5"/>
        <v>0</v>
      </c>
      <c r="I148" s="8"/>
    </row>
    <row r="149" spans="1:9">
      <c r="A149" s="2">
        <v>73.5</v>
      </c>
      <c r="B149" s="2">
        <v>0</v>
      </c>
      <c r="D149" s="2">
        <f t="shared" si="4"/>
        <v>2073.5</v>
      </c>
      <c r="E149" s="2">
        <f t="shared" si="5"/>
        <v>0</v>
      </c>
      <c r="I149" s="8"/>
    </row>
    <row r="150" spans="1:9">
      <c r="A150" s="2">
        <v>74</v>
      </c>
      <c r="B150" s="2">
        <v>0</v>
      </c>
      <c r="D150" s="2">
        <f t="shared" si="4"/>
        <v>2074</v>
      </c>
      <c r="E150" s="2">
        <f t="shared" si="5"/>
        <v>0</v>
      </c>
      <c r="I150" s="8"/>
    </row>
    <row r="151" spans="1:9">
      <c r="A151" s="2">
        <v>74.5</v>
      </c>
      <c r="B151" s="2">
        <v>0</v>
      </c>
      <c r="D151" s="2">
        <f t="shared" si="4"/>
        <v>2074.5</v>
      </c>
      <c r="E151" s="2">
        <f t="shared" si="5"/>
        <v>0</v>
      </c>
      <c r="I151" s="8"/>
    </row>
    <row r="152" spans="1:9">
      <c r="A152" s="2">
        <v>75</v>
      </c>
      <c r="B152" s="2">
        <v>0</v>
      </c>
      <c r="D152" s="2">
        <f t="shared" si="4"/>
        <v>2075</v>
      </c>
      <c r="E152" s="2">
        <f t="shared" si="5"/>
        <v>0</v>
      </c>
      <c r="I152" s="8"/>
    </row>
    <row r="153" spans="1:9">
      <c r="A153" s="2">
        <v>75.5</v>
      </c>
      <c r="B153" s="2">
        <v>0</v>
      </c>
      <c r="D153" s="2">
        <f t="shared" si="4"/>
        <v>2075.5</v>
      </c>
      <c r="E153" s="2">
        <f t="shared" si="5"/>
        <v>0</v>
      </c>
      <c r="I153" s="8"/>
    </row>
    <row r="154" spans="1:9">
      <c r="A154" s="2">
        <v>76</v>
      </c>
      <c r="B154" s="2">
        <v>0</v>
      </c>
      <c r="D154" s="2">
        <f t="shared" si="4"/>
        <v>2076</v>
      </c>
      <c r="E154" s="2">
        <f t="shared" si="5"/>
        <v>0</v>
      </c>
      <c r="I154" s="8"/>
    </row>
    <row r="155" spans="1:9">
      <c r="A155" s="2">
        <v>76.5</v>
      </c>
      <c r="B155" s="2">
        <v>0</v>
      </c>
      <c r="D155" s="2">
        <f t="shared" si="4"/>
        <v>2076.5</v>
      </c>
      <c r="E155" s="2">
        <f t="shared" si="5"/>
        <v>0</v>
      </c>
      <c r="I155" s="8"/>
    </row>
    <row r="156" spans="1:9">
      <c r="A156" s="2">
        <v>77</v>
      </c>
      <c r="B156" s="2">
        <v>0</v>
      </c>
      <c r="D156" s="2">
        <f t="shared" si="4"/>
        <v>2077</v>
      </c>
      <c r="E156" s="2">
        <f t="shared" si="5"/>
        <v>0</v>
      </c>
      <c r="I156" s="8"/>
    </row>
    <row r="157" spans="1:9">
      <c r="A157" s="2">
        <v>77.5</v>
      </c>
      <c r="B157" s="2">
        <v>0</v>
      </c>
      <c r="D157" s="2">
        <f t="shared" si="4"/>
        <v>2077.5</v>
      </c>
      <c r="E157" s="2">
        <f t="shared" si="5"/>
        <v>0</v>
      </c>
      <c r="I157" s="8"/>
    </row>
    <row r="158" spans="1:9">
      <c r="A158" s="2">
        <v>78</v>
      </c>
      <c r="B158" s="2">
        <v>0</v>
      </c>
      <c r="D158" s="2">
        <f t="shared" si="4"/>
        <v>2078</v>
      </c>
      <c r="E158" s="2">
        <f t="shared" si="5"/>
        <v>0</v>
      </c>
      <c r="I158" s="8"/>
    </row>
    <row r="159" spans="1:9">
      <c r="A159" s="2">
        <v>78.5</v>
      </c>
      <c r="B159" s="2">
        <v>0</v>
      </c>
      <c r="D159" s="2">
        <f t="shared" si="4"/>
        <v>2078.5</v>
      </c>
      <c r="E159" s="2">
        <f t="shared" si="5"/>
        <v>0</v>
      </c>
      <c r="I159" s="8"/>
    </row>
    <row r="160" spans="1:9">
      <c r="A160" s="2">
        <v>79</v>
      </c>
      <c r="B160" s="6">
        <v>1.1102199999999999E-15</v>
      </c>
      <c r="D160" s="2">
        <f t="shared" si="4"/>
        <v>2079</v>
      </c>
      <c r="E160" s="2">
        <f t="shared" si="5"/>
        <v>1.1102199999999999E-15</v>
      </c>
      <c r="I160" s="8"/>
    </row>
    <row r="161" spans="1:9">
      <c r="A161" s="2">
        <v>79.5</v>
      </c>
      <c r="B161" s="2">
        <v>0</v>
      </c>
      <c r="D161" s="2">
        <f t="shared" si="4"/>
        <v>2079.5</v>
      </c>
      <c r="E161" s="2">
        <f t="shared" si="5"/>
        <v>0</v>
      </c>
      <c r="I161" s="8"/>
    </row>
    <row r="162" spans="1:9">
      <c r="A162" s="2">
        <v>80</v>
      </c>
      <c r="B162" s="2">
        <v>0</v>
      </c>
      <c r="D162" s="2">
        <f t="shared" si="4"/>
        <v>2080</v>
      </c>
      <c r="E162" s="2">
        <f t="shared" si="5"/>
        <v>0</v>
      </c>
      <c r="I162" s="8"/>
    </row>
    <row r="163" spans="1:9">
      <c r="A163" s="2">
        <v>80.5</v>
      </c>
      <c r="B163" s="2">
        <v>0</v>
      </c>
      <c r="D163" s="2">
        <f t="shared" si="4"/>
        <v>2080.5</v>
      </c>
      <c r="E163" s="2">
        <f t="shared" si="5"/>
        <v>0</v>
      </c>
      <c r="I163" s="8"/>
    </row>
    <row r="164" spans="1:9">
      <c r="A164" s="2">
        <v>81</v>
      </c>
      <c r="B164" s="2">
        <v>0</v>
      </c>
      <c r="D164" s="2">
        <f t="shared" si="4"/>
        <v>2081</v>
      </c>
      <c r="E164" s="2">
        <f t="shared" si="5"/>
        <v>0</v>
      </c>
      <c r="I164" s="8"/>
    </row>
    <row r="165" spans="1:9">
      <c r="A165" s="2">
        <v>81.5</v>
      </c>
      <c r="B165" s="2">
        <v>0</v>
      </c>
      <c r="D165" s="2">
        <f t="shared" si="4"/>
        <v>2081.5</v>
      </c>
      <c r="E165" s="2">
        <f t="shared" si="5"/>
        <v>0</v>
      </c>
      <c r="I165" s="8"/>
    </row>
    <row r="166" spans="1:9">
      <c r="A166" s="2">
        <v>82</v>
      </c>
      <c r="B166" s="2">
        <v>0</v>
      </c>
      <c r="D166" s="2">
        <f t="shared" si="4"/>
        <v>2082</v>
      </c>
      <c r="E166" s="2">
        <f t="shared" si="5"/>
        <v>0</v>
      </c>
      <c r="I166" s="8"/>
    </row>
    <row r="167" spans="1:9">
      <c r="A167" s="2">
        <v>82.5</v>
      </c>
      <c r="B167" s="2">
        <v>0</v>
      </c>
      <c r="D167" s="2">
        <f t="shared" si="4"/>
        <v>2082.5</v>
      </c>
      <c r="E167" s="2">
        <f t="shared" si="5"/>
        <v>0</v>
      </c>
      <c r="I167" s="8"/>
    </row>
    <row r="168" spans="1:9">
      <c r="A168" s="2">
        <v>83</v>
      </c>
      <c r="B168" s="2">
        <v>0</v>
      </c>
      <c r="D168" s="2">
        <f t="shared" si="4"/>
        <v>2083</v>
      </c>
      <c r="E168" s="2">
        <f t="shared" si="5"/>
        <v>0</v>
      </c>
      <c r="I168" s="8"/>
    </row>
    <row r="169" spans="1:9">
      <c r="A169" s="2">
        <v>83.5</v>
      </c>
      <c r="B169" s="2">
        <v>0</v>
      </c>
      <c r="D169" s="2">
        <f t="shared" si="4"/>
        <v>2083.5</v>
      </c>
      <c r="E169" s="2">
        <f t="shared" si="5"/>
        <v>0</v>
      </c>
      <c r="I169" s="8"/>
    </row>
    <row r="170" spans="1:9">
      <c r="A170" s="2">
        <v>84</v>
      </c>
      <c r="B170" s="2">
        <v>0</v>
      </c>
      <c r="D170" s="2">
        <f t="shared" si="4"/>
        <v>2084</v>
      </c>
      <c r="E170" s="2">
        <f t="shared" si="5"/>
        <v>0</v>
      </c>
      <c r="I170" s="8"/>
    </row>
    <row r="171" spans="1:9">
      <c r="A171" s="2">
        <v>84.5</v>
      </c>
      <c r="B171" s="2">
        <v>0</v>
      </c>
      <c r="D171" s="2">
        <f t="shared" si="4"/>
        <v>2084.5</v>
      </c>
      <c r="E171" s="2">
        <f t="shared" si="5"/>
        <v>0</v>
      </c>
      <c r="I171" s="8"/>
    </row>
    <row r="172" spans="1:9">
      <c r="A172" s="2">
        <v>85</v>
      </c>
      <c r="B172" s="2">
        <v>0</v>
      </c>
      <c r="D172" s="2">
        <f t="shared" si="4"/>
        <v>2085</v>
      </c>
      <c r="E172" s="2">
        <f t="shared" si="5"/>
        <v>0</v>
      </c>
      <c r="I172" s="8"/>
    </row>
    <row r="173" spans="1:9">
      <c r="A173" s="2">
        <v>85.5</v>
      </c>
      <c r="B173" s="2">
        <v>0</v>
      </c>
      <c r="D173" s="2">
        <f t="shared" si="4"/>
        <v>2085.5</v>
      </c>
      <c r="E173" s="2">
        <f t="shared" si="5"/>
        <v>0</v>
      </c>
      <c r="I173" s="8"/>
    </row>
    <row r="174" spans="1:9">
      <c r="A174" s="2">
        <v>86</v>
      </c>
      <c r="B174" s="2">
        <v>0</v>
      </c>
      <c r="D174" s="2">
        <f t="shared" si="4"/>
        <v>2086</v>
      </c>
      <c r="E174" s="2">
        <f t="shared" si="5"/>
        <v>0</v>
      </c>
      <c r="I174" s="8"/>
    </row>
    <row r="175" spans="1:9">
      <c r="A175" s="2">
        <v>86.5</v>
      </c>
      <c r="B175" s="2">
        <v>0</v>
      </c>
      <c r="D175" s="2">
        <f t="shared" si="4"/>
        <v>2086.5</v>
      </c>
      <c r="E175" s="2">
        <f t="shared" si="5"/>
        <v>0</v>
      </c>
      <c r="I175" s="8"/>
    </row>
    <row r="176" spans="1:9">
      <c r="A176" s="2">
        <v>87</v>
      </c>
      <c r="B176" s="2">
        <v>0</v>
      </c>
      <c r="D176" s="2">
        <f t="shared" si="4"/>
        <v>2087</v>
      </c>
      <c r="E176" s="2">
        <f t="shared" si="5"/>
        <v>0</v>
      </c>
      <c r="I176" s="8"/>
    </row>
    <row r="177" spans="1:9">
      <c r="A177" s="2">
        <v>87.5</v>
      </c>
      <c r="B177" s="2">
        <v>0</v>
      </c>
      <c r="D177" s="2">
        <f t="shared" si="4"/>
        <v>2087.5</v>
      </c>
      <c r="E177" s="2">
        <f t="shared" si="5"/>
        <v>0</v>
      </c>
      <c r="I177" s="8"/>
    </row>
    <row r="178" spans="1:9">
      <c r="A178" s="2">
        <v>88</v>
      </c>
      <c r="B178" s="2">
        <v>0</v>
      </c>
      <c r="D178" s="2">
        <f t="shared" si="4"/>
        <v>2088</v>
      </c>
      <c r="E178" s="2">
        <f t="shared" si="5"/>
        <v>0</v>
      </c>
      <c r="I178" s="8"/>
    </row>
    <row r="179" spans="1:9">
      <c r="A179" s="2">
        <v>88.5</v>
      </c>
      <c r="B179" s="2">
        <v>0</v>
      </c>
      <c r="D179" s="2">
        <f t="shared" si="4"/>
        <v>2088.5</v>
      </c>
      <c r="E179" s="2">
        <f t="shared" si="5"/>
        <v>0</v>
      </c>
      <c r="I179" s="8"/>
    </row>
    <row r="180" spans="1:9">
      <c r="A180" s="2">
        <v>89</v>
      </c>
      <c r="B180" s="2">
        <v>0</v>
      </c>
      <c r="D180" s="2">
        <f t="shared" si="4"/>
        <v>2089</v>
      </c>
      <c r="E180" s="2">
        <f t="shared" si="5"/>
        <v>0</v>
      </c>
      <c r="I180" s="8"/>
    </row>
    <row r="181" spans="1:9">
      <c r="A181" s="2">
        <v>89.5</v>
      </c>
      <c r="B181" s="2">
        <v>0</v>
      </c>
      <c r="D181" s="2">
        <f t="shared" si="4"/>
        <v>2089.5</v>
      </c>
      <c r="E181" s="2">
        <f t="shared" si="5"/>
        <v>0</v>
      </c>
      <c r="I181" s="8"/>
    </row>
    <row r="182" spans="1:9">
      <c r="A182" s="2">
        <v>90</v>
      </c>
      <c r="B182" s="2">
        <v>0</v>
      </c>
      <c r="D182" s="2">
        <f t="shared" si="4"/>
        <v>2090</v>
      </c>
      <c r="E182" s="2">
        <f t="shared" si="5"/>
        <v>0</v>
      </c>
      <c r="I182" s="8"/>
    </row>
    <row r="183" spans="1:9">
      <c r="A183" s="2">
        <v>90.5</v>
      </c>
      <c r="B183" s="2">
        <v>0</v>
      </c>
      <c r="D183" s="2">
        <f t="shared" si="4"/>
        <v>2090.5</v>
      </c>
      <c r="E183" s="2">
        <f t="shared" si="5"/>
        <v>0</v>
      </c>
      <c r="I183" s="8"/>
    </row>
    <row r="184" spans="1:9">
      <c r="A184" s="2">
        <v>91</v>
      </c>
      <c r="B184" s="2">
        <v>0</v>
      </c>
      <c r="D184" s="2">
        <f t="shared" si="4"/>
        <v>2091</v>
      </c>
      <c r="E184" s="2">
        <f t="shared" si="5"/>
        <v>0</v>
      </c>
      <c r="I184" s="8"/>
    </row>
    <row r="185" spans="1:9">
      <c r="A185" s="2">
        <v>91.5</v>
      </c>
      <c r="B185" s="2">
        <v>0</v>
      </c>
      <c r="D185" s="2">
        <f t="shared" si="4"/>
        <v>2091.5</v>
      </c>
      <c r="E185" s="2">
        <f t="shared" si="5"/>
        <v>0</v>
      </c>
      <c r="I185" s="8"/>
    </row>
    <row r="186" spans="1:9">
      <c r="A186" s="2">
        <v>92</v>
      </c>
      <c r="B186" s="2">
        <v>0</v>
      </c>
      <c r="D186" s="2">
        <f t="shared" si="4"/>
        <v>2092</v>
      </c>
      <c r="E186" s="2">
        <f t="shared" si="5"/>
        <v>0</v>
      </c>
      <c r="I186" s="8"/>
    </row>
    <row r="187" spans="1:9">
      <c r="A187" s="2">
        <v>92.5</v>
      </c>
      <c r="B187" s="2">
        <v>0</v>
      </c>
      <c r="D187" s="2">
        <f t="shared" si="4"/>
        <v>2092.5</v>
      </c>
      <c r="E187" s="2">
        <f t="shared" si="5"/>
        <v>0</v>
      </c>
      <c r="I187" s="8"/>
    </row>
    <row r="188" spans="1:9">
      <c r="A188" s="2">
        <v>93</v>
      </c>
      <c r="B188" s="2">
        <v>0</v>
      </c>
      <c r="D188" s="2">
        <f t="shared" si="4"/>
        <v>2093</v>
      </c>
      <c r="E188" s="2">
        <f t="shared" si="5"/>
        <v>0</v>
      </c>
      <c r="I188" s="8"/>
    </row>
    <row r="189" spans="1:9">
      <c r="A189" s="2">
        <v>93.5</v>
      </c>
      <c r="B189" s="2">
        <v>0</v>
      </c>
      <c r="D189" s="2">
        <f t="shared" si="4"/>
        <v>2093.5</v>
      </c>
      <c r="E189" s="2">
        <f t="shared" si="5"/>
        <v>0</v>
      </c>
      <c r="I189" s="8"/>
    </row>
    <row r="190" spans="1:9">
      <c r="A190" s="2">
        <v>94</v>
      </c>
      <c r="B190" s="2">
        <v>0</v>
      </c>
      <c r="D190" s="2">
        <f t="shared" si="4"/>
        <v>2094</v>
      </c>
      <c r="E190" s="2">
        <f t="shared" si="5"/>
        <v>0</v>
      </c>
      <c r="I190" s="8"/>
    </row>
    <row r="191" spans="1:9">
      <c r="A191" s="2">
        <v>94.5</v>
      </c>
      <c r="B191" s="2">
        <v>0</v>
      </c>
      <c r="D191" s="2">
        <f t="shared" si="4"/>
        <v>2094.5</v>
      </c>
      <c r="E191" s="2">
        <f t="shared" si="5"/>
        <v>0</v>
      </c>
      <c r="I191" s="8"/>
    </row>
    <row r="192" spans="1:9">
      <c r="A192" s="2">
        <v>95</v>
      </c>
      <c r="B192" s="2">
        <v>0</v>
      </c>
      <c r="D192" s="2">
        <f t="shared" si="4"/>
        <v>2095</v>
      </c>
      <c r="E192" s="2">
        <f t="shared" si="5"/>
        <v>0</v>
      </c>
      <c r="I192" s="8"/>
    </row>
    <row r="193" spans="1:9">
      <c r="A193" s="2">
        <v>95.5</v>
      </c>
      <c r="B193" s="2">
        <v>0</v>
      </c>
      <c r="D193" s="2">
        <f t="shared" si="4"/>
        <v>2095.5</v>
      </c>
      <c r="E193" s="2">
        <f t="shared" si="5"/>
        <v>0</v>
      </c>
      <c r="I193" s="8"/>
    </row>
    <row r="194" spans="1:9">
      <c r="A194" s="2">
        <v>96</v>
      </c>
      <c r="B194" s="2">
        <v>0</v>
      </c>
      <c r="D194" s="2">
        <f t="shared" si="4"/>
        <v>2096</v>
      </c>
      <c r="E194" s="2">
        <f t="shared" si="5"/>
        <v>0</v>
      </c>
      <c r="I194" s="8"/>
    </row>
    <row r="195" spans="1:9">
      <c r="A195" s="2">
        <v>96.5</v>
      </c>
      <c r="B195" s="2">
        <v>0</v>
      </c>
      <c r="D195" s="2">
        <f t="shared" ref="D195:D230" si="6">2000+A195</f>
        <v>2096.5</v>
      </c>
      <c r="E195" s="2">
        <f t="shared" ref="E195:E230" si="7">B195</f>
        <v>0</v>
      </c>
      <c r="I195" s="8"/>
    </row>
    <row r="196" spans="1:9">
      <c r="A196" s="2">
        <v>97</v>
      </c>
      <c r="B196" s="2">
        <v>0</v>
      </c>
      <c r="D196" s="2">
        <f t="shared" si="6"/>
        <v>2097</v>
      </c>
      <c r="E196" s="2">
        <f t="shared" si="7"/>
        <v>0</v>
      </c>
      <c r="I196" s="8"/>
    </row>
    <row r="197" spans="1:9">
      <c r="A197" s="2">
        <v>97.5</v>
      </c>
      <c r="B197" s="2">
        <v>0</v>
      </c>
      <c r="D197" s="2">
        <f t="shared" si="6"/>
        <v>2097.5</v>
      </c>
      <c r="E197" s="2">
        <f t="shared" si="7"/>
        <v>0</v>
      </c>
      <c r="I197" s="8"/>
    </row>
    <row r="198" spans="1:9">
      <c r="A198" s="2">
        <v>98</v>
      </c>
      <c r="B198" s="2">
        <v>0</v>
      </c>
      <c r="D198" s="2">
        <f t="shared" si="6"/>
        <v>2098</v>
      </c>
      <c r="E198" s="2">
        <f t="shared" si="7"/>
        <v>0</v>
      </c>
      <c r="I198" s="8"/>
    </row>
    <row r="199" spans="1:9">
      <c r="A199" s="2">
        <v>98.5</v>
      </c>
      <c r="B199" s="2">
        <v>0</v>
      </c>
      <c r="D199" s="2">
        <f t="shared" si="6"/>
        <v>2098.5</v>
      </c>
      <c r="E199" s="2">
        <f t="shared" si="7"/>
        <v>0</v>
      </c>
      <c r="I199" s="8"/>
    </row>
    <row r="200" spans="1:9">
      <c r="A200" s="2">
        <v>99</v>
      </c>
      <c r="B200" s="2">
        <v>0</v>
      </c>
      <c r="D200" s="2">
        <f t="shared" si="6"/>
        <v>2099</v>
      </c>
      <c r="E200" s="2">
        <f t="shared" si="7"/>
        <v>0</v>
      </c>
      <c r="I200" s="8"/>
    </row>
    <row r="201" spans="1:9">
      <c r="A201" s="2">
        <v>99.5</v>
      </c>
      <c r="B201" s="2">
        <v>0</v>
      </c>
      <c r="D201" s="2">
        <f t="shared" si="6"/>
        <v>2099.5</v>
      </c>
      <c r="E201" s="2">
        <f t="shared" si="7"/>
        <v>0</v>
      </c>
      <c r="I201" s="8"/>
    </row>
    <row r="202" spans="1:9">
      <c r="A202" s="2">
        <v>100</v>
      </c>
      <c r="B202" s="2">
        <v>0</v>
      </c>
      <c r="D202" s="2">
        <f t="shared" si="6"/>
        <v>2100</v>
      </c>
      <c r="E202" s="2">
        <f t="shared" si="7"/>
        <v>0</v>
      </c>
      <c r="I202" s="8"/>
    </row>
    <row r="203" spans="1:9">
      <c r="A203" s="2">
        <v>100.5</v>
      </c>
      <c r="B203" s="2">
        <v>0</v>
      </c>
      <c r="D203" s="2">
        <f t="shared" si="6"/>
        <v>2100.5</v>
      </c>
      <c r="E203" s="2">
        <f t="shared" si="7"/>
        <v>0</v>
      </c>
      <c r="I203" s="8"/>
    </row>
    <row r="204" spans="1:9">
      <c r="A204" s="2">
        <v>101</v>
      </c>
      <c r="B204" s="2">
        <v>0</v>
      </c>
      <c r="D204" s="2">
        <f t="shared" si="6"/>
        <v>2101</v>
      </c>
      <c r="E204" s="2">
        <f t="shared" si="7"/>
        <v>0</v>
      </c>
      <c r="I204" s="8"/>
    </row>
    <row r="205" spans="1:9">
      <c r="A205" s="2">
        <v>101.5</v>
      </c>
      <c r="B205" s="2">
        <v>0</v>
      </c>
      <c r="D205" s="2">
        <f t="shared" si="6"/>
        <v>2101.5</v>
      </c>
      <c r="E205" s="2">
        <f t="shared" si="7"/>
        <v>0</v>
      </c>
      <c r="I205" s="8"/>
    </row>
    <row r="206" spans="1:9">
      <c r="A206" s="2">
        <v>102</v>
      </c>
      <c r="B206" s="2">
        <v>0</v>
      </c>
      <c r="D206" s="2">
        <f t="shared" si="6"/>
        <v>2102</v>
      </c>
      <c r="E206" s="2">
        <f t="shared" si="7"/>
        <v>0</v>
      </c>
      <c r="I206" s="8"/>
    </row>
    <row r="207" spans="1:9">
      <c r="A207" s="2">
        <v>102.5</v>
      </c>
      <c r="B207" s="2">
        <v>0</v>
      </c>
      <c r="D207" s="2">
        <f t="shared" si="6"/>
        <v>2102.5</v>
      </c>
      <c r="E207" s="2">
        <f t="shared" si="7"/>
        <v>0</v>
      </c>
      <c r="I207" s="8"/>
    </row>
    <row r="208" spans="1:9">
      <c r="A208" s="2">
        <v>103</v>
      </c>
      <c r="B208" s="2">
        <v>0</v>
      </c>
      <c r="D208" s="2">
        <f t="shared" si="6"/>
        <v>2103</v>
      </c>
      <c r="E208" s="2">
        <f t="shared" si="7"/>
        <v>0</v>
      </c>
      <c r="I208" s="8"/>
    </row>
    <row r="209" spans="1:9">
      <c r="A209" s="2">
        <v>103.5</v>
      </c>
      <c r="B209" s="2">
        <v>0</v>
      </c>
      <c r="D209" s="2">
        <f t="shared" si="6"/>
        <v>2103.5</v>
      </c>
      <c r="E209" s="2">
        <f t="shared" si="7"/>
        <v>0</v>
      </c>
      <c r="I209" s="8"/>
    </row>
    <row r="210" spans="1:9">
      <c r="A210" s="2">
        <v>104</v>
      </c>
      <c r="B210" s="2">
        <v>0</v>
      </c>
      <c r="D210" s="2">
        <f t="shared" si="6"/>
        <v>2104</v>
      </c>
      <c r="E210" s="2">
        <f t="shared" si="7"/>
        <v>0</v>
      </c>
      <c r="I210" s="8"/>
    </row>
    <row r="211" spans="1:9">
      <c r="A211" s="2">
        <v>104.5</v>
      </c>
      <c r="B211" s="2">
        <v>0</v>
      </c>
      <c r="D211" s="2">
        <f t="shared" si="6"/>
        <v>2104.5</v>
      </c>
      <c r="E211" s="2">
        <f t="shared" si="7"/>
        <v>0</v>
      </c>
      <c r="I211" s="8"/>
    </row>
    <row r="212" spans="1:9">
      <c r="A212" s="2">
        <v>105</v>
      </c>
      <c r="B212" s="2">
        <v>0</v>
      </c>
      <c r="D212" s="2">
        <f t="shared" si="6"/>
        <v>2105</v>
      </c>
      <c r="E212" s="2">
        <f t="shared" si="7"/>
        <v>0</v>
      </c>
      <c r="I212" s="8"/>
    </row>
    <row r="213" spans="1:9">
      <c r="A213" s="2">
        <v>105.5</v>
      </c>
      <c r="B213" s="2">
        <v>0</v>
      </c>
      <c r="D213" s="2">
        <f t="shared" si="6"/>
        <v>2105.5</v>
      </c>
      <c r="E213" s="2">
        <f t="shared" si="7"/>
        <v>0</v>
      </c>
      <c r="I213" s="8"/>
    </row>
    <row r="214" spans="1:9">
      <c r="A214" s="2">
        <v>106</v>
      </c>
      <c r="B214" s="2">
        <v>0</v>
      </c>
      <c r="D214" s="2">
        <f t="shared" si="6"/>
        <v>2106</v>
      </c>
      <c r="E214" s="2">
        <f t="shared" si="7"/>
        <v>0</v>
      </c>
      <c r="I214" s="8"/>
    </row>
    <row r="215" spans="1:9">
      <c r="A215" s="2">
        <v>106.5</v>
      </c>
      <c r="B215" s="2">
        <v>0</v>
      </c>
      <c r="D215" s="2">
        <f t="shared" si="6"/>
        <v>2106.5</v>
      </c>
      <c r="E215" s="2">
        <f t="shared" si="7"/>
        <v>0</v>
      </c>
      <c r="I215" s="8"/>
    </row>
    <row r="216" spans="1:9">
      <c r="A216" s="2">
        <v>107</v>
      </c>
      <c r="B216" s="2">
        <v>0</v>
      </c>
      <c r="D216" s="2">
        <f t="shared" si="6"/>
        <v>2107</v>
      </c>
      <c r="E216" s="2">
        <f t="shared" si="7"/>
        <v>0</v>
      </c>
      <c r="I216" s="8"/>
    </row>
    <row r="217" spans="1:9">
      <c r="A217" s="2">
        <v>107.5</v>
      </c>
      <c r="B217" s="2">
        <v>0</v>
      </c>
      <c r="D217" s="2">
        <f t="shared" si="6"/>
        <v>2107.5</v>
      </c>
      <c r="E217" s="2">
        <f t="shared" si="7"/>
        <v>0</v>
      </c>
      <c r="I217" s="8"/>
    </row>
    <row r="218" spans="1:9">
      <c r="A218" s="2">
        <v>108</v>
      </c>
      <c r="B218" s="2">
        <v>0</v>
      </c>
      <c r="D218" s="2">
        <f t="shared" si="6"/>
        <v>2108</v>
      </c>
      <c r="E218" s="2">
        <f t="shared" si="7"/>
        <v>0</v>
      </c>
      <c r="I218" s="8"/>
    </row>
    <row r="219" spans="1:9">
      <c r="A219" s="2">
        <v>108.5</v>
      </c>
      <c r="B219" s="2">
        <v>0</v>
      </c>
      <c r="D219" s="2">
        <f t="shared" si="6"/>
        <v>2108.5</v>
      </c>
      <c r="E219" s="2">
        <f t="shared" si="7"/>
        <v>0</v>
      </c>
      <c r="I219" s="8"/>
    </row>
    <row r="220" spans="1:9">
      <c r="A220" s="2">
        <v>109</v>
      </c>
      <c r="B220" s="2">
        <v>0</v>
      </c>
      <c r="D220" s="2">
        <f t="shared" si="6"/>
        <v>2109</v>
      </c>
      <c r="E220" s="2">
        <f t="shared" si="7"/>
        <v>0</v>
      </c>
      <c r="I220" s="8"/>
    </row>
    <row r="221" spans="1:9">
      <c r="A221" s="2">
        <v>109.5</v>
      </c>
      <c r="B221" s="2">
        <v>0</v>
      </c>
      <c r="D221" s="2">
        <f t="shared" si="6"/>
        <v>2109.5</v>
      </c>
      <c r="E221" s="2">
        <f t="shared" si="7"/>
        <v>0</v>
      </c>
      <c r="I221" s="8"/>
    </row>
    <row r="222" spans="1:9">
      <c r="A222" s="2">
        <v>110</v>
      </c>
      <c r="B222" s="2">
        <v>0</v>
      </c>
      <c r="D222" s="2">
        <f t="shared" si="6"/>
        <v>2110</v>
      </c>
      <c r="E222" s="2">
        <f t="shared" si="7"/>
        <v>0</v>
      </c>
      <c r="I222" s="8"/>
    </row>
    <row r="223" spans="1:9">
      <c r="A223" s="2">
        <v>110.5</v>
      </c>
      <c r="B223" s="2">
        <v>0</v>
      </c>
      <c r="D223" s="2">
        <f t="shared" si="6"/>
        <v>2110.5</v>
      </c>
      <c r="E223" s="2">
        <f t="shared" si="7"/>
        <v>0</v>
      </c>
      <c r="I223" s="8"/>
    </row>
    <row r="224" spans="1:9">
      <c r="A224" s="2">
        <v>111</v>
      </c>
      <c r="B224" s="2">
        <v>0</v>
      </c>
      <c r="D224" s="2">
        <f t="shared" si="6"/>
        <v>2111</v>
      </c>
      <c r="E224" s="2">
        <f t="shared" si="7"/>
        <v>0</v>
      </c>
      <c r="I224" s="8"/>
    </row>
    <row r="225" spans="1:9">
      <c r="A225" s="2">
        <v>111.5</v>
      </c>
      <c r="B225" s="2">
        <v>0</v>
      </c>
      <c r="D225" s="2">
        <f t="shared" si="6"/>
        <v>2111.5</v>
      </c>
      <c r="E225" s="2">
        <f t="shared" si="7"/>
        <v>0</v>
      </c>
      <c r="I225" s="8"/>
    </row>
    <row r="226" spans="1:9">
      <c r="A226" s="2">
        <v>112</v>
      </c>
      <c r="B226" s="2">
        <v>0</v>
      </c>
      <c r="D226" s="2">
        <f t="shared" si="6"/>
        <v>2112</v>
      </c>
      <c r="E226" s="2">
        <f t="shared" si="7"/>
        <v>0</v>
      </c>
      <c r="I226" s="8"/>
    </row>
    <row r="227" spans="1:9">
      <c r="A227" s="2">
        <v>112.5</v>
      </c>
      <c r="B227" s="2">
        <v>0</v>
      </c>
      <c r="D227" s="2">
        <f t="shared" si="6"/>
        <v>2112.5</v>
      </c>
      <c r="E227" s="2">
        <f t="shared" si="7"/>
        <v>0</v>
      </c>
      <c r="I227" s="8"/>
    </row>
    <row r="228" spans="1:9">
      <c r="A228" s="2">
        <v>113</v>
      </c>
      <c r="B228" s="2">
        <v>0</v>
      </c>
      <c r="D228" s="2">
        <f t="shared" si="6"/>
        <v>2113</v>
      </c>
      <c r="E228" s="2">
        <f t="shared" si="7"/>
        <v>0</v>
      </c>
      <c r="I228" s="8"/>
    </row>
    <row r="229" spans="1:9">
      <c r="A229" s="2">
        <v>113.5</v>
      </c>
      <c r="B229" s="2">
        <v>0</v>
      </c>
      <c r="D229" s="2">
        <f t="shared" si="6"/>
        <v>2113.5</v>
      </c>
      <c r="E229" s="2">
        <f t="shared" si="7"/>
        <v>0</v>
      </c>
      <c r="I229" s="8"/>
    </row>
    <row r="230" spans="1:9">
      <c r="A230" s="2">
        <v>114</v>
      </c>
      <c r="B230" s="2">
        <v>0</v>
      </c>
      <c r="D230" s="2">
        <f t="shared" si="6"/>
        <v>2114</v>
      </c>
      <c r="E230" s="2">
        <f t="shared" si="7"/>
        <v>0</v>
      </c>
      <c r="I230" s="8"/>
    </row>
    <row r="231" spans="1:9">
      <c r="I231" s="8"/>
    </row>
    <row r="232" spans="1:9">
      <c r="I232" s="8"/>
    </row>
    <row r="233" spans="1:9">
      <c r="I233" s="8"/>
    </row>
    <row r="234" spans="1:9">
      <c r="I234" s="8"/>
    </row>
    <row r="235" spans="1:9">
      <c r="I235" s="8"/>
    </row>
    <row r="236" spans="1:9">
      <c r="I236" s="8"/>
    </row>
    <row r="237" spans="1:9">
      <c r="I237" s="8"/>
    </row>
    <row r="238" spans="1:9">
      <c r="I238" s="8"/>
    </row>
    <row r="239" spans="1:9">
      <c r="I239" s="8"/>
    </row>
    <row r="240" spans="1:9">
      <c r="I240" s="8"/>
    </row>
    <row r="241" spans="9:9">
      <c r="I241" s="8"/>
    </row>
    <row r="242" spans="9:9">
      <c r="I242" s="8"/>
    </row>
    <row r="243" spans="9:9">
      <c r="I243" s="8"/>
    </row>
    <row r="244" spans="9:9">
      <c r="I244" s="8"/>
    </row>
    <row r="245" spans="9:9">
      <c r="I245" s="8"/>
    </row>
    <row r="246" spans="9:9">
      <c r="I246" s="8"/>
    </row>
    <row r="247" spans="9:9">
      <c r="I247" s="8"/>
    </row>
    <row r="248" spans="9:9">
      <c r="I248" s="8"/>
    </row>
    <row r="249" spans="9:9">
      <c r="I249" s="8"/>
    </row>
    <row r="250" spans="9:9">
      <c r="I250" s="8"/>
    </row>
    <row r="251" spans="9:9">
      <c r="I251" s="8"/>
    </row>
    <row r="252" spans="9:9">
      <c r="I252" s="8"/>
    </row>
    <row r="253" spans="9:9">
      <c r="I253" s="8"/>
    </row>
    <row r="254" spans="9:9">
      <c r="I254" s="8"/>
    </row>
    <row r="255" spans="9:9">
      <c r="I255" s="8"/>
    </row>
    <row r="256" spans="9:9">
      <c r="I256" s="8"/>
    </row>
    <row r="257" spans="9:9">
      <c r="I257" s="8"/>
    </row>
    <row r="258" spans="9:9">
      <c r="I258" s="8"/>
    </row>
    <row r="259" spans="9:9">
      <c r="I259" s="8"/>
    </row>
    <row r="260" spans="9:9">
      <c r="I260" s="8"/>
    </row>
    <row r="261" spans="9:9">
      <c r="I261" s="8"/>
    </row>
    <row r="262" spans="9:9">
      <c r="I262" s="8"/>
    </row>
    <row r="263" spans="9:9">
      <c r="I263" s="8"/>
    </row>
    <row r="264" spans="9:9">
      <c r="I264" s="8"/>
    </row>
    <row r="265" spans="9:9">
      <c r="I265" s="8"/>
    </row>
    <row r="266" spans="9:9">
      <c r="I266" s="8"/>
    </row>
    <row r="267" spans="9:9">
      <c r="I267" s="8"/>
    </row>
    <row r="268" spans="9:9">
      <c r="I268" s="8"/>
    </row>
    <row r="269" spans="9:9">
      <c r="I269" s="8"/>
    </row>
    <row r="270" spans="9:9">
      <c r="I270" s="8"/>
    </row>
    <row r="271" spans="9:9">
      <c r="I271" s="8"/>
    </row>
    <row r="272" spans="9:9">
      <c r="I272" s="8"/>
    </row>
    <row r="273" spans="9:9">
      <c r="I273" s="8"/>
    </row>
    <row r="274" spans="9:9">
      <c r="I274" s="8"/>
    </row>
    <row r="275" spans="9:9">
      <c r="I275" s="8"/>
    </row>
    <row r="276" spans="9:9">
      <c r="I276" s="8"/>
    </row>
    <row r="277" spans="9:9">
      <c r="I277" s="8"/>
    </row>
    <row r="278" spans="9:9">
      <c r="I278" s="8"/>
    </row>
    <row r="279" spans="9:9">
      <c r="I279" s="8"/>
    </row>
    <row r="280" spans="9:9">
      <c r="I280" s="8"/>
    </row>
    <row r="281" spans="9:9">
      <c r="I281" s="8"/>
    </row>
    <row r="282" spans="9:9">
      <c r="I282" s="8"/>
    </row>
    <row r="283" spans="9:9">
      <c r="I283" s="8"/>
    </row>
    <row r="284" spans="9:9">
      <c r="I284" s="8"/>
    </row>
    <row r="285" spans="9:9">
      <c r="I285" s="8"/>
    </row>
    <row r="286" spans="9:9">
      <c r="I286" s="8"/>
    </row>
    <row r="287" spans="9:9">
      <c r="I287" s="8"/>
    </row>
    <row r="288" spans="9:9">
      <c r="I288" s="8"/>
    </row>
    <row r="289" spans="9:9">
      <c r="I289" s="8"/>
    </row>
    <row r="290" spans="9:9">
      <c r="I290" s="8"/>
    </row>
    <row r="291" spans="9:9">
      <c r="I291" s="8"/>
    </row>
    <row r="292" spans="9:9">
      <c r="I292" s="8"/>
    </row>
    <row r="293" spans="9:9">
      <c r="I293" s="8"/>
    </row>
    <row r="294" spans="9:9">
      <c r="I294" s="8"/>
    </row>
    <row r="295" spans="9:9">
      <c r="I295" s="8"/>
    </row>
    <row r="296" spans="9:9">
      <c r="I296" s="8"/>
    </row>
    <row r="297" spans="9:9">
      <c r="I297" s="8"/>
    </row>
    <row r="298" spans="9:9">
      <c r="I298" s="8"/>
    </row>
    <row r="299" spans="9:9">
      <c r="I299" s="8"/>
    </row>
    <row r="300" spans="9:9">
      <c r="I300" s="8"/>
    </row>
    <row r="301" spans="9:9">
      <c r="I301" s="8"/>
    </row>
    <row r="302" spans="9:9">
      <c r="I302" s="8"/>
    </row>
    <row r="303" spans="9:9">
      <c r="I303" s="8"/>
    </row>
    <row r="304" spans="9:9">
      <c r="I304" s="8"/>
    </row>
    <row r="305" spans="9:9">
      <c r="I305" s="8"/>
    </row>
    <row r="306" spans="9:9">
      <c r="I306" s="8"/>
    </row>
    <row r="307" spans="9:9">
      <c r="I307" s="8"/>
    </row>
    <row r="308" spans="9:9">
      <c r="I308" s="8"/>
    </row>
    <row r="309" spans="9:9">
      <c r="I309" s="8"/>
    </row>
    <row r="310" spans="9:9">
      <c r="I310" s="8"/>
    </row>
    <row r="311" spans="9:9">
      <c r="I311" s="8"/>
    </row>
    <row r="312" spans="9:9">
      <c r="I312" s="8"/>
    </row>
    <row r="313" spans="9:9">
      <c r="I313" s="8"/>
    </row>
    <row r="314" spans="9:9">
      <c r="I314" s="8"/>
    </row>
    <row r="315" spans="9:9">
      <c r="I315" s="8"/>
    </row>
    <row r="316" spans="9:9">
      <c r="I316" s="8"/>
    </row>
    <row r="317" spans="9:9">
      <c r="I317" s="8"/>
    </row>
    <row r="318" spans="9:9">
      <c r="I318" s="8"/>
    </row>
    <row r="319" spans="9:9">
      <c r="I319" s="8"/>
    </row>
    <row r="320" spans="9:9">
      <c r="I320" s="8"/>
    </row>
    <row r="321" spans="9:9">
      <c r="I321" s="8"/>
    </row>
    <row r="322" spans="9:9">
      <c r="I322" s="8"/>
    </row>
    <row r="323" spans="9:9">
      <c r="I323" s="8"/>
    </row>
    <row r="324" spans="9:9">
      <c r="I324" s="8"/>
    </row>
    <row r="325" spans="9:9">
      <c r="I325" s="8"/>
    </row>
    <row r="326" spans="9:9">
      <c r="I326" s="8"/>
    </row>
    <row r="327" spans="9:9">
      <c r="I327" s="8"/>
    </row>
    <row r="328" spans="9:9">
      <c r="I328" s="8"/>
    </row>
    <row r="329" spans="9:9">
      <c r="I329" s="8"/>
    </row>
    <row r="330" spans="9:9">
      <c r="I330" s="8"/>
    </row>
    <row r="331" spans="9:9">
      <c r="I331" s="8"/>
    </row>
    <row r="332" spans="9:9">
      <c r="I332" s="8"/>
    </row>
    <row r="333" spans="9:9">
      <c r="I333" s="8"/>
    </row>
    <row r="334" spans="9:9">
      <c r="I334" s="8"/>
    </row>
    <row r="335" spans="9:9">
      <c r="I335" s="8"/>
    </row>
    <row r="336" spans="9:9">
      <c r="I336" s="8"/>
    </row>
    <row r="337" spans="9:9">
      <c r="I337" s="8"/>
    </row>
    <row r="338" spans="9:9">
      <c r="I338" s="8"/>
    </row>
    <row r="339" spans="9:9">
      <c r="I339" s="8"/>
    </row>
    <row r="340" spans="9:9">
      <c r="I340" s="8"/>
    </row>
    <row r="341" spans="9:9">
      <c r="I341" s="8"/>
    </row>
    <row r="342" spans="9:9">
      <c r="I342" s="8"/>
    </row>
    <row r="343" spans="9:9">
      <c r="I343" s="8"/>
    </row>
    <row r="344" spans="9:9">
      <c r="I344" s="8"/>
    </row>
    <row r="345" spans="9:9">
      <c r="I345" s="8"/>
    </row>
    <row r="346" spans="9:9">
      <c r="I346" s="8"/>
    </row>
    <row r="347" spans="9:9">
      <c r="I347" s="8"/>
    </row>
    <row r="348" spans="9:9">
      <c r="I348" s="8"/>
    </row>
    <row r="349" spans="9:9">
      <c r="I349" s="8"/>
    </row>
    <row r="350" spans="9:9">
      <c r="I350" s="8"/>
    </row>
    <row r="351" spans="9:9">
      <c r="I351" s="8"/>
    </row>
    <row r="352" spans="9:9">
      <c r="I352" s="8"/>
    </row>
    <row r="353" spans="9:9">
      <c r="I353" s="8"/>
    </row>
    <row r="354" spans="9:9">
      <c r="I354" s="8"/>
    </row>
    <row r="355" spans="9:9">
      <c r="I355" s="8"/>
    </row>
    <row r="356" spans="9:9">
      <c r="I356" s="8"/>
    </row>
    <row r="357" spans="9:9">
      <c r="I357" s="8"/>
    </row>
    <row r="358" spans="9:9">
      <c r="I358" s="8"/>
    </row>
    <row r="359" spans="9:9">
      <c r="I359" s="8"/>
    </row>
    <row r="360" spans="9:9">
      <c r="I360" s="8"/>
    </row>
    <row r="361" spans="9:9">
      <c r="I361" s="8"/>
    </row>
    <row r="362" spans="9:9">
      <c r="I362" s="8"/>
    </row>
    <row r="363" spans="9:9">
      <c r="I363" s="8"/>
    </row>
    <row r="364" spans="9:9">
      <c r="I364" s="8"/>
    </row>
    <row r="365" spans="9:9">
      <c r="I365" s="8"/>
    </row>
    <row r="366" spans="9:9">
      <c r="I366" s="8"/>
    </row>
    <row r="367" spans="9:9">
      <c r="I367" s="8"/>
    </row>
    <row r="368" spans="9:9">
      <c r="I368" s="8"/>
    </row>
    <row r="369" spans="9:9">
      <c r="I369" s="8"/>
    </row>
    <row r="370" spans="9:9">
      <c r="I370" s="8"/>
    </row>
    <row r="371" spans="9:9">
      <c r="I371" s="8"/>
    </row>
    <row r="372" spans="9:9">
      <c r="I372" s="8"/>
    </row>
    <row r="373" spans="9:9">
      <c r="I373" s="8"/>
    </row>
    <row r="374" spans="9:9">
      <c r="I374" s="8"/>
    </row>
    <row r="375" spans="9:9">
      <c r="I375" s="8"/>
    </row>
    <row r="376" spans="9:9">
      <c r="I376" s="8"/>
    </row>
    <row r="377" spans="9:9">
      <c r="I377" s="8"/>
    </row>
    <row r="378" spans="9:9">
      <c r="I378" s="8"/>
    </row>
    <row r="379" spans="9:9">
      <c r="I379" s="8"/>
    </row>
    <row r="380" spans="9:9">
      <c r="I380" s="8"/>
    </row>
    <row r="381" spans="9:9">
      <c r="I381" s="8"/>
    </row>
    <row r="382" spans="9:9">
      <c r="I382" s="8"/>
    </row>
    <row r="383" spans="9:9">
      <c r="I383" s="8"/>
    </row>
    <row r="384" spans="9:9">
      <c r="I384" s="8"/>
    </row>
    <row r="385" spans="9:9">
      <c r="I385" s="8"/>
    </row>
    <row r="386" spans="9:9">
      <c r="I386" s="8"/>
    </row>
    <row r="387" spans="9:9">
      <c r="I387" s="8"/>
    </row>
    <row r="388" spans="9:9">
      <c r="I388" s="8"/>
    </row>
    <row r="389" spans="9:9">
      <c r="I389" s="8"/>
    </row>
    <row r="390" spans="9:9">
      <c r="I390" s="8"/>
    </row>
    <row r="391" spans="9:9">
      <c r="I391" s="8"/>
    </row>
    <row r="392" spans="9:9">
      <c r="I392" s="8"/>
    </row>
    <row r="393" spans="9:9">
      <c r="I393" s="8"/>
    </row>
    <row r="394" spans="9:9">
      <c r="I394" s="8"/>
    </row>
    <row r="395" spans="9:9">
      <c r="I395" s="8"/>
    </row>
    <row r="396" spans="9:9">
      <c r="I396" s="8"/>
    </row>
    <row r="397" spans="9:9">
      <c r="I397" s="8"/>
    </row>
    <row r="398" spans="9:9">
      <c r="I398" s="8"/>
    </row>
    <row r="399" spans="9:9">
      <c r="I399" s="8"/>
    </row>
    <row r="400" spans="9:9">
      <c r="I400" s="8"/>
    </row>
    <row r="401" spans="9:9">
      <c r="I401" s="8"/>
    </row>
    <row r="402" spans="9:9">
      <c r="I402" s="8"/>
    </row>
    <row r="403" spans="9:9">
      <c r="I403" s="8"/>
    </row>
    <row r="404" spans="9:9">
      <c r="I404" s="8"/>
    </row>
    <row r="405" spans="9:9">
      <c r="I405" s="8"/>
    </row>
    <row r="406" spans="9:9">
      <c r="I406" s="8"/>
    </row>
    <row r="407" spans="9:9">
      <c r="I407" s="8"/>
    </row>
    <row r="408" spans="9:9">
      <c r="I408" s="8"/>
    </row>
    <row r="409" spans="9:9">
      <c r="I409" s="8"/>
    </row>
    <row r="410" spans="9:9">
      <c r="I410" s="8"/>
    </row>
    <row r="411" spans="9:9">
      <c r="I411" s="8"/>
    </row>
    <row r="412" spans="9:9">
      <c r="I412" s="8"/>
    </row>
    <row r="413" spans="9:9">
      <c r="I413" s="8"/>
    </row>
    <row r="414" spans="9:9">
      <c r="I414" s="8"/>
    </row>
    <row r="415" spans="9:9">
      <c r="I415" s="8"/>
    </row>
    <row r="416" spans="9:9">
      <c r="I416" s="8"/>
    </row>
    <row r="417" spans="9:9">
      <c r="I417" s="8"/>
    </row>
    <row r="418" spans="9:9">
      <c r="I418" s="8"/>
    </row>
    <row r="419" spans="9:9">
      <c r="I419" s="8"/>
    </row>
    <row r="420" spans="9:9">
      <c r="I420" s="8"/>
    </row>
    <row r="421" spans="9:9">
      <c r="I421" s="8"/>
    </row>
    <row r="422" spans="9:9">
      <c r="I422" s="8"/>
    </row>
    <row r="423" spans="9:9">
      <c r="I423" s="8"/>
    </row>
    <row r="424" spans="9:9">
      <c r="I424" s="8"/>
    </row>
    <row r="425" spans="9:9">
      <c r="I425" s="8"/>
    </row>
    <row r="426" spans="9:9">
      <c r="I426" s="8"/>
    </row>
    <row r="427" spans="9:9">
      <c r="I427" s="8"/>
    </row>
    <row r="428" spans="9:9">
      <c r="I428" s="8"/>
    </row>
    <row r="429" spans="9:9">
      <c r="I429" s="8"/>
    </row>
    <row r="430" spans="9:9">
      <c r="I430" s="8"/>
    </row>
    <row r="431" spans="9:9">
      <c r="I431" s="8"/>
    </row>
    <row r="432" spans="9:9">
      <c r="I432" s="8"/>
    </row>
    <row r="433" spans="9:9">
      <c r="I433" s="8"/>
    </row>
    <row r="434" spans="9:9">
      <c r="I434" s="8"/>
    </row>
    <row r="435" spans="9:9">
      <c r="I435" s="8"/>
    </row>
    <row r="436" spans="9:9">
      <c r="I436" s="8"/>
    </row>
    <row r="437" spans="9:9">
      <c r="I437" s="8"/>
    </row>
    <row r="438" spans="9:9">
      <c r="I438" s="8"/>
    </row>
    <row r="439" spans="9:9">
      <c r="I439" s="8"/>
    </row>
    <row r="440" spans="9:9">
      <c r="I440" s="8"/>
    </row>
    <row r="441" spans="9:9">
      <c r="I441" s="8"/>
    </row>
    <row r="442" spans="9:9">
      <c r="I442" s="8"/>
    </row>
    <row r="443" spans="9:9">
      <c r="I443" s="8"/>
    </row>
    <row r="444" spans="9:9">
      <c r="I444" s="8"/>
    </row>
    <row r="445" spans="9:9">
      <c r="I445" s="8"/>
    </row>
    <row r="446" spans="9:9">
      <c r="I446" s="8"/>
    </row>
    <row r="447" spans="9:9">
      <c r="I447" s="8"/>
    </row>
    <row r="448" spans="9:9">
      <c r="I448" s="8"/>
    </row>
    <row r="449" spans="9:9">
      <c r="I449" s="8"/>
    </row>
    <row r="450" spans="9:9">
      <c r="I450" s="8"/>
    </row>
    <row r="451" spans="9:9">
      <c r="I451" s="8"/>
    </row>
    <row r="452" spans="9:9">
      <c r="I452" s="8"/>
    </row>
    <row r="453" spans="9:9">
      <c r="I453" s="8"/>
    </row>
    <row r="454" spans="9:9">
      <c r="I454" s="8"/>
    </row>
    <row r="455" spans="9:9">
      <c r="I455" s="8"/>
    </row>
    <row r="456" spans="9:9">
      <c r="I456" s="8"/>
    </row>
    <row r="457" spans="9:9">
      <c r="I457" s="8"/>
    </row>
    <row r="458" spans="9:9">
      <c r="I458" s="8"/>
    </row>
    <row r="459" spans="9:9">
      <c r="I459" s="8"/>
    </row>
    <row r="460" spans="9:9">
      <c r="I460" s="8"/>
    </row>
    <row r="461" spans="9:9">
      <c r="I461" s="8"/>
    </row>
    <row r="462" spans="9:9">
      <c r="I462" s="8"/>
    </row>
    <row r="463" spans="9:9">
      <c r="I463" s="8"/>
    </row>
    <row r="464" spans="9:9">
      <c r="I464" s="8"/>
    </row>
    <row r="465" spans="9:9">
      <c r="I465" s="8"/>
    </row>
    <row r="466" spans="9:9">
      <c r="I466" s="8"/>
    </row>
    <row r="467" spans="9:9">
      <c r="I467" s="8"/>
    </row>
    <row r="468" spans="9:9">
      <c r="I468" s="8"/>
    </row>
    <row r="469" spans="9:9">
      <c r="I469" s="8"/>
    </row>
    <row r="470" spans="9:9">
      <c r="I470" s="8"/>
    </row>
    <row r="471" spans="9:9">
      <c r="I471" s="8"/>
    </row>
    <row r="472" spans="9:9">
      <c r="I472" s="8"/>
    </row>
    <row r="473" spans="9:9">
      <c r="I473" s="8"/>
    </row>
    <row r="474" spans="9:9">
      <c r="I474" s="8"/>
    </row>
    <row r="475" spans="9:9">
      <c r="I475" s="8"/>
    </row>
    <row r="476" spans="9:9">
      <c r="I476" s="8"/>
    </row>
    <row r="477" spans="9:9">
      <c r="I477" s="8"/>
    </row>
    <row r="478" spans="9:9">
      <c r="I478" s="8"/>
    </row>
    <row r="479" spans="9:9">
      <c r="I479" s="8"/>
    </row>
    <row r="480" spans="9:9">
      <c r="I480" s="8"/>
    </row>
    <row r="481" spans="9:9">
      <c r="I481" s="8"/>
    </row>
    <row r="482" spans="9:9">
      <c r="I482" s="8"/>
    </row>
    <row r="483" spans="9:9">
      <c r="I483" s="8"/>
    </row>
    <row r="484" spans="9:9">
      <c r="I484" s="8"/>
    </row>
    <row r="485" spans="9:9">
      <c r="I485" s="8"/>
    </row>
    <row r="486" spans="9:9">
      <c r="I486" s="8"/>
    </row>
    <row r="487" spans="9:9">
      <c r="I487" s="8"/>
    </row>
    <row r="488" spans="9:9">
      <c r="I488" s="8"/>
    </row>
    <row r="489" spans="9:9">
      <c r="I489" s="8"/>
    </row>
    <row r="490" spans="9:9">
      <c r="I490" s="8"/>
    </row>
    <row r="491" spans="9:9">
      <c r="I491" s="8"/>
    </row>
    <row r="492" spans="9:9">
      <c r="I492" s="8"/>
    </row>
    <row r="493" spans="9:9">
      <c r="I493" s="8"/>
    </row>
    <row r="494" spans="9:9">
      <c r="I494" s="8"/>
    </row>
    <row r="495" spans="9:9">
      <c r="I495" s="8"/>
    </row>
    <row r="496" spans="9:9">
      <c r="I496" s="8"/>
    </row>
    <row r="497" spans="9:9">
      <c r="I497" s="8"/>
    </row>
    <row r="498" spans="9:9">
      <c r="I498" s="8"/>
    </row>
    <row r="499" spans="9:9">
      <c r="I499" s="8"/>
    </row>
    <row r="500" spans="9:9">
      <c r="I500" s="8"/>
    </row>
    <row r="501" spans="9:9">
      <c r="I501" s="8"/>
    </row>
    <row r="502" spans="9:9">
      <c r="I502" s="8"/>
    </row>
    <row r="503" spans="9:9">
      <c r="I503" s="8"/>
    </row>
    <row r="504" spans="9:9">
      <c r="I504" s="8"/>
    </row>
    <row r="505" spans="9:9">
      <c r="I505" s="8"/>
    </row>
    <row r="506" spans="9:9">
      <c r="I506" s="8"/>
    </row>
    <row r="507" spans="9:9">
      <c r="I507" s="8"/>
    </row>
    <row r="508" spans="9:9">
      <c r="I508" s="8"/>
    </row>
    <row r="509" spans="9:9">
      <c r="I509" s="8"/>
    </row>
    <row r="510" spans="9:9">
      <c r="I510" s="8"/>
    </row>
    <row r="511" spans="9:9">
      <c r="I511" s="8"/>
    </row>
    <row r="512" spans="9:9">
      <c r="I512" s="8"/>
    </row>
    <row r="513" spans="9:9">
      <c r="I513" s="8"/>
    </row>
    <row r="514" spans="9:9">
      <c r="I514" s="8"/>
    </row>
    <row r="515" spans="9:9">
      <c r="I515" s="8"/>
    </row>
    <row r="516" spans="9:9">
      <c r="I516" s="8"/>
    </row>
    <row r="517" spans="9:9">
      <c r="I517" s="8"/>
    </row>
    <row r="518" spans="9:9">
      <c r="I518" s="8"/>
    </row>
    <row r="519" spans="9:9">
      <c r="I519" s="8"/>
    </row>
    <row r="520" spans="9:9">
      <c r="I520" s="8"/>
    </row>
    <row r="521" spans="9:9">
      <c r="I521" s="8"/>
    </row>
    <row r="522" spans="9:9">
      <c r="I522" s="8"/>
    </row>
    <row r="523" spans="9:9">
      <c r="I523" s="8"/>
    </row>
    <row r="524" spans="9:9">
      <c r="I524" s="8"/>
    </row>
    <row r="525" spans="9:9">
      <c r="I525" s="8"/>
    </row>
    <row r="526" spans="9:9">
      <c r="I526" s="8"/>
    </row>
    <row r="527" spans="9:9">
      <c r="I527" s="8"/>
    </row>
    <row r="528" spans="9:9">
      <c r="I528" s="8"/>
    </row>
    <row r="529" spans="9:9">
      <c r="I529" s="8"/>
    </row>
    <row r="530" spans="9:9">
      <c r="I530" s="8"/>
    </row>
    <row r="531" spans="9:9">
      <c r="I531" s="8"/>
    </row>
    <row r="532" spans="9:9">
      <c r="I532" s="8"/>
    </row>
    <row r="533" spans="9:9">
      <c r="I533" s="8"/>
    </row>
    <row r="534" spans="9:9">
      <c r="I534" s="8"/>
    </row>
    <row r="535" spans="9:9">
      <c r="I535" s="8"/>
    </row>
    <row r="536" spans="9:9">
      <c r="I536" s="8"/>
    </row>
    <row r="537" spans="9:9">
      <c r="I537" s="8"/>
    </row>
    <row r="538" spans="9:9">
      <c r="I538" s="8"/>
    </row>
    <row r="539" spans="9:9">
      <c r="I539" s="8"/>
    </row>
    <row r="540" spans="9:9">
      <c r="I540" s="8"/>
    </row>
    <row r="541" spans="9:9">
      <c r="I541" s="8"/>
    </row>
    <row r="542" spans="9:9">
      <c r="I542" s="8"/>
    </row>
    <row r="543" spans="9:9">
      <c r="I543" s="8"/>
    </row>
    <row r="544" spans="9:9">
      <c r="I544" s="8"/>
    </row>
    <row r="545" spans="9:9">
      <c r="I545" s="8"/>
    </row>
    <row r="546" spans="9:9">
      <c r="I546" s="8"/>
    </row>
    <row r="547" spans="9:9">
      <c r="I547" s="8"/>
    </row>
    <row r="548" spans="9:9">
      <c r="I548" s="8"/>
    </row>
    <row r="549" spans="9:9">
      <c r="I549" s="8"/>
    </row>
    <row r="550" spans="9:9">
      <c r="I550" s="8"/>
    </row>
    <row r="551" spans="9:9">
      <c r="I551" s="8"/>
    </row>
    <row r="552" spans="9:9">
      <c r="I552" s="8"/>
    </row>
    <row r="553" spans="9:9">
      <c r="I553" s="8"/>
    </row>
    <row r="554" spans="9:9">
      <c r="I554" s="8"/>
    </row>
    <row r="555" spans="9:9">
      <c r="I555" s="8"/>
    </row>
    <row r="556" spans="9:9">
      <c r="I556" s="8"/>
    </row>
    <row r="557" spans="9:9">
      <c r="I557" s="8"/>
    </row>
    <row r="558" spans="9:9">
      <c r="I558" s="8"/>
    </row>
    <row r="559" spans="9:9">
      <c r="I559" s="8"/>
    </row>
    <row r="560" spans="9:9">
      <c r="I560" s="8"/>
    </row>
    <row r="561" spans="9:9">
      <c r="I561" s="8"/>
    </row>
    <row r="562" spans="9:9">
      <c r="I562" s="8"/>
    </row>
    <row r="563" spans="9:9">
      <c r="I563" s="8"/>
    </row>
    <row r="564" spans="9:9">
      <c r="I564" s="8"/>
    </row>
    <row r="565" spans="9:9">
      <c r="I565" s="8"/>
    </row>
    <row r="566" spans="9:9">
      <c r="I566" s="8"/>
    </row>
    <row r="567" spans="9:9">
      <c r="I567" s="8"/>
    </row>
    <row r="568" spans="9:9">
      <c r="I568" s="8"/>
    </row>
    <row r="569" spans="9:9">
      <c r="I569" s="8"/>
    </row>
    <row r="570" spans="9:9">
      <c r="I570" s="8"/>
    </row>
    <row r="571" spans="9:9">
      <c r="I571" s="8"/>
    </row>
    <row r="572" spans="9:9">
      <c r="I572" s="8"/>
    </row>
    <row r="573" spans="9:9">
      <c r="I573" s="8"/>
    </row>
    <row r="574" spans="9:9">
      <c r="I574" s="8"/>
    </row>
    <row r="575" spans="9:9">
      <c r="I575" s="8"/>
    </row>
    <row r="576" spans="9:9">
      <c r="I576" s="8"/>
    </row>
    <row r="577" spans="9:9">
      <c r="I577" s="8"/>
    </row>
    <row r="578" spans="9:9">
      <c r="I578" s="8"/>
    </row>
    <row r="579" spans="9:9">
      <c r="I579" s="8"/>
    </row>
    <row r="580" spans="9:9">
      <c r="I580" s="8"/>
    </row>
    <row r="581" spans="9:9">
      <c r="I581" s="8"/>
    </row>
    <row r="582" spans="9:9">
      <c r="I582" s="8"/>
    </row>
    <row r="583" spans="9:9">
      <c r="I583" s="8"/>
    </row>
    <row r="584" spans="9:9">
      <c r="I584" s="8"/>
    </row>
    <row r="585" spans="9:9">
      <c r="I585" s="8"/>
    </row>
    <row r="586" spans="9:9">
      <c r="I586" s="8"/>
    </row>
    <row r="587" spans="9:9">
      <c r="I587" s="8"/>
    </row>
    <row r="588" spans="9:9">
      <c r="I588" s="8"/>
    </row>
    <row r="589" spans="9:9">
      <c r="I589" s="8"/>
    </row>
    <row r="590" spans="9:9">
      <c r="I590" s="8"/>
    </row>
    <row r="591" spans="9:9">
      <c r="I591" s="8"/>
    </row>
    <row r="592" spans="9:9">
      <c r="I592" s="8"/>
    </row>
    <row r="593" spans="9:9">
      <c r="I593" s="8"/>
    </row>
    <row r="594" spans="9:9">
      <c r="I594" s="8"/>
    </row>
    <row r="595" spans="9:9">
      <c r="I595" s="8"/>
    </row>
    <row r="596" spans="9:9">
      <c r="I596" s="8"/>
    </row>
    <row r="597" spans="9:9">
      <c r="I597" s="8"/>
    </row>
    <row r="598" spans="9:9">
      <c r="I598" s="8"/>
    </row>
    <row r="599" spans="9:9">
      <c r="I599" s="8"/>
    </row>
    <row r="600" spans="9:9">
      <c r="I600" s="8"/>
    </row>
    <row r="601" spans="9:9">
      <c r="I601" s="8"/>
    </row>
    <row r="602" spans="9:9">
      <c r="I602" s="8"/>
    </row>
    <row r="603" spans="9:9">
      <c r="I603" s="8"/>
    </row>
    <row r="604" spans="9:9">
      <c r="I604" s="8"/>
    </row>
    <row r="605" spans="9:9">
      <c r="I605" s="8"/>
    </row>
    <row r="606" spans="9:9">
      <c r="I606" s="8"/>
    </row>
    <row r="607" spans="9:9">
      <c r="I607" s="8"/>
    </row>
    <row r="608" spans="9:9">
      <c r="I608" s="8"/>
    </row>
    <row r="609" spans="9:9">
      <c r="I609" s="8"/>
    </row>
    <row r="610" spans="9:9">
      <c r="I610" s="8"/>
    </row>
    <row r="611" spans="9:9">
      <c r="I611" s="8"/>
    </row>
    <row r="612" spans="9:9">
      <c r="I612" s="8"/>
    </row>
    <row r="613" spans="9:9">
      <c r="I613" s="8"/>
    </row>
    <row r="614" spans="9:9">
      <c r="I614" s="8"/>
    </row>
    <row r="615" spans="9:9">
      <c r="I615" s="8"/>
    </row>
    <row r="616" spans="9:9">
      <c r="I616" s="8"/>
    </row>
    <row r="617" spans="9:9">
      <c r="I617" s="8"/>
    </row>
    <row r="618" spans="9:9">
      <c r="I618" s="8"/>
    </row>
    <row r="619" spans="9:9">
      <c r="I619" s="8"/>
    </row>
    <row r="620" spans="9:9">
      <c r="I620" s="8"/>
    </row>
    <row r="621" spans="9:9">
      <c r="I621" s="8"/>
    </row>
    <row r="622" spans="9:9">
      <c r="I622" s="8"/>
    </row>
    <row r="623" spans="9:9">
      <c r="I623" s="8"/>
    </row>
    <row r="624" spans="9:9">
      <c r="I624" s="8"/>
    </row>
    <row r="625" spans="9:9">
      <c r="I625" s="8"/>
    </row>
    <row r="626" spans="9:9">
      <c r="I626" s="8"/>
    </row>
    <row r="627" spans="9:9">
      <c r="I627" s="8"/>
    </row>
    <row r="628" spans="9:9">
      <c r="I628" s="8"/>
    </row>
    <row r="629" spans="9:9">
      <c r="I629" s="8"/>
    </row>
    <row r="630" spans="9:9">
      <c r="I630" s="8"/>
    </row>
    <row r="631" spans="9:9">
      <c r="I631" s="8"/>
    </row>
    <row r="632" spans="9:9">
      <c r="I632" s="8"/>
    </row>
    <row r="633" spans="9:9">
      <c r="I633" s="8"/>
    </row>
    <row r="634" spans="9:9">
      <c r="I634" s="8"/>
    </row>
    <row r="635" spans="9:9">
      <c r="I635" s="8"/>
    </row>
    <row r="636" spans="9:9">
      <c r="I636" s="8"/>
    </row>
    <row r="637" spans="9:9">
      <c r="I637" s="8"/>
    </row>
    <row r="638" spans="9:9">
      <c r="I638" s="8"/>
    </row>
    <row r="639" spans="9:9">
      <c r="I639" s="8"/>
    </row>
    <row r="640" spans="9:9">
      <c r="I640" s="8"/>
    </row>
    <row r="641" spans="9:9">
      <c r="I641" s="8"/>
    </row>
    <row r="642" spans="9:9">
      <c r="I642" s="8"/>
    </row>
    <row r="643" spans="9:9">
      <c r="I643" s="8"/>
    </row>
    <row r="644" spans="9:9">
      <c r="I644" s="8"/>
    </row>
    <row r="645" spans="9:9">
      <c r="I645" s="8"/>
    </row>
    <row r="646" spans="9:9">
      <c r="I646" s="8"/>
    </row>
    <row r="647" spans="9:9">
      <c r="I647" s="8"/>
    </row>
    <row r="648" spans="9:9">
      <c r="I648" s="8"/>
    </row>
    <row r="649" spans="9:9">
      <c r="I649" s="8"/>
    </row>
    <row r="650" spans="9:9">
      <c r="I650" s="8"/>
    </row>
    <row r="651" spans="9:9">
      <c r="I651" s="8"/>
    </row>
    <row r="652" spans="9:9">
      <c r="I652" s="8"/>
    </row>
    <row r="653" spans="9:9">
      <c r="I653" s="8"/>
    </row>
    <row r="654" spans="9:9">
      <c r="I654" s="8"/>
    </row>
    <row r="655" spans="9:9">
      <c r="I655" s="8"/>
    </row>
    <row r="656" spans="9:9">
      <c r="I656" s="8"/>
    </row>
    <row r="657" spans="9:9">
      <c r="I657" s="8"/>
    </row>
    <row r="658" spans="9:9">
      <c r="I658" s="8"/>
    </row>
    <row r="659" spans="9:9">
      <c r="I659" s="8"/>
    </row>
    <row r="660" spans="9:9">
      <c r="I660" s="8"/>
    </row>
    <row r="661" spans="9:9">
      <c r="I661" s="8"/>
    </row>
    <row r="662" spans="9:9">
      <c r="I662" s="8"/>
    </row>
    <row r="663" spans="9:9">
      <c r="I663" s="8"/>
    </row>
    <row r="664" spans="9:9">
      <c r="I664" s="8"/>
    </row>
    <row r="665" spans="9:9">
      <c r="I665" s="8"/>
    </row>
    <row r="666" spans="9:9">
      <c r="I666" s="8"/>
    </row>
    <row r="667" spans="9:9">
      <c r="I667" s="8"/>
    </row>
    <row r="668" spans="9:9">
      <c r="I668" s="8"/>
    </row>
    <row r="669" spans="9:9">
      <c r="I669" s="8"/>
    </row>
    <row r="670" spans="9:9">
      <c r="I670" s="8"/>
    </row>
    <row r="671" spans="9:9">
      <c r="I671" s="8"/>
    </row>
    <row r="672" spans="9:9">
      <c r="I672" s="8"/>
    </row>
    <row r="673" spans="9:9">
      <c r="I673" s="8"/>
    </row>
    <row r="674" spans="9:9">
      <c r="I674" s="8"/>
    </row>
    <row r="675" spans="9:9">
      <c r="I675" s="8"/>
    </row>
    <row r="676" spans="9:9">
      <c r="I676" s="8"/>
    </row>
    <row r="677" spans="9:9">
      <c r="I677" s="8"/>
    </row>
    <row r="678" spans="9:9">
      <c r="I678" s="8"/>
    </row>
    <row r="679" spans="9:9">
      <c r="I679" s="8"/>
    </row>
    <row r="680" spans="9:9">
      <c r="I680" s="8"/>
    </row>
    <row r="681" spans="9:9">
      <c r="I681" s="8"/>
    </row>
    <row r="682" spans="9:9">
      <c r="I682" s="8"/>
    </row>
    <row r="683" spans="9:9">
      <c r="I683" s="8"/>
    </row>
    <row r="684" spans="9:9">
      <c r="I684" s="8"/>
    </row>
    <row r="685" spans="9:9">
      <c r="I685" s="8"/>
    </row>
    <row r="686" spans="9:9">
      <c r="I686" s="8"/>
    </row>
    <row r="687" spans="9:9">
      <c r="I687" s="8"/>
    </row>
    <row r="688" spans="9:9">
      <c r="I688" s="8"/>
    </row>
    <row r="689" spans="9:9">
      <c r="I689" s="8"/>
    </row>
    <row r="690" spans="9:9">
      <c r="I690" s="8"/>
    </row>
    <row r="691" spans="9:9">
      <c r="I691" s="8"/>
    </row>
    <row r="692" spans="9:9">
      <c r="I692" s="8"/>
    </row>
    <row r="693" spans="9:9">
      <c r="I693" s="8"/>
    </row>
    <row r="694" spans="9:9">
      <c r="I694" s="8"/>
    </row>
    <row r="695" spans="9:9">
      <c r="I695" s="8"/>
    </row>
    <row r="696" spans="9:9">
      <c r="I696" s="8"/>
    </row>
    <row r="697" spans="9:9">
      <c r="I697" s="8"/>
    </row>
    <row r="698" spans="9:9">
      <c r="I698" s="8"/>
    </row>
    <row r="699" spans="9:9">
      <c r="I699" s="8"/>
    </row>
    <row r="700" spans="9:9">
      <c r="I700" s="8"/>
    </row>
    <row r="701" spans="9:9">
      <c r="I701" s="8"/>
    </row>
    <row r="702" spans="9:9">
      <c r="I702" s="8"/>
    </row>
    <row r="703" spans="9:9">
      <c r="I703" s="8"/>
    </row>
    <row r="704" spans="9:9">
      <c r="I704" s="8"/>
    </row>
    <row r="705" spans="9:9">
      <c r="I705" s="8"/>
    </row>
    <row r="706" spans="9:9">
      <c r="I706" s="8"/>
    </row>
    <row r="707" spans="9:9">
      <c r="I707" s="8"/>
    </row>
    <row r="708" spans="9:9">
      <c r="I708" s="8"/>
    </row>
    <row r="709" spans="9:9">
      <c r="I709" s="8"/>
    </row>
    <row r="710" spans="9:9">
      <c r="I710" s="8"/>
    </row>
    <row r="711" spans="9:9">
      <c r="I711" s="8"/>
    </row>
    <row r="712" spans="9:9">
      <c r="I712" s="8"/>
    </row>
    <row r="713" spans="9:9">
      <c r="I713" s="8"/>
    </row>
    <row r="714" spans="9:9">
      <c r="I714" s="8"/>
    </row>
    <row r="715" spans="9:9">
      <c r="I715" s="8"/>
    </row>
    <row r="716" spans="9:9">
      <c r="I716" s="8"/>
    </row>
    <row r="717" spans="9:9">
      <c r="I717" s="8"/>
    </row>
    <row r="718" spans="9:9">
      <c r="I718" s="8"/>
    </row>
    <row r="719" spans="9:9">
      <c r="I719" s="8"/>
    </row>
    <row r="720" spans="9:9">
      <c r="I720" s="8"/>
    </row>
    <row r="721" spans="9:9">
      <c r="I721" s="8"/>
    </row>
    <row r="722" spans="9:9">
      <c r="I722" s="8"/>
    </row>
    <row r="723" spans="9:9">
      <c r="I723" s="8"/>
    </row>
    <row r="724" spans="9:9">
      <c r="I724" s="8"/>
    </row>
    <row r="725" spans="9:9">
      <c r="I725" s="8"/>
    </row>
    <row r="726" spans="9:9">
      <c r="I726" s="8"/>
    </row>
    <row r="727" spans="9:9">
      <c r="I727" s="8"/>
    </row>
    <row r="728" spans="9:9">
      <c r="I728" s="8"/>
    </row>
    <row r="729" spans="9:9">
      <c r="I729" s="8"/>
    </row>
    <row r="730" spans="9:9">
      <c r="I730" s="8"/>
    </row>
    <row r="731" spans="9:9">
      <c r="I731" s="8"/>
    </row>
    <row r="732" spans="9:9">
      <c r="I732" s="8"/>
    </row>
    <row r="733" spans="9:9">
      <c r="I733" s="8"/>
    </row>
    <row r="734" spans="9:9">
      <c r="I734" s="8"/>
    </row>
    <row r="735" spans="9:9">
      <c r="I735" s="8"/>
    </row>
    <row r="736" spans="9:9">
      <c r="I736" s="8"/>
    </row>
    <row r="737" spans="9:9">
      <c r="I737" s="8"/>
    </row>
    <row r="738" spans="9:9">
      <c r="I738" s="8"/>
    </row>
    <row r="739" spans="9:9">
      <c r="I739" s="8"/>
    </row>
    <row r="740" spans="9:9">
      <c r="I740" s="8"/>
    </row>
    <row r="741" spans="9:9">
      <c r="I741" s="8"/>
    </row>
    <row r="742" spans="9:9">
      <c r="I742" s="8"/>
    </row>
    <row r="743" spans="9:9">
      <c r="I743" s="8"/>
    </row>
    <row r="744" spans="9:9">
      <c r="I744" s="8"/>
    </row>
    <row r="745" spans="9:9">
      <c r="I745" s="8"/>
    </row>
    <row r="746" spans="9:9">
      <c r="I746" s="8"/>
    </row>
    <row r="747" spans="9:9">
      <c r="I747" s="8"/>
    </row>
    <row r="748" spans="9:9">
      <c r="I748" s="8"/>
    </row>
    <row r="749" spans="9:9">
      <c r="I749" s="8"/>
    </row>
    <row r="750" spans="9:9">
      <c r="I750" s="8"/>
    </row>
    <row r="751" spans="9:9">
      <c r="I751" s="8"/>
    </row>
    <row r="752" spans="9:9">
      <c r="I752" s="8"/>
    </row>
    <row r="753" spans="9:9">
      <c r="I753" s="8"/>
    </row>
    <row r="754" spans="9:9">
      <c r="I754" s="8"/>
    </row>
    <row r="755" spans="9:9">
      <c r="I755" s="8"/>
    </row>
    <row r="756" spans="9:9">
      <c r="I756" s="8"/>
    </row>
    <row r="757" spans="9:9">
      <c r="I757" s="8"/>
    </row>
    <row r="758" spans="9:9">
      <c r="I758" s="8"/>
    </row>
    <row r="759" spans="9:9">
      <c r="I759" s="8"/>
    </row>
    <row r="760" spans="9:9">
      <c r="I760" s="8"/>
    </row>
    <row r="761" spans="9:9">
      <c r="I761" s="8"/>
    </row>
    <row r="762" spans="9:9">
      <c r="I762" s="8"/>
    </row>
    <row r="763" spans="9:9">
      <c r="I763" s="8"/>
    </row>
    <row r="764" spans="9:9">
      <c r="I764" s="8"/>
    </row>
    <row r="765" spans="9:9">
      <c r="I765" s="8"/>
    </row>
    <row r="766" spans="9:9">
      <c r="I766" s="8"/>
    </row>
    <row r="767" spans="9:9">
      <c r="I767" s="8"/>
    </row>
    <row r="768" spans="9:9">
      <c r="I768" s="8"/>
    </row>
    <row r="769" spans="9:9">
      <c r="I769" s="8"/>
    </row>
    <row r="770" spans="9:9">
      <c r="I770" s="8"/>
    </row>
    <row r="771" spans="9:9">
      <c r="I771" s="8"/>
    </row>
    <row r="772" spans="9:9">
      <c r="I772" s="8"/>
    </row>
    <row r="773" spans="9:9">
      <c r="I773" s="8"/>
    </row>
    <row r="774" spans="9:9">
      <c r="I774" s="8"/>
    </row>
    <row r="775" spans="9:9">
      <c r="I775" s="8"/>
    </row>
    <row r="776" spans="9:9">
      <c r="I776" s="8"/>
    </row>
    <row r="777" spans="9:9">
      <c r="I777" s="8"/>
    </row>
    <row r="778" spans="9:9">
      <c r="I778" s="8"/>
    </row>
    <row r="779" spans="9:9">
      <c r="I779" s="8"/>
    </row>
    <row r="780" spans="9:9">
      <c r="I780" s="8"/>
    </row>
    <row r="781" spans="9:9">
      <c r="I781" s="8"/>
    </row>
    <row r="782" spans="9:9">
      <c r="I782" s="8"/>
    </row>
    <row r="783" spans="9:9">
      <c r="I783" s="8"/>
    </row>
    <row r="784" spans="9:9">
      <c r="I784" s="8"/>
    </row>
    <row r="785" spans="9:9">
      <c r="I785" s="8"/>
    </row>
    <row r="786" spans="9:9">
      <c r="I786" s="8"/>
    </row>
    <row r="787" spans="9:9">
      <c r="I787" s="8"/>
    </row>
    <row r="788" spans="9:9">
      <c r="I788" s="8"/>
    </row>
    <row r="789" spans="9:9">
      <c r="I789" s="8"/>
    </row>
    <row r="790" spans="9:9">
      <c r="I790" s="8"/>
    </row>
    <row r="791" spans="9:9">
      <c r="I791" s="8"/>
    </row>
    <row r="792" spans="9:9">
      <c r="I792" s="8"/>
    </row>
    <row r="793" spans="9:9">
      <c r="I793" s="8"/>
    </row>
    <row r="794" spans="9:9">
      <c r="I794" s="8"/>
    </row>
    <row r="795" spans="9:9">
      <c r="I795" s="8"/>
    </row>
    <row r="796" spans="9:9">
      <c r="I796" s="8"/>
    </row>
    <row r="797" spans="9:9">
      <c r="I797" s="8"/>
    </row>
    <row r="798" spans="9:9">
      <c r="I798" s="8"/>
    </row>
    <row r="799" spans="9:9">
      <c r="I799" s="8"/>
    </row>
    <row r="800" spans="9:9">
      <c r="I800" s="8"/>
    </row>
    <row r="801" spans="9:9">
      <c r="I801" s="8"/>
    </row>
    <row r="802" spans="9:9">
      <c r="I802" s="8"/>
    </row>
    <row r="803" spans="9:9">
      <c r="I803" s="8"/>
    </row>
    <row r="804" spans="9:9">
      <c r="I804" s="8"/>
    </row>
    <row r="805" spans="9:9">
      <c r="I805" s="8"/>
    </row>
    <row r="806" spans="9:9">
      <c r="I806" s="8"/>
    </row>
    <row r="807" spans="9:9">
      <c r="I807" s="8"/>
    </row>
    <row r="808" spans="9:9">
      <c r="I808" s="8"/>
    </row>
    <row r="809" spans="9:9">
      <c r="I809" s="8"/>
    </row>
    <row r="810" spans="9:9">
      <c r="I810" s="8"/>
    </row>
    <row r="811" spans="9:9">
      <c r="I811" s="8"/>
    </row>
    <row r="812" spans="9:9">
      <c r="I812" s="8"/>
    </row>
    <row r="813" spans="9:9">
      <c r="I813" s="8"/>
    </row>
    <row r="814" spans="9:9">
      <c r="I814" s="8"/>
    </row>
    <row r="815" spans="9:9">
      <c r="I815" s="8"/>
    </row>
    <row r="816" spans="9:9">
      <c r="I816" s="8"/>
    </row>
    <row r="817" spans="9:9">
      <c r="I817" s="8"/>
    </row>
    <row r="818" spans="9:9">
      <c r="I818" s="8"/>
    </row>
    <row r="819" spans="9:9">
      <c r="I819" s="8"/>
    </row>
    <row r="820" spans="9:9">
      <c r="I820" s="8"/>
    </row>
    <row r="821" spans="9:9">
      <c r="I821" s="8"/>
    </row>
    <row r="822" spans="9:9">
      <c r="I822" s="8"/>
    </row>
    <row r="823" spans="9:9">
      <c r="I823" s="8"/>
    </row>
    <row r="824" spans="9:9">
      <c r="I824" s="8"/>
    </row>
    <row r="825" spans="9:9">
      <c r="I825" s="8"/>
    </row>
    <row r="826" spans="9:9">
      <c r="I826" s="8"/>
    </row>
    <row r="827" spans="9:9">
      <c r="I827" s="8"/>
    </row>
    <row r="828" spans="9:9">
      <c r="I828" s="8"/>
    </row>
    <row r="829" spans="9:9">
      <c r="I829" s="8"/>
    </row>
    <row r="830" spans="9:9">
      <c r="I830" s="8"/>
    </row>
    <row r="831" spans="9:9">
      <c r="I831" s="8"/>
    </row>
    <row r="832" spans="9:9">
      <c r="I832" s="8"/>
    </row>
    <row r="833" spans="9:9">
      <c r="I833" s="8"/>
    </row>
    <row r="834" spans="9:9">
      <c r="I834" s="8"/>
    </row>
    <row r="835" spans="9:9">
      <c r="I835" s="8"/>
    </row>
    <row r="836" spans="9:9">
      <c r="I836" s="8"/>
    </row>
    <row r="837" spans="9:9">
      <c r="I837" s="8"/>
    </row>
    <row r="838" spans="9:9">
      <c r="I838" s="8"/>
    </row>
    <row r="839" spans="9:9">
      <c r="I839" s="8"/>
    </row>
    <row r="840" spans="9:9">
      <c r="I840" s="8"/>
    </row>
    <row r="841" spans="9:9">
      <c r="I841" s="8"/>
    </row>
    <row r="842" spans="9:9">
      <c r="I842" s="8"/>
    </row>
    <row r="843" spans="9:9">
      <c r="I843" s="8"/>
    </row>
    <row r="844" spans="9:9">
      <c r="I844" s="8"/>
    </row>
    <row r="845" spans="9:9">
      <c r="I845" s="8"/>
    </row>
    <row r="846" spans="9:9">
      <c r="I846" s="8"/>
    </row>
    <row r="847" spans="9:9">
      <c r="I847" s="8"/>
    </row>
    <row r="848" spans="9:9">
      <c r="I848" s="8"/>
    </row>
    <row r="849" spans="9:9">
      <c r="I849" s="8"/>
    </row>
    <row r="850" spans="9:9">
      <c r="I850" s="8"/>
    </row>
    <row r="851" spans="9:9">
      <c r="I851" s="8"/>
    </row>
    <row r="852" spans="9:9">
      <c r="I852" s="8"/>
    </row>
    <row r="853" spans="9:9">
      <c r="I853" s="8"/>
    </row>
    <row r="854" spans="9:9">
      <c r="I854" s="8"/>
    </row>
    <row r="855" spans="9:9">
      <c r="I855" s="8"/>
    </row>
    <row r="856" spans="9:9">
      <c r="I856" s="8"/>
    </row>
    <row r="857" spans="9:9">
      <c r="I857" s="8"/>
    </row>
    <row r="858" spans="9:9">
      <c r="I858" s="8"/>
    </row>
    <row r="859" spans="9:9">
      <c r="I859" s="8"/>
    </row>
    <row r="860" spans="9:9">
      <c r="I860" s="8"/>
    </row>
    <row r="861" spans="9:9">
      <c r="I861" s="8"/>
    </row>
    <row r="862" spans="9:9">
      <c r="I862" s="8"/>
    </row>
    <row r="863" spans="9:9">
      <c r="I863" s="8"/>
    </row>
    <row r="864" spans="9:9">
      <c r="I864" s="8"/>
    </row>
    <row r="865" spans="9:9">
      <c r="I865" s="8"/>
    </row>
    <row r="866" spans="9:9">
      <c r="I866" s="8"/>
    </row>
    <row r="867" spans="9:9">
      <c r="I867" s="8"/>
    </row>
    <row r="868" spans="9:9">
      <c r="I868" s="8"/>
    </row>
    <row r="869" spans="9:9">
      <c r="I869" s="8"/>
    </row>
    <row r="870" spans="9:9">
      <c r="I870" s="8"/>
    </row>
    <row r="871" spans="9:9">
      <c r="I871" s="8"/>
    </row>
    <row r="872" spans="9:9">
      <c r="I872" s="8"/>
    </row>
    <row r="873" spans="9:9">
      <c r="I873" s="8"/>
    </row>
    <row r="874" spans="9:9">
      <c r="I874" s="8"/>
    </row>
    <row r="875" spans="9:9">
      <c r="I875" s="8"/>
    </row>
    <row r="876" spans="9:9">
      <c r="I876" s="8"/>
    </row>
    <row r="877" spans="9:9">
      <c r="I877" s="8"/>
    </row>
    <row r="878" spans="9:9">
      <c r="I878" s="8"/>
    </row>
    <row r="879" spans="9:9">
      <c r="I879" s="8"/>
    </row>
    <row r="880" spans="9:9">
      <c r="I880" s="8"/>
    </row>
    <row r="881" spans="9:9">
      <c r="I881" s="8"/>
    </row>
    <row r="882" spans="9:9">
      <c r="I882" s="8"/>
    </row>
    <row r="883" spans="9:9">
      <c r="I883" s="8"/>
    </row>
    <row r="884" spans="9:9">
      <c r="I884" s="8"/>
    </row>
    <row r="885" spans="9:9">
      <c r="I885" s="8"/>
    </row>
    <row r="886" spans="9:9">
      <c r="I886" s="8"/>
    </row>
    <row r="887" spans="9:9">
      <c r="I887" s="8"/>
    </row>
    <row r="888" spans="9:9">
      <c r="I888" s="8"/>
    </row>
    <row r="889" spans="9:9">
      <c r="I889" s="8"/>
    </row>
    <row r="890" spans="9:9">
      <c r="I890" s="8"/>
    </row>
    <row r="891" spans="9:9">
      <c r="I891" s="8"/>
    </row>
    <row r="892" spans="9:9">
      <c r="I892" s="8"/>
    </row>
    <row r="893" spans="9:9">
      <c r="I893" s="8"/>
    </row>
    <row r="894" spans="9:9">
      <c r="I894" s="8"/>
    </row>
    <row r="895" spans="9:9">
      <c r="I895" s="8"/>
    </row>
    <row r="896" spans="9:9">
      <c r="I896" s="8"/>
    </row>
    <row r="897" spans="9:9">
      <c r="I897" s="8"/>
    </row>
    <row r="898" spans="9:9">
      <c r="I898" s="8"/>
    </row>
    <row r="899" spans="9:9">
      <c r="I899" s="8"/>
    </row>
    <row r="900" spans="9:9">
      <c r="I900" s="8"/>
    </row>
    <row r="901" spans="9:9">
      <c r="I901" s="8"/>
    </row>
    <row r="902" spans="9:9">
      <c r="I902" s="8"/>
    </row>
    <row r="903" spans="9:9">
      <c r="I903" s="8"/>
    </row>
    <row r="904" spans="9:9">
      <c r="I904" s="8"/>
    </row>
    <row r="905" spans="9:9">
      <c r="I905" s="8"/>
    </row>
    <row r="906" spans="9:9">
      <c r="I906" s="8"/>
    </row>
    <row r="907" spans="9:9">
      <c r="I907" s="8"/>
    </row>
    <row r="908" spans="9:9">
      <c r="I908" s="8"/>
    </row>
    <row r="909" spans="9:9">
      <c r="I909" s="8"/>
    </row>
    <row r="910" spans="9:9">
      <c r="I910" s="8"/>
    </row>
    <row r="911" spans="9:9">
      <c r="I911" s="8"/>
    </row>
    <row r="912" spans="9:9">
      <c r="I912" s="8"/>
    </row>
    <row r="913" spans="9:9">
      <c r="I913" s="8"/>
    </row>
    <row r="914" spans="9:9">
      <c r="I914" s="8"/>
    </row>
    <row r="915" spans="9:9">
      <c r="I915" s="8"/>
    </row>
    <row r="916" spans="9:9">
      <c r="I916" s="8"/>
    </row>
    <row r="917" spans="9:9">
      <c r="I917" s="8"/>
    </row>
    <row r="918" spans="9:9">
      <c r="I918" s="8"/>
    </row>
    <row r="919" spans="9:9">
      <c r="I919" s="8"/>
    </row>
    <row r="920" spans="9:9">
      <c r="I920" s="8"/>
    </row>
    <row r="921" spans="9:9">
      <c r="I921" s="8"/>
    </row>
    <row r="922" spans="9:9">
      <c r="I922" s="8"/>
    </row>
    <row r="923" spans="9:9">
      <c r="I923" s="8"/>
    </row>
    <row r="924" spans="9:9">
      <c r="I924" s="8"/>
    </row>
    <row r="925" spans="9:9">
      <c r="I925" s="8"/>
    </row>
    <row r="926" spans="9:9">
      <c r="I926" s="8"/>
    </row>
    <row r="927" spans="9:9">
      <c r="I927" s="8"/>
    </row>
    <row r="928" spans="9:9">
      <c r="I928" s="8"/>
    </row>
    <row r="929" spans="9:9">
      <c r="I929" s="8"/>
    </row>
    <row r="930" spans="9:9">
      <c r="I930" s="8"/>
    </row>
    <row r="931" spans="9:9">
      <c r="I931" s="8"/>
    </row>
    <row r="932" spans="9:9">
      <c r="I932" s="8"/>
    </row>
    <row r="933" spans="9:9">
      <c r="I933" s="8"/>
    </row>
    <row r="934" spans="9:9">
      <c r="I934" s="8"/>
    </row>
    <row r="935" spans="9:9">
      <c r="I935" s="8"/>
    </row>
    <row r="936" spans="9:9">
      <c r="I936" s="8"/>
    </row>
    <row r="937" spans="9:9">
      <c r="I937" s="8"/>
    </row>
    <row r="938" spans="9:9">
      <c r="I938" s="8"/>
    </row>
    <row r="939" spans="9:9">
      <c r="I939" s="8"/>
    </row>
    <row r="940" spans="9:9">
      <c r="I940" s="8"/>
    </row>
    <row r="941" spans="9:9">
      <c r="I941" s="8"/>
    </row>
    <row r="942" spans="9:9">
      <c r="I942" s="8"/>
    </row>
    <row r="943" spans="9:9">
      <c r="I943" s="8"/>
    </row>
    <row r="944" spans="9:9">
      <c r="I944" s="8"/>
    </row>
    <row r="945" spans="9:9">
      <c r="I945" s="8"/>
    </row>
    <row r="946" spans="9:9">
      <c r="I946" s="8"/>
    </row>
    <row r="947" spans="9:9">
      <c r="I947" s="8"/>
    </row>
    <row r="948" spans="9:9">
      <c r="I948" s="8"/>
    </row>
    <row r="949" spans="9:9">
      <c r="I949" s="8"/>
    </row>
    <row r="950" spans="9:9">
      <c r="I950" s="8"/>
    </row>
    <row r="951" spans="9:9">
      <c r="I951" s="8"/>
    </row>
    <row r="952" spans="9:9">
      <c r="I952" s="8"/>
    </row>
    <row r="953" spans="9:9">
      <c r="I953" s="8"/>
    </row>
    <row r="954" spans="9:9">
      <c r="I954" s="8"/>
    </row>
    <row r="955" spans="9:9">
      <c r="I955" s="8"/>
    </row>
    <row r="956" spans="9:9">
      <c r="I956" s="8"/>
    </row>
    <row r="957" spans="9:9">
      <c r="I957" s="8"/>
    </row>
    <row r="958" spans="9:9">
      <c r="I958" s="8"/>
    </row>
    <row r="959" spans="9:9">
      <c r="I959" s="8"/>
    </row>
    <row r="960" spans="9:9">
      <c r="I960" s="8"/>
    </row>
    <row r="961" spans="9:9">
      <c r="I961" s="8"/>
    </row>
    <row r="962" spans="9:9">
      <c r="I962" s="8"/>
    </row>
    <row r="963" spans="9:9">
      <c r="I963" s="8"/>
    </row>
    <row r="964" spans="9:9">
      <c r="I964" s="8"/>
    </row>
    <row r="965" spans="9:9">
      <c r="I965" s="8"/>
    </row>
    <row r="966" spans="9:9">
      <c r="I966" s="8"/>
    </row>
    <row r="967" spans="9:9">
      <c r="I967" s="8"/>
    </row>
    <row r="968" spans="9:9">
      <c r="I968" s="8"/>
    </row>
    <row r="969" spans="9:9">
      <c r="I969" s="8"/>
    </row>
    <row r="970" spans="9:9">
      <c r="I970" s="8"/>
    </row>
    <row r="971" spans="9:9">
      <c r="I971" s="8"/>
    </row>
    <row r="972" spans="9:9">
      <c r="I972" s="8"/>
    </row>
    <row r="973" spans="9:9">
      <c r="I973" s="8"/>
    </row>
    <row r="974" spans="9:9">
      <c r="I974" s="8"/>
    </row>
    <row r="975" spans="9:9">
      <c r="I975" s="8"/>
    </row>
    <row r="976" spans="9:9">
      <c r="I976" s="8"/>
    </row>
    <row r="977" spans="9:9">
      <c r="I977" s="8"/>
    </row>
    <row r="978" spans="9:9">
      <c r="I978" s="8"/>
    </row>
    <row r="979" spans="9:9">
      <c r="I979" s="8"/>
    </row>
    <row r="980" spans="9:9">
      <c r="I980" s="8"/>
    </row>
    <row r="981" spans="9:9">
      <c r="I981" s="8"/>
    </row>
    <row r="982" spans="9:9">
      <c r="I982" s="8"/>
    </row>
    <row r="983" spans="9:9">
      <c r="I983" s="8"/>
    </row>
    <row r="984" spans="9:9">
      <c r="I984" s="8"/>
    </row>
    <row r="985" spans="9:9">
      <c r="I985" s="8"/>
    </row>
    <row r="986" spans="9:9">
      <c r="I986" s="8"/>
    </row>
    <row r="987" spans="9:9">
      <c r="I987" s="8"/>
    </row>
    <row r="988" spans="9:9">
      <c r="I988" s="8"/>
    </row>
    <row r="989" spans="9:9">
      <c r="I989" s="8"/>
    </row>
    <row r="990" spans="9:9">
      <c r="I990" s="8"/>
    </row>
    <row r="991" spans="9:9">
      <c r="I991" s="8"/>
    </row>
    <row r="992" spans="9:9">
      <c r="I992" s="8"/>
    </row>
    <row r="993" spans="9:9">
      <c r="I993" s="8"/>
    </row>
    <row r="994" spans="9:9">
      <c r="I994" s="8"/>
    </row>
    <row r="995" spans="9:9">
      <c r="I995" s="8"/>
    </row>
    <row r="996" spans="9:9">
      <c r="I996" s="8"/>
    </row>
    <row r="997" spans="9:9">
      <c r="I997" s="8"/>
    </row>
    <row r="998" spans="9:9">
      <c r="I998" s="8"/>
    </row>
    <row r="999" spans="9:9">
      <c r="I999" s="8"/>
    </row>
    <row r="1000" spans="9:9">
      <c r="I1000" s="8"/>
    </row>
    <row r="1001" spans="9:9">
      <c r="I1001" s="8"/>
    </row>
    <row r="1002" spans="9:9">
      <c r="I1002" s="8"/>
    </row>
    <row r="1003" spans="9:9">
      <c r="I1003" s="8"/>
    </row>
    <row r="1004" spans="9:9">
      <c r="I1004" s="8"/>
    </row>
    <row r="1005" spans="9:9">
      <c r="I1005" s="8"/>
    </row>
    <row r="1006" spans="9:9">
      <c r="I1006" s="8"/>
    </row>
    <row r="1007" spans="9:9">
      <c r="I1007" s="8"/>
    </row>
    <row r="1008" spans="9:9">
      <c r="I1008" s="8"/>
    </row>
    <row r="1009" spans="9:9">
      <c r="I1009" s="8"/>
    </row>
    <row r="1010" spans="9:9">
      <c r="I1010" s="8"/>
    </row>
    <row r="1011" spans="9:9">
      <c r="I1011" s="8"/>
    </row>
    <row r="1012" spans="9:9">
      <c r="I1012" s="8"/>
    </row>
    <row r="1013" spans="9:9">
      <c r="I1013" s="8"/>
    </row>
    <row r="1014" spans="9:9">
      <c r="I1014" s="8"/>
    </row>
    <row r="1015" spans="9:9">
      <c r="I1015" s="8"/>
    </row>
    <row r="1016" spans="9:9">
      <c r="I1016" s="8"/>
    </row>
    <row r="1017" spans="9:9">
      <c r="I1017" s="8"/>
    </row>
    <row r="1018" spans="9:9">
      <c r="I1018" s="8"/>
    </row>
    <row r="1019" spans="9:9">
      <c r="I1019" s="8"/>
    </row>
    <row r="1020" spans="9:9">
      <c r="I1020" s="8"/>
    </row>
    <row r="1021" spans="9:9">
      <c r="I1021" s="8"/>
    </row>
    <row r="1022" spans="9:9">
      <c r="I1022" s="8"/>
    </row>
    <row r="1023" spans="9:9">
      <c r="I1023" s="8"/>
    </row>
    <row r="1024" spans="9:9">
      <c r="I1024" s="8"/>
    </row>
    <row r="1025" spans="9:9">
      <c r="I1025" s="8"/>
    </row>
    <row r="1026" spans="9:9">
      <c r="I1026" s="8"/>
    </row>
    <row r="1027" spans="9:9">
      <c r="I1027" s="8"/>
    </row>
    <row r="1028" spans="9:9">
      <c r="I1028" s="8"/>
    </row>
    <row r="1029" spans="9:9">
      <c r="I1029" s="8"/>
    </row>
    <row r="1030" spans="9:9">
      <c r="I1030" s="8"/>
    </row>
    <row r="1031" spans="9:9">
      <c r="I1031" s="8"/>
    </row>
    <row r="1032" spans="9:9">
      <c r="I1032" s="8"/>
    </row>
    <row r="1033" spans="9:9">
      <c r="I1033" s="8"/>
    </row>
    <row r="1034" spans="9:9">
      <c r="I1034" s="8"/>
    </row>
    <row r="1035" spans="9:9">
      <c r="I1035" s="8"/>
    </row>
    <row r="1036" spans="9:9">
      <c r="I1036" s="8"/>
    </row>
    <row r="1037" spans="9:9">
      <c r="I1037" s="8"/>
    </row>
    <row r="1038" spans="9:9">
      <c r="I1038" s="8"/>
    </row>
    <row r="1039" spans="9:9">
      <c r="I1039" s="8"/>
    </row>
    <row r="1040" spans="9:9">
      <c r="I1040" s="8"/>
    </row>
    <row r="1041" spans="9:9">
      <c r="I1041" s="8"/>
    </row>
    <row r="1042" spans="9:9">
      <c r="I1042" s="8"/>
    </row>
    <row r="1043" spans="9:9">
      <c r="I1043" s="8"/>
    </row>
    <row r="1044" spans="9:9">
      <c r="I1044" s="8"/>
    </row>
    <row r="1045" spans="9:9">
      <c r="I1045" s="8"/>
    </row>
    <row r="1046" spans="9:9">
      <c r="I1046" s="8"/>
    </row>
    <row r="1047" spans="9:9">
      <c r="I1047" s="8"/>
    </row>
    <row r="1048" spans="9:9">
      <c r="I1048" s="8"/>
    </row>
    <row r="1049" spans="9:9">
      <c r="I1049" s="8"/>
    </row>
    <row r="1050" spans="9:9">
      <c r="I1050" s="8"/>
    </row>
    <row r="1051" spans="9:9">
      <c r="I1051" s="8"/>
    </row>
    <row r="1052" spans="9:9">
      <c r="I1052" s="8"/>
    </row>
    <row r="1053" spans="9:9">
      <c r="I1053" s="8"/>
    </row>
    <row r="1054" spans="9:9">
      <c r="I1054" s="8"/>
    </row>
    <row r="1055" spans="9:9">
      <c r="I1055" s="8"/>
    </row>
    <row r="1056" spans="9:9">
      <c r="I1056" s="8"/>
    </row>
    <row r="1057" spans="9:9">
      <c r="I1057" s="8"/>
    </row>
    <row r="1058" spans="9:9">
      <c r="I1058" s="8"/>
    </row>
    <row r="1059" spans="9:9">
      <c r="I1059" s="8"/>
    </row>
    <row r="1060" spans="9:9">
      <c r="I1060" s="8"/>
    </row>
    <row r="1061" spans="9:9">
      <c r="I1061" s="8"/>
    </row>
    <row r="1062" spans="9:9">
      <c r="I1062" s="8"/>
    </row>
    <row r="1063" spans="9:9">
      <c r="I1063" s="8"/>
    </row>
    <row r="1064" spans="9:9">
      <c r="I1064" s="8"/>
    </row>
    <row r="1065" spans="9:9">
      <c r="I1065" s="8"/>
    </row>
    <row r="1066" spans="9:9">
      <c r="I1066" s="8"/>
    </row>
    <row r="1067" spans="9:9">
      <c r="I1067" s="8"/>
    </row>
    <row r="1068" spans="9:9">
      <c r="I1068" s="8"/>
    </row>
    <row r="1069" spans="9:9">
      <c r="I1069" s="8"/>
    </row>
    <row r="1070" spans="9:9">
      <c r="I1070" s="8"/>
    </row>
    <row r="1071" spans="9:9">
      <c r="I1071" s="8"/>
    </row>
    <row r="1072" spans="9:9">
      <c r="I1072" s="8"/>
    </row>
    <row r="1073" spans="9:9">
      <c r="I1073" s="8"/>
    </row>
    <row r="1074" spans="9:9">
      <c r="I1074" s="8"/>
    </row>
    <row r="1075" spans="9:9">
      <c r="I1075" s="8"/>
    </row>
    <row r="1076" spans="9:9">
      <c r="I1076" s="8"/>
    </row>
    <row r="1077" spans="9:9">
      <c r="I1077" s="8"/>
    </row>
    <row r="1078" spans="9:9">
      <c r="I1078" s="8"/>
    </row>
    <row r="1079" spans="9:9">
      <c r="I1079" s="8"/>
    </row>
    <row r="1080" spans="9:9">
      <c r="I1080" s="8"/>
    </row>
    <row r="1081" spans="9:9">
      <c r="I1081" s="8"/>
    </row>
    <row r="1082" spans="9:9">
      <c r="I1082" s="8"/>
    </row>
    <row r="1083" spans="9:9">
      <c r="I1083" s="8"/>
    </row>
    <row r="1084" spans="9:9">
      <c r="I1084" s="8"/>
    </row>
    <row r="1085" spans="9:9">
      <c r="I1085" s="8"/>
    </row>
    <row r="1086" spans="9:9">
      <c r="I1086" s="8"/>
    </row>
    <row r="1087" spans="9:9">
      <c r="I1087" s="8"/>
    </row>
    <row r="1088" spans="9:9">
      <c r="I1088" s="8"/>
    </row>
    <row r="1089" spans="9:9">
      <c r="I1089" s="8"/>
    </row>
    <row r="1090" spans="9:9">
      <c r="I1090" s="8"/>
    </row>
    <row r="1091" spans="9:9">
      <c r="I1091" s="8"/>
    </row>
    <row r="1092" spans="9:9">
      <c r="I1092" s="8"/>
    </row>
    <row r="1093" spans="9:9">
      <c r="I1093" s="8"/>
    </row>
    <row r="1094" spans="9:9">
      <c r="I1094" s="8"/>
    </row>
    <row r="1095" spans="9:9">
      <c r="I1095" s="8"/>
    </row>
    <row r="1096" spans="9:9">
      <c r="I1096" s="8"/>
    </row>
    <row r="1097" spans="9:9">
      <c r="I1097" s="8"/>
    </row>
    <row r="1098" spans="9:9">
      <c r="I1098" s="8"/>
    </row>
    <row r="1099" spans="9:9">
      <c r="I1099" s="8"/>
    </row>
    <row r="1100" spans="9:9">
      <c r="I1100" s="8"/>
    </row>
    <row r="1101" spans="9:9">
      <c r="I1101" s="8"/>
    </row>
    <row r="1102" spans="9:9">
      <c r="I1102" s="8"/>
    </row>
    <row r="1103" spans="9:9">
      <c r="I1103" s="8"/>
    </row>
    <row r="1104" spans="9:9">
      <c r="I1104" s="8"/>
    </row>
    <row r="1105" spans="9:9">
      <c r="I1105" s="8"/>
    </row>
    <row r="1106" spans="9:9">
      <c r="I1106" s="8"/>
    </row>
    <row r="1107" spans="9:9">
      <c r="I1107" s="8"/>
    </row>
    <row r="1108" spans="9:9">
      <c r="I1108" s="8"/>
    </row>
    <row r="1109" spans="9:9">
      <c r="I1109" s="8"/>
    </row>
    <row r="1110" spans="9:9">
      <c r="I1110" s="8"/>
    </row>
    <row r="1111" spans="9:9">
      <c r="I1111" s="8"/>
    </row>
    <row r="1112" spans="9:9">
      <c r="I1112" s="8"/>
    </row>
    <row r="1113" spans="9:9">
      <c r="I1113" s="8"/>
    </row>
    <row r="1114" spans="9:9">
      <c r="I1114" s="8"/>
    </row>
    <row r="1115" spans="9:9">
      <c r="I1115" s="8"/>
    </row>
    <row r="1116" spans="9:9">
      <c r="I1116" s="8"/>
    </row>
    <row r="1117" spans="9:9">
      <c r="I1117" s="8"/>
    </row>
    <row r="1118" spans="9:9">
      <c r="I1118" s="8"/>
    </row>
    <row r="1119" spans="9:9">
      <c r="I1119" s="8"/>
    </row>
    <row r="1120" spans="9:9">
      <c r="I1120" s="8"/>
    </row>
    <row r="1121" spans="9:9">
      <c r="I1121" s="8"/>
    </row>
    <row r="1122" spans="9:9">
      <c r="I1122" s="8"/>
    </row>
    <row r="1123" spans="9:9">
      <c r="I1123" s="8"/>
    </row>
    <row r="1124" spans="9:9">
      <c r="I1124" s="8"/>
    </row>
    <row r="1125" spans="9:9">
      <c r="I1125" s="8"/>
    </row>
    <row r="1126" spans="9:9">
      <c r="I1126" s="8"/>
    </row>
    <row r="1127" spans="9:9">
      <c r="I1127" s="8"/>
    </row>
    <row r="1128" spans="9:9">
      <c r="I1128" s="8"/>
    </row>
    <row r="1129" spans="9:9">
      <c r="I1129" s="8"/>
    </row>
    <row r="1130" spans="9:9">
      <c r="I1130" s="8"/>
    </row>
    <row r="1131" spans="9:9">
      <c r="I1131" s="8"/>
    </row>
    <row r="1132" spans="9:9">
      <c r="I1132" s="8"/>
    </row>
    <row r="1133" spans="9:9">
      <c r="I1133" s="8"/>
    </row>
    <row r="1134" spans="9:9">
      <c r="I1134" s="8"/>
    </row>
    <row r="1135" spans="9:9">
      <c r="I1135" s="8"/>
    </row>
    <row r="1136" spans="9:9">
      <c r="I1136" s="8"/>
    </row>
    <row r="1137" spans="9:9">
      <c r="I1137" s="8"/>
    </row>
    <row r="1138" spans="9:9">
      <c r="I1138" s="8"/>
    </row>
    <row r="1139" spans="9:9">
      <c r="I1139" s="8"/>
    </row>
    <row r="1140" spans="9:9">
      <c r="I1140" s="8"/>
    </row>
    <row r="1141" spans="9:9">
      <c r="I1141" s="8"/>
    </row>
    <row r="1142" spans="9:9">
      <c r="I1142" s="8"/>
    </row>
    <row r="1143" spans="9:9">
      <c r="I1143" s="8"/>
    </row>
    <row r="1144" spans="9:9">
      <c r="I1144" s="8"/>
    </row>
    <row r="1145" spans="9:9">
      <c r="I1145" s="8"/>
    </row>
    <row r="1146" spans="9:9">
      <c r="I1146" s="8"/>
    </row>
    <row r="1147" spans="9:9">
      <c r="I1147" s="8"/>
    </row>
    <row r="1148" spans="9:9">
      <c r="I1148" s="8"/>
    </row>
    <row r="1149" spans="9:9">
      <c r="I1149" s="8"/>
    </row>
    <row r="1150" spans="9:9">
      <c r="I1150" s="8"/>
    </row>
    <row r="1151" spans="9:9">
      <c r="I1151" s="8"/>
    </row>
    <row r="1152" spans="9:9">
      <c r="I1152" s="8"/>
    </row>
    <row r="1153" spans="9:9">
      <c r="I1153" s="8"/>
    </row>
    <row r="1154" spans="9:9">
      <c r="I1154" s="8"/>
    </row>
    <row r="1155" spans="9:9">
      <c r="I1155" s="8"/>
    </row>
    <row r="1156" spans="9:9">
      <c r="I1156" s="8"/>
    </row>
    <row r="1157" spans="9:9">
      <c r="I1157" s="8"/>
    </row>
    <row r="1158" spans="9:9">
      <c r="I1158" s="8"/>
    </row>
    <row r="1159" spans="9:9">
      <c r="I1159" s="8"/>
    </row>
    <row r="1160" spans="9:9">
      <c r="I1160" s="8"/>
    </row>
    <row r="1161" spans="9:9">
      <c r="I1161" s="8"/>
    </row>
    <row r="1162" spans="9:9">
      <c r="I1162" s="8"/>
    </row>
    <row r="1163" spans="9:9">
      <c r="I1163" s="8"/>
    </row>
    <row r="1164" spans="9:9">
      <c r="I1164" s="8"/>
    </row>
    <row r="1165" spans="9:9">
      <c r="I1165" s="8"/>
    </row>
    <row r="1166" spans="9:9">
      <c r="I1166" s="8"/>
    </row>
    <row r="1167" spans="9:9">
      <c r="I1167" s="8"/>
    </row>
    <row r="1168" spans="9:9">
      <c r="I1168" s="8"/>
    </row>
    <row r="1169" spans="9:9">
      <c r="I1169" s="8"/>
    </row>
    <row r="1170" spans="9:9">
      <c r="I1170" s="8"/>
    </row>
    <row r="1171" spans="9:9">
      <c r="I1171" s="8"/>
    </row>
    <row r="1172" spans="9:9">
      <c r="I1172" s="8"/>
    </row>
    <row r="1173" spans="9:9">
      <c r="I1173" s="8"/>
    </row>
    <row r="1174" spans="9:9">
      <c r="I1174" s="8"/>
    </row>
    <row r="1175" spans="9:9">
      <c r="I1175" s="8"/>
    </row>
    <row r="1176" spans="9:9">
      <c r="I1176" s="8"/>
    </row>
    <row r="1177" spans="9:9">
      <c r="I1177" s="8"/>
    </row>
    <row r="1178" spans="9:9">
      <c r="I1178" s="8"/>
    </row>
    <row r="1179" spans="9:9">
      <c r="I1179" s="8"/>
    </row>
    <row r="1180" spans="9:9">
      <c r="I1180" s="8"/>
    </row>
    <row r="1181" spans="9:9">
      <c r="I1181" s="8"/>
    </row>
    <row r="1182" spans="9:9">
      <c r="I1182" s="8"/>
    </row>
    <row r="1183" spans="9:9">
      <c r="I1183" s="8"/>
    </row>
    <row r="1184" spans="9:9">
      <c r="I1184" s="8"/>
    </row>
    <row r="1185" spans="9:9">
      <c r="I1185" s="8"/>
    </row>
    <row r="1186" spans="9:9">
      <c r="I1186" s="8"/>
    </row>
    <row r="1187" spans="9:9">
      <c r="I1187" s="8"/>
    </row>
    <row r="1188" spans="9:9">
      <c r="I1188" s="8"/>
    </row>
    <row r="1189" spans="9:9">
      <c r="I1189" s="8"/>
    </row>
    <row r="1190" spans="9:9">
      <c r="I1190" s="8"/>
    </row>
    <row r="1191" spans="9:9">
      <c r="I1191" s="8"/>
    </row>
    <row r="1192" spans="9:9">
      <c r="I1192" s="8"/>
    </row>
    <row r="1193" spans="9:9">
      <c r="I1193" s="8"/>
    </row>
    <row r="1194" spans="9:9">
      <c r="I1194" s="8"/>
    </row>
    <row r="1195" spans="9:9">
      <c r="I1195" s="8"/>
    </row>
    <row r="1196" spans="9:9">
      <c r="I1196" s="8"/>
    </row>
    <row r="1197" spans="9:9">
      <c r="I1197" s="8"/>
    </row>
    <row r="1198" spans="9:9">
      <c r="I1198" s="8"/>
    </row>
    <row r="1199" spans="9:9">
      <c r="I1199" s="8"/>
    </row>
    <row r="1200" spans="9:9">
      <c r="I1200" s="8"/>
    </row>
    <row r="1201" spans="9:9">
      <c r="I1201" s="8"/>
    </row>
    <row r="1202" spans="9:9">
      <c r="I1202" s="8"/>
    </row>
    <row r="1203" spans="9:9">
      <c r="I1203" s="8"/>
    </row>
    <row r="1204" spans="9:9">
      <c r="I1204" s="8"/>
    </row>
    <row r="1205" spans="9:9">
      <c r="I1205" s="8"/>
    </row>
    <row r="1206" spans="9:9">
      <c r="I1206" s="8"/>
    </row>
    <row r="1207" spans="9:9">
      <c r="I1207" s="8"/>
    </row>
    <row r="1208" spans="9:9">
      <c r="I1208" s="8"/>
    </row>
    <row r="1209" spans="9:9">
      <c r="I1209" s="8"/>
    </row>
    <row r="1210" spans="9:9">
      <c r="I1210" s="8"/>
    </row>
    <row r="1211" spans="9:9">
      <c r="I1211" s="8"/>
    </row>
    <row r="1212" spans="9:9">
      <c r="I1212" s="8"/>
    </row>
    <row r="1213" spans="9:9">
      <c r="I1213" s="8"/>
    </row>
    <row r="1214" spans="9:9">
      <c r="I1214" s="8"/>
    </row>
    <row r="1215" spans="9:9">
      <c r="I1215" s="8"/>
    </row>
    <row r="1216" spans="9:9">
      <c r="I1216" s="8"/>
    </row>
    <row r="1217" spans="9:9">
      <c r="I1217" s="8"/>
    </row>
    <row r="1218" spans="9:9">
      <c r="I1218" s="8"/>
    </row>
    <row r="1219" spans="9:9">
      <c r="I1219" s="8"/>
    </row>
    <row r="1220" spans="9:9">
      <c r="I1220" s="8"/>
    </row>
    <row r="1221" spans="9:9">
      <c r="I1221" s="8"/>
    </row>
    <row r="1222" spans="9:9">
      <c r="I1222" s="8"/>
    </row>
    <row r="1223" spans="9:9">
      <c r="I1223" s="8"/>
    </row>
    <row r="1224" spans="9:9">
      <c r="I1224" s="8"/>
    </row>
    <row r="1225" spans="9:9">
      <c r="I1225" s="8"/>
    </row>
    <row r="1226" spans="9:9">
      <c r="I1226" s="8"/>
    </row>
    <row r="1227" spans="9:9">
      <c r="I1227" s="8"/>
    </row>
    <row r="1228" spans="9:9">
      <c r="I1228" s="8"/>
    </row>
    <row r="1229" spans="9:9">
      <c r="I1229" s="8"/>
    </row>
    <row r="1230" spans="9:9">
      <c r="I1230" s="8"/>
    </row>
    <row r="1231" spans="9:9">
      <c r="I1231" s="8"/>
    </row>
    <row r="1232" spans="9:9">
      <c r="I1232" s="8"/>
    </row>
    <row r="1233" spans="9:9">
      <c r="I1233" s="8"/>
    </row>
    <row r="1234" spans="9:9">
      <c r="I1234" s="8"/>
    </row>
    <row r="1235" spans="9:9">
      <c r="I1235" s="8"/>
    </row>
    <row r="1236" spans="9:9">
      <c r="I1236" s="8"/>
    </row>
    <row r="1237" spans="9:9">
      <c r="I1237" s="8"/>
    </row>
    <row r="1238" spans="9:9">
      <c r="I1238" s="8"/>
    </row>
    <row r="1239" spans="9:9">
      <c r="I1239" s="8"/>
    </row>
    <row r="1240" spans="9:9">
      <c r="I1240" s="8"/>
    </row>
    <row r="1241" spans="9:9">
      <c r="I1241" s="8"/>
    </row>
    <row r="1242" spans="9:9">
      <c r="I1242" s="8"/>
    </row>
    <row r="1243" spans="9:9">
      <c r="I1243" s="8"/>
    </row>
    <row r="1244" spans="9:9">
      <c r="I1244" s="8"/>
    </row>
    <row r="1245" spans="9:9">
      <c r="I1245" s="8"/>
    </row>
    <row r="1246" spans="9:9">
      <c r="I1246" s="8"/>
    </row>
    <row r="1247" spans="9:9">
      <c r="I1247" s="8"/>
    </row>
    <row r="1248" spans="9:9">
      <c r="I1248" s="8"/>
    </row>
    <row r="1249" spans="9:9">
      <c r="I1249" s="8"/>
    </row>
    <row r="1250" spans="9:9">
      <c r="I1250" s="8"/>
    </row>
    <row r="1251" spans="9:9">
      <c r="I1251" s="8"/>
    </row>
    <row r="1252" spans="9:9">
      <c r="I1252" s="8"/>
    </row>
    <row r="1253" spans="9:9">
      <c r="I1253" s="8"/>
    </row>
    <row r="1254" spans="9:9">
      <c r="I1254" s="8"/>
    </row>
    <row r="1255" spans="9:9">
      <c r="I1255" s="8"/>
    </row>
    <row r="1256" spans="9:9">
      <c r="I1256" s="8"/>
    </row>
    <row r="1257" spans="9:9">
      <c r="I1257" s="8"/>
    </row>
    <row r="1258" spans="9:9">
      <c r="I1258" s="8"/>
    </row>
    <row r="1259" spans="9:9">
      <c r="I1259" s="8"/>
    </row>
    <row r="1260" spans="9:9">
      <c r="I1260" s="8"/>
    </row>
    <row r="1261" spans="9:9">
      <c r="I1261" s="8"/>
    </row>
    <row r="1262" spans="9:9">
      <c r="I1262" s="8"/>
    </row>
    <row r="1263" spans="9:9">
      <c r="I1263" s="8"/>
    </row>
    <row r="1264" spans="9:9">
      <c r="I1264" s="8"/>
    </row>
    <row r="1265" spans="9:9">
      <c r="I1265" s="8"/>
    </row>
    <row r="1266" spans="9:9">
      <c r="I1266" s="8"/>
    </row>
    <row r="1267" spans="9:9">
      <c r="I1267" s="8"/>
    </row>
    <row r="1268" spans="9:9">
      <c r="I1268" s="8"/>
    </row>
    <row r="1269" spans="9:9">
      <c r="I1269" s="8"/>
    </row>
    <row r="1270" spans="9:9">
      <c r="I1270" s="8"/>
    </row>
    <row r="1271" spans="9:9">
      <c r="I1271" s="8"/>
    </row>
    <row r="1272" spans="9:9">
      <c r="I1272" s="8"/>
    </row>
    <row r="1273" spans="9:9">
      <c r="I1273" s="8"/>
    </row>
    <row r="1274" spans="9:9">
      <c r="I1274" s="8"/>
    </row>
    <row r="1275" spans="9:9">
      <c r="I1275" s="8"/>
    </row>
    <row r="1276" spans="9:9">
      <c r="I1276" s="8"/>
    </row>
    <row r="1277" spans="9:9">
      <c r="I1277" s="8"/>
    </row>
    <row r="1278" spans="9:9">
      <c r="I1278" s="8"/>
    </row>
    <row r="1279" spans="9:9">
      <c r="I1279" s="8"/>
    </row>
    <row r="1280" spans="9:9">
      <c r="I1280" s="8"/>
    </row>
    <row r="1281" spans="9:9">
      <c r="I1281" s="8"/>
    </row>
    <row r="1282" spans="9:9">
      <c r="I1282" s="8"/>
    </row>
    <row r="1283" spans="9:9">
      <c r="I1283" s="8"/>
    </row>
    <row r="1284" spans="9:9">
      <c r="I1284" s="8"/>
    </row>
    <row r="1285" spans="9:9">
      <c r="I1285" s="8"/>
    </row>
    <row r="1286" spans="9:9">
      <c r="I1286" s="8"/>
    </row>
    <row r="1287" spans="9:9">
      <c r="I1287" s="8"/>
    </row>
    <row r="1288" spans="9:9">
      <c r="I1288" s="8"/>
    </row>
    <row r="1289" spans="9:9">
      <c r="I1289" s="8"/>
    </row>
    <row r="1290" spans="9:9">
      <c r="I1290" s="8"/>
    </row>
    <row r="1291" spans="9:9">
      <c r="I1291" s="8"/>
    </row>
    <row r="1292" spans="9:9">
      <c r="I1292" s="8"/>
    </row>
    <row r="1293" spans="9:9">
      <c r="I1293" s="8"/>
    </row>
    <row r="1294" spans="9:9">
      <c r="I1294" s="8"/>
    </row>
    <row r="1295" spans="9:9">
      <c r="I1295" s="8"/>
    </row>
    <row r="1296" spans="9:9">
      <c r="I1296" s="8"/>
    </row>
    <row r="1297" spans="9:9">
      <c r="I1297" s="8"/>
    </row>
    <row r="1298" spans="9:9">
      <c r="I1298" s="8"/>
    </row>
    <row r="1299" spans="9:9">
      <c r="I1299" s="8"/>
    </row>
    <row r="1300" spans="9:9">
      <c r="I1300" s="8"/>
    </row>
    <row r="1301" spans="9:9">
      <c r="I1301" s="8"/>
    </row>
    <row r="1302" spans="9:9">
      <c r="I1302" s="8"/>
    </row>
    <row r="1303" spans="9:9">
      <c r="I1303" s="8"/>
    </row>
    <row r="1304" spans="9:9">
      <c r="I1304" s="8"/>
    </row>
    <row r="1305" spans="9:9">
      <c r="I1305" s="8"/>
    </row>
    <row r="1306" spans="9:9">
      <c r="I1306" s="8"/>
    </row>
    <row r="1307" spans="9:9">
      <c r="I1307" s="8"/>
    </row>
    <row r="1308" spans="9:9">
      <c r="I1308" s="8"/>
    </row>
    <row r="1309" spans="9:9">
      <c r="I1309" s="8"/>
    </row>
    <row r="1310" spans="9:9">
      <c r="I1310" s="8"/>
    </row>
    <row r="1311" spans="9:9">
      <c r="I1311" s="8"/>
    </row>
    <row r="1312" spans="9:9">
      <c r="I1312" s="8"/>
    </row>
    <row r="1313" spans="9:9">
      <c r="I1313" s="8"/>
    </row>
    <row r="1314" spans="9:9">
      <c r="I1314" s="8"/>
    </row>
    <row r="1315" spans="9:9">
      <c r="I1315" s="8"/>
    </row>
    <row r="1316" spans="9:9">
      <c r="I1316" s="8"/>
    </row>
    <row r="1317" spans="9:9">
      <c r="I1317" s="8"/>
    </row>
    <row r="1318" spans="9:9">
      <c r="I1318" s="8"/>
    </row>
    <row r="1319" spans="9:9">
      <c r="I1319" s="8"/>
    </row>
    <row r="1320" spans="9:9">
      <c r="I1320" s="8"/>
    </row>
    <row r="1321" spans="9:9">
      <c r="I1321" s="8"/>
    </row>
    <row r="1322" spans="9:9">
      <c r="I1322" s="8"/>
    </row>
    <row r="1323" spans="9:9">
      <c r="I1323" s="8"/>
    </row>
    <row r="1324" spans="9:9">
      <c r="I1324" s="8"/>
    </row>
    <row r="1325" spans="9:9">
      <c r="I1325" s="8"/>
    </row>
    <row r="1326" spans="9:9">
      <c r="I1326" s="8"/>
    </row>
    <row r="1327" spans="9:9">
      <c r="I1327" s="8"/>
    </row>
    <row r="1328" spans="9:9">
      <c r="I1328" s="8"/>
    </row>
    <row r="1329" spans="9:9">
      <c r="I1329" s="8"/>
    </row>
    <row r="1330" spans="9:9">
      <c r="I1330" s="8"/>
    </row>
    <row r="1331" spans="9:9">
      <c r="I1331" s="8"/>
    </row>
    <row r="1332" spans="9:9">
      <c r="I1332" s="8"/>
    </row>
    <row r="1333" spans="9:9">
      <c r="I1333" s="8"/>
    </row>
    <row r="1334" spans="9:9">
      <c r="I1334" s="8"/>
    </row>
    <row r="1335" spans="9:9">
      <c r="I1335" s="8"/>
    </row>
    <row r="1336" spans="9:9">
      <c r="I1336" s="8"/>
    </row>
    <row r="1337" spans="9:9">
      <c r="I1337" s="8"/>
    </row>
    <row r="1338" spans="9:9">
      <c r="I1338" s="8"/>
    </row>
    <row r="1339" spans="9:9">
      <c r="I1339" s="8"/>
    </row>
    <row r="1340" spans="9:9">
      <c r="I1340" s="8"/>
    </row>
    <row r="1341" spans="9:9">
      <c r="I1341" s="8"/>
    </row>
    <row r="1342" spans="9:9">
      <c r="I1342" s="8"/>
    </row>
    <row r="1343" spans="9:9">
      <c r="I1343" s="8"/>
    </row>
    <row r="1344" spans="9:9">
      <c r="I1344" s="8"/>
    </row>
    <row r="1345" spans="9:9">
      <c r="I1345" s="8"/>
    </row>
    <row r="1346" spans="9:9">
      <c r="I1346" s="8"/>
    </row>
    <row r="1347" spans="9:9">
      <c r="I1347" s="8"/>
    </row>
    <row r="1348" spans="9:9">
      <c r="I1348" s="8"/>
    </row>
    <row r="1349" spans="9:9">
      <c r="I1349" s="8"/>
    </row>
    <row r="1350" spans="9:9">
      <c r="I1350" s="8"/>
    </row>
    <row r="1351" spans="9:9">
      <c r="I1351" s="8"/>
    </row>
    <row r="1352" spans="9:9">
      <c r="I1352" s="8"/>
    </row>
    <row r="1353" spans="9:9">
      <c r="I1353" s="8"/>
    </row>
    <row r="1354" spans="9:9">
      <c r="I1354" s="8"/>
    </row>
    <row r="1355" spans="9:9">
      <c r="I1355" s="8"/>
    </row>
    <row r="1356" spans="9:9">
      <c r="I1356" s="8"/>
    </row>
    <row r="1357" spans="9:9">
      <c r="I1357" s="8"/>
    </row>
    <row r="1358" spans="9:9">
      <c r="I1358" s="8"/>
    </row>
    <row r="1359" spans="9:9">
      <c r="I1359" s="8"/>
    </row>
    <row r="1360" spans="9:9">
      <c r="I1360" s="8"/>
    </row>
    <row r="1361" spans="9:9">
      <c r="I1361" s="8"/>
    </row>
    <row r="1362" spans="9:9">
      <c r="I1362" s="8"/>
    </row>
    <row r="1363" spans="9:9">
      <c r="I1363" s="8"/>
    </row>
    <row r="1364" spans="9:9">
      <c r="I1364" s="8"/>
    </row>
    <row r="1365" spans="9:9">
      <c r="I1365" s="8"/>
    </row>
    <row r="1366" spans="9:9">
      <c r="I1366" s="8"/>
    </row>
    <row r="1367" spans="9:9">
      <c r="I1367" s="8"/>
    </row>
    <row r="1368" spans="9:9">
      <c r="I1368" s="8"/>
    </row>
    <row r="1369" spans="9:9">
      <c r="I1369" s="8"/>
    </row>
    <row r="1370" spans="9:9">
      <c r="I1370" s="8"/>
    </row>
    <row r="1371" spans="9:9">
      <c r="I1371" s="8"/>
    </row>
    <row r="1372" spans="9:9">
      <c r="I1372" s="8"/>
    </row>
    <row r="1373" spans="9:9">
      <c r="I1373" s="8"/>
    </row>
    <row r="1374" spans="9:9">
      <c r="I1374" s="8"/>
    </row>
    <row r="1375" spans="9:9">
      <c r="I1375" s="8"/>
    </row>
    <row r="1376" spans="9:9">
      <c r="I1376" s="8"/>
    </row>
    <row r="1377" spans="9:9">
      <c r="I1377" s="8"/>
    </row>
    <row r="1378" spans="9:9">
      <c r="I1378" s="8"/>
    </row>
    <row r="1379" spans="9:9">
      <c r="I1379" s="8"/>
    </row>
    <row r="1380" spans="9:9">
      <c r="I1380" s="8"/>
    </row>
    <row r="1381" spans="9:9">
      <c r="I1381" s="8"/>
    </row>
    <row r="1382" spans="9:9">
      <c r="I1382" s="8"/>
    </row>
    <row r="1383" spans="9:9">
      <c r="I1383" s="8"/>
    </row>
    <row r="1384" spans="9:9">
      <c r="I1384" s="8"/>
    </row>
    <row r="1385" spans="9:9">
      <c r="I1385" s="8"/>
    </row>
    <row r="1386" spans="9:9">
      <c r="I1386" s="8"/>
    </row>
    <row r="1387" spans="9:9">
      <c r="I1387" s="8"/>
    </row>
    <row r="1388" spans="9:9">
      <c r="I1388" s="8"/>
    </row>
    <row r="1389" spans="9:9">
      <c r="I1389" s="8"/>
    </row>
    <row r="1390" spans="9:9">
      <c r="I1390" s="8"/>
    </row>
    <row r="1391" spans="9:9">
      <c r="I1391" s="8"/>
    </row>
    <row r="1392" spans="9:9">
      <c r="I1392" s="8"/>
    </row>
    <row r="1393" spans="9:9">
      <c r="I1393" s="8"/>
    </row>
    <row r="1394" spans="9:9">
      <c r="I1394" s="8"/>
    </row>
    <row r="1395" spans="9:9">
      <c r="I1395" s="8"/>
    </row>
    <row r="1396" spans="9:9">
      <c r="I1396" s="8"/>
    </row>
    <row r="1397" spans="9:9">
      <c r="I1397" s="8"/>
    </row>
    <row r="1398" spans="9:9">
      <c r="I1398" s="8"/>
    </row>
    <row r="1399" spans="9:9">
      <c r="I1399" s="8"/>
    </row>
    <row r="1400" spans="9:9">
      <c r="I1400" s="8"/>
    </row>
    <row r="1401" spans="9:9">
      <c r="I1401" s="8"/>
    </row>
    <row r="1402" spans="9:9">
      <c r="I1402" s="8"/>
    </row>
    <row r="1403" spans="9:9">
      <c r="I1403" s="8"/>
    </row>
    <row r="1404" spans="9:9">
      <c r="I1404" s="8"/>
    </row>
    <row r="1405" spans="9:9">
      <c r="I1405" s="8"/>
    </row>
    <row r="1406" spans="9:9">
      <c r="I1406" s="8"/>
    </row>
    <row r="1407" spans="9:9">
      <c r="I1407" s="8"/>
    </row>
    <row r="1408" spans="9:9">
      <c r="I1408" s="8"/>
    </row>
    <row r="1409" spans="9:9">
      <c r="I1409" s="8"/>
    </row>
    <row r="1410" spans="9:9">
      <c r="I1410" s="8"/>
    </row>
    <row r="1411" spans="9:9">
      <c r="I1411" s="8"/>
    </row>
    <row r="1412" spans="9:9">
      <c r="I1412" s="8"/>
    </row>
    <row r="1413" spans="9:9">
      <c r="I1413" s="8"/>
    </row>
    <row r="1414" spans="9:9">
      <c r="I1414" s="8"/>
    </row>
    <row r="1415" spans="9:9">
      <c r="I1415" s="8"/>
    </row>
    <row r="1416" spans="9:9">
      <c r="I1416" s="8"/>
    </row>
    <row r="1417" spans="9:9">
      <c r="I1417" s="8"/>
    </row>
    <row r="1418" spans="9:9">
      <c r="I1418" s="8"/>
    </row>
    <row r="1419" spans="9:9">
      <c r="I1419" s="8"/>
    </row>
    <row r="1420" spans="9:9">
      <c r="I1420" s="8"/>
    </row>
    <row r="1421" spans="9:9">
      <c r="I1421" s="8"/>
    </row>
    <row r="1422" spans="9:9">
      <c r="I1422" s="8"/>
    </row>
    <row r="1423" spans="9:9">
      <c r="I1423" s="8"/>
    </row>
    <row r="1424" spans="9:9">
      <c r="I1424" s="8"/>
    </row>
    <row r="1425" spans="9:9">
      <c r="I1425" s="8"/>
    </row>
    <row r="1426" spans="9:9">
      <c r="I1426" s="8"/>
    </row>
    <row r="1427" spans="9:9">
      <c r="I1427" s="8"/>
    </row>
    <row r="1428" spans="9:9">
      <c r="I1428" s="8"/>
    </row>
    <row r="1429" spans="9:9">
      <c r="I1429" s="8"/>
    </row>
    <row r="1430" spans="9:9">
      <c r="I1430" s="8"/>
    </row>
    <row r="1431" spans="9:9">
      <c r="I1431" s="8"/>
    </row>
    <row r="1432" spans="9:9">
      <c r="I1432" s="8"/>
    </row>
    <row r="1433" spans="9:9">
      <c r="I1433" s="8"/>
    </row>
    <row r="1434" spans="9:9">
      <c r="I1434" s="8"/>
    </row>
    <row r="1435" spans="9:9">
      <c r="I1435" s="8"/>
    </row>
    <row r="1436" spans="9:9">
      <c r="I1436" s="8"/>
    </row>
    <row r="1437" spans="9:9">
      <c r="I1437" s="8"/>
    </row>
    <row r="1438" spans="9:9">
      <c r="I1438" s="8"/>
    </row>
    <row r="1439" spans="9:9">
      <c r="I1439" s="8"/>
    </row>
    <row r="1440" spans="9:9">
      <c r="I1440" s="8"/>
    </row>
    <row r="1441" spans="9:9">
      <c r="I1441" s="8"/>
    </row>
    <row r="1442" spans="9:9">
      <c r="I1442" s="8"/>
    </row>
    <row r="1443" spans="9:9">
      <c r="I1443" s="8"/>
    </row>
    <row r="1444" spans="9:9">
      <c r="I1444" s="8"/>
    </row>
    <row r="1445" spans="9:9">
      <c r="I1445" s="8"/>
    </row>
    <row r="1446" spans="9:9">
      <c r="I1446" s="8"/>
    </row>
    <row r="1447" spans="9:9">
      <c r="I1447" s="8"/>
    </row>
    <row r="1448" spans="9:9">
      <c r="I1448" s="8"/>
    </row>
    <row r="1449" spans="9:9">
      <c r="I1449" s="8"/>
    </row>
    <row r="1450" spans="9:9">
      <c r="I1450" s="8"/>
    </row>
    <row r="1451" spans="9:9">
      <c r="I1451" s="8"/>
    </row>
    <row r="1452" spans="9:9">
      <c r="I1452" s="8"/>
    </row>
    <row r="1453" spans="9:9">
      <c r="I1453" s="8"/>
    </row>
    <row r="1454" spans="9:9">
      <c r="I1454" s="8"/>
    </row>
    <row r="1455" spans="9:9">
      <c r="I1455" s="8"/>
    </row>
    <row r="1456" spans="9:9">
      <c r="I1456" s="8"/>
    </row>
    <row r="1457" spans="9:9">
      <c r="I1457" s="8"/>
    </row>
    <row r="1458" spans="9:9">
      <c r="I1458" s="8"/>
    </row>
    <row r="1459" spans="9:9">
      <c r="I1459" s="8"/>
    </row>
    <row r="1460" spans="9:9">
      <c r="I1460" s="8"/>
    </row>
    <row r="1461" spans="9:9">
      <c r="I1461" s="8"/>
    </row>
    <row r="1462" spans="9:9">
      <c r="I1462" s="8"/>
    </row>
    <row r="1463" spans="9:9">
      <c r="I1463" s="8"/>
    </row>
    <row r="1464" spans="9:9">
      <c r="I1464" s="8"/>
    </row>
    <row r="1465" spans="9:9">
      <c r="I1465" s="8"/>
    </row>
    <row r="1466" spans="9:9">
      <c r="I1466" s="8"/>
    </row>
    <row r="1467" spans="9:9">
      <c r="I1467" s="8"/>
    </row>
    <row r="1468" spans="9:9">
      <c r="I1468" s="8"/>
    </row>
    <row r="1469" spans="9:9">
      <c r="I1469" s="8"/>
    </row>
    <row r="1470" spans="9:9">
      <c r="I1470" s="8"/>
    </row>
    <row r="1471" spans="9:9">
      <c r="I1471" s="8"/>
    </row>
    <row r="1472" spans="9:9">
      <c r="I1472" s="8"/>
    </row>
    <row r="1473" spans="9:9">
      <c r="I1473" s="8"/>
    </row>
    <row r="1474" spans="9:9">
      <c r="I1474" s="8"/>
    </row>
    <row r="1475" spans="9:9">
      <c r="I1475" s="8"/>
    </row>
    <row r="1476" spans="9:9">
      <c r="I1476" s="8"/>
    </row>
    <row r="1477" spans="9:9">
      <c r="I1477" s="8"/>
    </row>
    <row r="1478" spans="9:9">
      <c r="I1478" s="8"/>
    </row>
    <row r="1479" spans="9:9">
      <c r="I1479" s="8"/>
    </row>
    <row r="1480" spans="9:9">
      <c r="I1480" s="8"/>
    </row>
    <row r="1481" spans="9:9">
      <c r="I1481" s="8"/>
    </row>
    <row r="1482" spans="9:9">
      <c r="I1482" s="8"/>
    </row>
    <row r="1483" spans="9:9">
      <c r="I1483" s="8"/>
    </row>
    <row r="1484" spans="9:9">
      <c r="I1484" s="8"/>
    </row>
    <row r="1485" spans="9:9">
      <c r="I1485" s="8"/>
    </row>
    <row r="1486" spans="9:9">
      <c r="I1486" s="8"/>
    </row>
    <row r="1487" spans="9:9">
      <c r="I1487" s="8"/>
    </row>
    <row r="1488" spans="9:9">
      <c r="I1488" s="8"/>
    </row>
    <row r="1489" spans="9:9">
      <c r="I1489" s="8"/>
    </row>
    <row r="1490" spans="9:9">
      <c r="I1490" s="8"/>
    </row>
    <row r="1491" spans="9:9">
      <c r="I1491" s="8"/>
    </row>
    <row r="1492" spans="9:9">
      <c r="I1492" s="8"/>
    </row>
    <row r="1493" spans="9:9">
      <c r="I1493" s="8"/>
    </row>
    <row r="1494" spans="9:9">
      <c r="I1494" s="8"/>
    </row>
    <row r="1495" spans="9:9">
      <c r="I1495" s="8"/>
    </row>
    <row r="1496" spans="9:9">
      <c r="I1496" s="8"/>
    </row>
    <row r="1497" spans="9:9">
      <c r="I1497" s="8"/>
    </row>
    <row r="1498" spans="9:9">
      <c r="I1498" s="8"/>
    </row>
    <row r="1499" spans="9:9">
      <c r="I1499" s="8"/>
    </row>
    <row r="1500" spans="9:9">
      <c r="I1500" s="8"/>
    </row>
    <row r="1501" spans="9:9">
      <c r="I1501" s="8"/>
    </row>
    <row r="1502" spans="9:9">
      <c r="I1502" s="8"/>
    </row>
    <row r="1503" spans="9:9">
      <c r="I1503" s="8"/>
    </row>
    <row r="1504" spans="9:9">
      <c r="I1504" s="8"/>
    </row>
    <row r="1505" spans="9:9">
      <c r="I1505" s="8"/>
    </row>
    <row r="1506" spans="9:9">
      <c r="I1506" s="8"/>
    </row>
    <row r="1507" spans="9:9">
      <c r="I1507" s="8"/>
    </row>
    <row r="1508" spans="9:9">
      <c r="I1508" s="8"/>
    </row>
    <row r="1509" spans="9:9">
      <c r="I1509" s="8"/>
    </row>
    <row r="1510" spans="9:9">
      <c r="I1510" s="8"/>
    </row>
    <row r="1511" spans="9:9">
      <c r="I1511" s="8"/>
    </row>
    <row r="1512" spans="9:9">
      <c r="I1512" s="8"/>
    </row>
    <row r="1513" spans="9:9">
      <c r="I1513" s="8"/>
    </row>
    <row r="1514" spans="9:9">
      <c r="I1514" s="8"/>
    </row>
    <row r="1515" spans="9:9">
      <c r="I1515" s="8"/>
    </row>
    <row r="1516" spans="9:9">
      <c r="I1516" s="8"/>
    </row>
    <row r="1517" spans="9:9">
      <c r="I1517" s="8"/>
    </row>
    <row r="1518" spans="9:9">
      <c r="I1518" s="8"/>
    </row>
    <row r="1519" spans="9:9">
      <c r="I1519" s="8"/>
    </row>
    <row r="1520" spans="9:9">
      <c r="I1520" s="8"/>
    </row>
    <row r="1521" spans="9:9">
      <c r="I1521" s="8"/>
    </row>
    <row r="1522" spans="9:9">
      <c r="I1522" s="8"/>
    </row>
    <row r="1523" spans="9:9">
      <c r="I1523" s="8"/>
    </row>
    <row r="1524" spans="9:9">
      <c r="I1524" s="8"/>
    </row>
    <row r="1525" spans="9:9">
      <c r="I1525" s="8"/>
    </row>
    <row r="1526" spans="9:9">
      <c r="I1526" s="8"/>
    </row>
    <row r="1527" spans="9:9">
      <c r="I1527" s="8"/>
    </row>
    <row r="1528" spans="9:9">
      <c r="I1528" s="8"/>
    </row>
    <row r="1529" spans="9:9">
      <c r="I1529" s="8"/>
    </row>
    <row r="1530" spans="9:9">
      <c r="I1530" s="8"/>
    </row>
    <row r="1531" spans="9:9">
      <c r="I1531" s="8"/>
    </row>
    <row r="1532" spans="9:9">
      <c r="I1532" s="8"/>
    </row>
    <row r="1533" spans="9:9">
      <c r="I1533" s="8"/>
    </row>
    <row r="1534" spans="9:9">
      <c r="I1534" s="8"/>
    </row>
    <row r="1535" spans="9:9">
      <c r="I1535" s="8"/>
    </row>
    <row r="1536" spans="9:9">
      <c r="I1536" s="8"/>
    </row>
    <row r="1537" spans="9:9">
      <c r="I1537" s="8"/>
    </row>
    <row r="1538" spans="9:9">
      <c r="I1538" s="8"/>
    </row>
    <row r="1539" spans="9:9">
      <c r="I1539" s="8"/>
    </row>
    <row r="1540" spans="9:9">
      <c r="I1540" s="8"/>
    </row>
    <row r="1541" spans="9:9">
      <c r="I1541" s="8"/>
    </row>
    <row r="1542" spans="9:9">
      <c r="I1542" s="8"/>
    </row>
    <row r="1543" spans="9:9">
      <c r="I1543" s="8"/>
    </row>
    <row r="1544" spans="9:9">
      <c r="I1544" s="8"/>
    </row>
    <row r="1545" spans="9:9">
      <c r="I1545" s="8"/>
    </row>
    <row r="1546" spans="9:9">
      <c r="I1546" s="8"/>
    </row>
    <row r="1547" spans="9:9">
      <c r="I1547" s="8"/>
    </row>
    <row r="1548" spans="9:9">
      <c r="I1548" s="8"/>
    </row>
    <row r="1549" spans="9:9">
      <c r="I1549" s="8"/>
    </row>
    <row r="1550" spans="9:9">
      <c r="I1550" s="8"/>
    </row>
    <row r="1551" spans="9:9">
      <c r="I1551" s="8"/>
    </row>
    <row r="1552" spans="9:9">
      <c r="I1552" s="8"/>
    </row>
    <row r="1553" spans="9:9">
      <c r="I1553" s="8"/>
    </row>
    <row r="1554" spans="9:9">
      <c r="I1554" s="8"/>
    </row>
    <row r="1555" spans="9:9">
      <c r="I1555" s="8"/>
    </row>
    <row r="1556" spans="9:9">
      <c r="I1556" s="8"/>
    </row>
    <row r="1557" spans="9:9">
      <c r="I1557" s="8"/>
    </row>
    <row r="1558" spans="9:9">
      <c r="I1558" s="8"/>
    </row>
    <row r="1559" spans="9:9">
      <c r="I1559" s="8"/>
    </row>
    <row r="1560" spans="9:9">
      <c r="I1560" s="8"/>
    </row>
    <row r="1561" spans="9:9">
      <c r="I1561" s="8"/>
    </row>
    <row r="1562" spans="9:9">
      <c r="I1562" s="8"/>
    </row>
    <row r="1563" spans="9:9">
      <c r="I1563" s="8"/>
    </row>
    <row r="1564" spans="9:9">
      <c r="I1564" s="8"/>
    </row>
    <row r="1565" spans="9:9">
      <c r="I1565" s="8"/>
    </row>
    <row r="1566" spans="9:9">
      <c r="I1566" s="8"/>
    </row>
    <row r="1567" spans="9:9">
      <c r="I1567" s="8"/>
    </row>
    <row r="1568" spans="9:9">
      <c r="I1568" s="8"/>
    </row>
    <row r="1569" spans="9:9">
      <c r="I1569" s="8"/>
    </row>
    <row r="1570" spans="9:9">
      <c r="I1570" s="8"/>
    </row>
    <row r="1571" spans="9:9">
      <c r="I1571" s="8"/>
    </row>
    <row r="1572" spans="9:9">
      <c r="I1572" s="8"/>
    </row>
    <row r="1573" spans="9:9">
      <c r="I1573" s="8"/>
    </row>
    <row r="1574" spans="9:9">
      <c r="I1574" s="8"/>
    </row>
    <row r="1575" spans="9:9">
      <c r="I1575" s="8"/>
    </row>
    <row r="1576" spans="9:9">
      <c r="I1576" s="8"/>
    </row>
    <row r="1577" spans="9:9">
      <c r="I1577" s="8"/>
    </row>
    <row r="1578" spans="9:9">
      <c r="I1578" s="8"/>
    </row>
    <row r="1579" spans="9:9">
      <c r="I1579" s="8"/>
    </row>
    <row r="1580" spans="9:9">
      <c r="I1580" s="8"/>
    </row>
    <row r="1581" spans="9:9">
      <c r="I1581" s="8"/>
    </row>
    <row r="1582" spans="9:9">
      <c r="I1582" s="8"/>
    </row>
    <row r="1583" spans="9:9">
      <c r="I1583" s="8"/>
    </row>
    <row r="1584" spans="9:9">
      <c r="I1584" s="8"/>
    </row>
    <row r="1585" spans="9:9">
      <c r="I1585" s="8"/>
    </row>
    <row r="1586" spans="9:9">
      <c r="I1586" s="8"/>
    </row>
    <row r="1587" spans="9:9">
      <c r="I1587" s="8"/>
    </row>
    <row r="1588" spans="9:9">
      <c r="I1588" s="8"/>
    </row>
    <row r="1589" spans="9:9">
      <c r="I1589" s="8"/>
    </row>
    <row r="1590" spans="9:9">
      <c r="I1590" s="8"/>
    </row>
    <row r="1591" spans="9:9">
      <c r="I1591" s="8"/>
    </row>
    <row r="1592" spans="9:9">
      <c r="I1592" s="8"/>
    </row>
    <row r="1593" spans="9:9">
      <c r="I1593" s="8"/>
    </row>
    <row r="1594" spans="9:9">
      <c r="I1594" s="8"/>
    </row>
    <row r="1595" spans="9:9">
      <c r="I1595" s="8"/>
    </row>
    <row r="1596" spans="9:9">
      <c r="I1596" s="8"/>
    </row>
    <row r="1597" spans="9:9">
      <c r="I1597" s="8"/>
    </row>
    <row r="1598" spans="9:9">
      <c r="I1598" s="8"/>
    </row>
    <row r="1599" spans="9:9">
      <c r="I1599" s="8"/>
    </row>
    <row r="1600" spans="9:9">
      <c r="I1600" s="8"/>
    </row>
    <row r="1601" spans="9:9">
      <c r="I1601" s="8"/>
    </row>
    <row r="1602" spans="9:9">
      <c r="I1602" s="8"/>
    </row>
    <row r="1603" spans="9:9">
      <c r="I1603" s="8"/>
    </row>
    <row r="1604" spans="9:9">
      <c r="I1604" s="8"/>
    </row>
    <row r="1605" spans="9:9">
      <c r="I1605" s="8"/>
    </row>
    <row r="1606" spans="9:9">
      <c r="I1606" s="8"/>
    </row>
    <row r="1607" spans="9:9">
      <c r="I1607" s="8"/>
    </row>
    <row r="1608" spans="9:9">
      <c r="I1608" s="8"/>
    </row>
    <row r="1609" spans="9:9">
      <c r="I1609" s="8"/>
    </row>
    <row r="1610" spans="9:9">
      <c r="I1610" s="8"/>
    </row>
    <row r="1611" spans="9:9">
      <c r="I1611" s="8"/>
    </row>
    <row r="1612" spans="9:9">
      <c r="I1612" s="8"/>
    </row>
    <row r="1613" spans="9:9">
      <c r="I1613" s="8"/>
    </row>
    <row r="1614" spans="9:9">
      <c r="I1614" s="8"/>
    </row>
    <row r="1615" spans="9:9">
      <c r="I1615" s="8"/>
    </row>
    <row r="1616" spans="9:9">
      <c r="I1616" s="8"/>
    </row>
    <row r="1617" spans="9:9">
      <c r="I1617" s="8"/>
    </row>
    <row r="1618" spans="9:9">
      <c r="I1618" s="8"/>
    </row>
    <row r="1619" spans="9:9">
      <c r="I1619" s="8"/>
    </row>
    <row r="1620" spans="9:9">
      <c r="I1620" s="8"/>
    </row>
    <row r="1621" spans="9:9">
      <c r="I1621" s="8"/>
    </row>
    <row r="1622" spans="9:9">
      <c r="I1622" s="8"/>
    </row>
    <row r="1623" spans="9:9">
      <c r="I1623" s="8"/>
    </row>
    <row r="1624" spans="9:9">
      <c r="I1624" s="8"/>
    </row>
    <row r="1625" spans="9:9">
      <c r="I1625" s="8"/>
    </row>
    <row r="1626" spans="9:9">
      <c r="I1626" s="8"/>
    </row>
    <row r="1627" spans="9:9">
      <c r="I1627" s="8"/>
    </row>
    <row r="1628" spans="9:9">
      <c r="I1628" s="8"/>
    </row>
    <row r="1629" spans="9:9">
      <c r="I1629" s="8"/>
    </row>
    <row r="1630" spans="9:9">
      <c r="I1630" s="8"/>
    </row>
    <row r="1631" spans="9:9">
      <c r="I1631" s="8"/>
    </row>
    <row r="1632" spans="9:9">
      <c r="I1632" s="8"/>
    </row>
    <row r="1633" spans="9:9">
      <c r="I1633" s="8"/>
    </row>
    <row r="1634" spans="9:9">
      <c r="I1634" s="8"/>
    </row>
    <row r="1635" spans="9:9">
      <c r="I1635" s="8"/>
    </row>
    <row r="1636" spans="9:9">
      <c r="I1636" s="8"/>
    </row>
    <row r="1637" spans="9:9">
      <c r="I1637" s="8"/>
    </row>
    <row r="1638" spans="9:9">
      <c r="I1638" s="8"/>
    </row>
    <row r="1639" spans="9:9">
      <c r="I1639" s="8"/>
    </row>
    <row r="1640" spans="9:9">
      <c r="I1640" s="8"/>
    </row>
    <row r="1641" spans="9:9">
      <c r="I1641" s="8"/>
    </row>
    <row r="1642" spans="9:9">
      <c r="I1642" s="8"/>
    </row>
    <row r="1643" spans="9:9">
      <c r="I1643" s="8"/>
    </row>
    <row r="1644" spans="9:9">
      <c r="I1644" s="8"/>
    </row>
    <row r="1645" spans="9:9">
      <c r="I1645" s="8"/>
    </row>
    <row r="1646" spans="9:9">
      <c r="I1646" s="8"/>
    </row>
    <row r="1647" spans="9:9">
      <c r="I1647" s="8"/>
    </row>
    <row r="1648" spans="9:9">
      <c r="I1648" s="8"/>
    </row>
    <row r="1649" spans="9:9">
      <c r="I1649" s="8"/>
    </row>
    <row r="1650" spans="9:9">
      <c r="I1650" s="8"/>
    </row>
    <row r="1651" spans="9:9">
      <c r="I1651" s="8"/>
    </row>
    <row r="1652" spans="9:9">
      <c r="I1652" s="8"/>
    </row>
    <row r="1653" spans="9:9">
      <c r="I1653" s="8"/>
    </row>
    <row r="1654" spans="9:9">
      <c r="I1654" s="8"/>
    </row>
    <row r="1655" spans="9:9">
      <c r="I1655" s="8"/>
    </row>
    <row r="1656" spans="9:9">
      <c r="I1656" s="8"/>
    </row>
    <row r="1657" spans="9:9">
      <c r="I1657" s="8"/>
    </row>
    <row r="1658" spans="9:9">
      <c r="I1658" s="8"/>
    </row>
    <row r="1659" spans="9:9">
      <c r="I1659" s="8"/>
    </row>
    <row r="1660" spans="9:9">
      <c r="I1660" s="8"/>
    </row>
    <row r="1661" spans="9:9">
      <c r="I1661" s="8"/>
    </row>
    <row r="1662" spans="9:9">
      <c r="I1662" s="8"/>
    </row>
    <row r="1663" spans="9:9">
      <c r="I1663" s="8"/>
    </row>
    <row r="1664" spans="9:9">
      <c r="I1664" s="8"/>
    </row>
    <row r="1665" spans="9:9">
      <c r="I1665" s="8"/>
    </row>
    <row r="1666" spans="9:9">
      <c r="I1666" s="8"/>
    </row>
    <row r="1667" spans="9:9">
      <c r="I1667" s="8"/>
    </row>
    <row r="1668" spans="9:9">
      <c r="I1668" s="8"/>
    </row>
    <row r="1669" spans="9:9">
      <c r="I1669" s="8"/>
    </row>
    <row r="1670" spans="9:9">
      <c r="I1670" s="8"/>
    </row>
    <row r="1671" spans="9:9">
      <c r="I1671" s="8"/>
    </row>
    <row r="1672" spans="9:9">
      <c r="I1672" s="8"/>
    </row>
    <row r="1673" spans="9:9">
      <c r="I1673" s="8"/>
    </row>
    <row r="1674" spans="9:9">
      <c r="I1674" s="8"/>
    </row>
    <row r="1675" spans="9:9">
      <c r="I1675" s="8"/>
    </row>
    <row r="1676" spans="9:9">
      <c r="I1676" s="8"/>
    </row>
    <row r="1677" spans="9:9">
      <c r="I1677" s="8"/>
    </row>
    <row r="1678" spans="9:9">
      <c r="I1678" s="8"/>
    </row>
    <row r="1679" spans="9:9">
      <c r="I1679" s="8"/>
    </row>
    <row r="1680" spans="9:9">
      <c r="I1680" s="8"/>
    </row>
    <row r="1681" spans="9:9">
      <c r="I1681" s="8"/>
    </row>
    <row r="1682" spans="9:9">
      <c r="I1682" s="8"/>
    </row>
    <row r="1683" spans="9:9">
      <c r="I1683" s="8"/>
    </row>
    <row r="1684" spans="9:9">
      <c r="I1684" s="8"/>
    </row>
    <row r="1685" spans="9:9">
      <c r="I1685" s="8"/>
    </row>
    <row r="1686" spans="9:9">
      <c r="I1686" s="8"/>
    </row>
    <row r="1687" spans="9:9">
      <c r="I1687" s="8"/>
    </row>
    <row r="1688" spans="9:9">
      <c r="I1688" s="8"/>
    </row>
    <row r="1689" spans="9:9">
      <c r="I1689" s="8"/>
    </row>
    <row r="1690" spans="9:9">
      <c r="I1690" s="8"/>
    </row>
    <row r="1691" spans="9:9">
      <c r="I1691" s="8"/>
    </row>
    <row r="1692" spans="9:9">
      <c r="I1692" s="8"/>
    </row>
    <row r="1693" spans="9:9">
      <c r="I1693" s="8"/>
    </row>
    <row r="1694" spans="9:9">
      <c r="I1694" s="8"/>
    </row>
    <row r="1695" spans="9:9">
      <c r="I1695" s="8"/>
    </row>
    <row r="1696" spans="9:9">
      <c r="I1696" s="8"/>
    </row>
    <row r="1697" spans="9:9">
      <c r="I1697" s="8"/>
    </row>
    <row r="1698" spans="9:9">
      <c r="I1698" s="8"/>
    </row>
    <row r="1699" spans="9:9">
      <c r="I1699" s="8"/>
    </row>
    <row r="1700" spans="9:9">
      <c r="I1700" s="8"/>
    </row>
    <row r="1701" spans="9:9">
      <c r="I1701" s="8"/>
    </row>
    <row r="1702" spans="9:9">
      <c r="I1702" s="8"/>
    </row>
    <row r="1703" spans="9:9">
      <c r="I1703" s="8"/>
    </row>
    <row r="1704" spans="9:9">
      <c r="I1704" s="8"/>
    </row>
    <row r="1705" spans="9:9">
      <c r="I1705" s="8"/>
    </row>
    <row r="1706" spans="9:9">
      <c r="I1706" s="8"/>
    </row>
    <row r="1707" spans="9:9">
      <c r="I1707" s="8"/>
    </row>
    <row r="1708" spans="9:9">
      <c r="I1708" s="8"/>
    </row>
    <row r="1709" spans="9:9">
      <c r="I1709" s="8"/>
    </row>
    <row r="1710" spans="9:9">
      <c r="I1710" s="8"/>
    </row>
    <row r="1711" spans="9:9">
      <c r="I1711" s="8"/>
    </row>
    <row r="1712" spans="9:9">
      <c r="I1712" s="8"/>
    </row>
    <row r="1713" spans="9:9">
      <c r="I1713" s="8"/>
    </row>
    <row r="1714" spans="9:9">
      <c r="I1714" s="8"/>
    </row>
    <row r="1715" spans="9:9">
      <c r="I1715" s="8"/>
    </row>
    <row r="1716" spans="9:9">
      <c r="I1716" s="8"/>
    </row>
    <row r="1717" spans="9:9">
      <c r="I1717" s="8"/>
    </row>
    <row r="1718" spans="9:9">
      <c r="I1718" s="8"/>
    </row>
    <row r="1719" spans="9:9">
      <c r="I1719" s="8"/>
    </row>
    <row r="1720" spans="9:9">
      <c r="I1720" s="8"/>
    </row>
    <row r="1721" spans="9:9">
      <c r="I1721" s="8"/>
    </row>
    <row r="1722" spans="9:9">
      <c r="I1722" s="8"/>
    </row>
    <row r="1723" spans="9:9">
      <c r="I1723" s="8"/>
    </row>
    <row r="1724" spans="9:9">
      <c r="I1724" s="8"/>
    </row>
    <row r="1725" spans="9:9">
      <c r="I1725" s="8"/>
    </row>
    <row r="1726" spans="9:9">
      <c r="I1726" s="8"/>
    </row>
    <row r="1727" spans="9:9">
      <c r="I1727" s="8"/>
    </row>
    <row r="1728" spans="9:9">
      <c r="I1728" s="8"/>
    </row>
    <row r="1729" spans="9:9">
      <c r="I1729" s="8"/>
    </row>
    <row r="1730" spans="9:9">
      <c r="I1730" s="8"/>
    </row>
    <row r="1731" spans="9:9">
      <c r="I1731" s="8"/>
    </row>
    <row r="1732" spans="9:9">
      <c r="I1732" s="8"/>
    </row>
    <row r="1733" spans="9:9">
      <c r="I1733" s="8"/>
    </row>
    <row r="1734" spans="9:9">
      <c r="I1734" s="8"/>
    </row>
    <row r="1735" spans="9:9">
      <c r="I1735" s="8"/>
    </row>
    <row r="1736" spans="9:9">
      <c r="I1736" s="8"/>
    </row>
    <row r="1737" spans="9:9">
      <c r="I1737" s="8"/>
    </row>
    <row r="1738" spans="9:9">
      <c r="I1738" s="8"/>
    </row>
    <row r="1739" spans="9:9">
      <c r="I1739" s="8"/>
    </row>
    <row r="1740" spans="9:9">
      <c r="I1740" s="8"/>
    </row>
    <row r="1741" spans="9:9">
      <c r="I1741" s="8"/>
    </row>
    <row r="1742" spans="9:9">
      <c r="I1742" s="8"/>
    </row>
    <row r="1743" spans="9:9">
      <c r="I1743" s="8"/>
    </row>
    <row r="1744" spans="9:9">
      <c r="I1744" s="8"/>
    </row>
    <row r="1745" spans="9:9">
      <c r="I1745" s="8"/>
    </row>
    <row r="1746" spans="9:9">
      <c r="I1746" s="8"/>
    </row>
    <row r="1747" spans="9:9">
      <c r="I1747" s="8"/>
    </row>
    <row r="1748" spans="9:9">
      <c r="I1748" s="8"/>
    </row>
    <row r="1749" spans="9:9">
      <c r="I1749" s="8"/>
    </row>
    <row r="1750" spans="9:9">
      <c r="I1750" s="8"/>
    </row>
    <row r="1751" spans="9:9">
      <c r="I1751" s="8"/>
    </row>
    <row r="1752" spans="9:9">
      <c r="I1752" s="8"/>
    </row>
    <row r="1753" spans="9:9">
      <c r="I1753" s="8"/>
    </row>
    <row r="1754" spans="9:9">
      <c r="I1754" s="8"/>
    </row>
    <row r="1755" spans="9:9">
      <c r="I1755" s="8"/>
    </row>
    <row r="1756" spans="9:9">
      <c r="I1756" s="8"/>
    </row>
    <row r="1757" spans="9:9">
      <c r="I1757" s="8"/>
    </row>
    <row r="1758" spans="9:9">
      <c r="I1758" s="8"/>
    </row>
    <row r="1759" spans="9:9">
      <c r="I1759" s="8"/>
    </row>
    <row r="1760" spans="9:9">
      <c r="I1760" s="8"/>
    </row>
    <row r="1761" spans="9:9">
      <c r="I1761" s="8"/>
    </row>
    <row r="1762" spans="9:9">
      <c r="I1762" s="8"/>
    </row>
    <row r="1763" spans="9:9">
      <c r="I1763" s="8"/>
    </row>
    <row r="1764" spans="9:9">
      <c r="I1764" s="8"/>
    </row>
    <row r="1765" spans="9:9">
      <c r="I1765" s="8"/>
    </row>
    <row r="1766" spans="9:9">
      <c r="I1766" s="8"/>
    </row>
    <row r="1767" spans="9:9">
      <c r="I1767" s="8"/>
    </row>
    <row r="1768" spans="9:9">
      <c r="I1768" s="8"/>
    </row>
    <row r="1769" spans="9:9">
      <c r="I1769" s="8"/>
    </row>
    <row r="1770" spans="9:9">
      <c r="I1770" s="8"/>
    </row>
    <row r="1771" spans="9:9">
      <c r="I1771" s="8"/>
    </row>
    <row r="1772" spans="9:9">
      <c r="I1772" s="8"/>
    </row>
    <row r="1773" spans="9:9">
      <c r="I1773" s="8"/>
    </row>
    <row r="1774" spans="9:9">
      <c r="I1774" s="8"/>
    </row>
    <row r="1775" spans="9:9">
      <c r="I1775" s="8"/>
    </row>
    <row r="1776" spans="9:9">
      <c r="I1776" s="8"/>
    </row>
    <row r="1777" spans="9:9">
      <c r="I1777" s="8"/>
    </row>
    <row r="1778" spans="9:9">
      <c r="I1778" s="8"/>
    </row>
    <row r="1779" spans="9:9">
      <c r="I1779" s="8"/>
    </row>
    <row r="1780" spans="9:9">
      <c r="I1780" s="8"/>
    </row>
    <row r="1781" spans="9:9">
      <c r="I1781" s="8"/>
    </row>
    <row r="1782" spans="9:9">
      <c r="I1782" s="8"/>
    </row>
    <row r="1783" spans="9:9">
      <c r="I1783" s="8"/>
    </row>
    <row r="1784" spans="9:9">
      <c r="I1784" s="8"/>
    </row>
    <row r="1785" spans="9:9">
      <c r="I1785" s="8"/>
    </row>
    <row r="1786" spans="9:9">
      <c r="I1786" s="8"/>
    </row>
    <row r="1787" spans="9:9">
      <c r="I1787" s="8"/>
    </row>
    <row r="1788" spans="9:9">
      <c r="I1788" s="8"/>
    </row>
    <row r="1789" spans="9:9">
      <c r="I1789" s="8"/>
    </row>
    <row r="1790" spans="9:9">
      <c r="I1790" s="8"/>
    </row>
    <row r="1791" spans="9:9">
      <c r="I1791" s="8"/>
    </row>
    <row r="1792" spans="9:9">
      <c r="I1792" s="8"/>
    </row>
    <row r="1793" spans="9:9">
      <c r="I1793" s="8"/>
    </row>
    <row r="1794" spans="9:9">
      <c r="I1794" s="8"/>
    </row>
    <row r="1795" spans="9:9">
      <c r="I1795" s="8"/>
    </row>
    <row r="1796" spans="9:9">
      <c r="I1796" s="8"/>
    </row>
    <row r="1797" spans="9:9">
      <c r="I1797" s="8"/>
    </row>
    <row r="1798" spans="9:9">
      <c r="I1798" s="8"/>
    </row>
    <row r="1799" spans="9:9">
      <c r="I1799" s="8"/>
    </row>
    <row r="1800" spans="9:9">
      <c r="I1800" s="8"/>
    </row>
    <row r="1801" spans="9:9">
      <c r="I1801" s="8"/>
    </row>
    <row r="1802" spans="9:9">
      <c r="I1802" s="8"/>
    </row>
    <row r="1803" spans="9:9">
      <c r="I1803" s="8"/>
    </row>
    <row r="1804" spans="9:9">
      <c r="I1804" s="8"/>
    </row>
    <row r="1805" spans="9:9">
      <c r="I1805" s="8"/>
    </row>
    <row r="1806" spans="9:9">
      <c r="I1806" s="8"/>
    </row>
    <row r="1807" spans="9:9">
      <c r="I1807" s="8"/>
    </row>
    <row r="1808" spans="9:9">
      <c r="I1808" s="8"/>
    </row>
    <row r="1809" spans="9:9">
      <c r="I1809" s="8"/>
    </row>
    <row r="1810" spans="9:9">
      <c r="I1810" s="8"/>
    </row>
    <row r="1811" spans="9:9">
      <c r="I1811" s="8"/>
    </row>
    <row r="1812" spans="9:9">
      <c r="I1812" s="8"/>
    </row>
    <row r="1813" spans="9:9">
      <c r="I1813" s="8"/>
    </row>
    <row r="1814" spans="9:9">
      <c r="I1814" s="8"/>
    </row>
    <row r="1815" spans="9:9">
      <c r="I1815" s="8"/>
    </row>
    <row r="1816" spans="9:9">
      <c r="I1816" s="8"/>
    </row>
    <row r="1817" spans="9:9">
      <c r="I1817" s="8"/>
    </row>
    <row r="1818" spans="9:9">
      <c r="I1818" s="8"/>
    </row>
    <row r="1819" spans="9:9">
      <c r="I1819" s="8"/>
    </row>
    <row r="1820" spans="9:9">
      <c r="I1820" s="8"/>
    </row>
    <row r="1821" spans="9:9">
      <c r="I1821" s="8"/>
    </row>
    <row r="1822" spans="9:9">
      <c r="I1822" s="8"/>
    </row>
    <row r="1823" spans="9:9">
      <c r="I1823" s="8"/>
    </row>
    <row r="1824" spans="9:9">
      <c r="I1824" s="8"/>
    </row>
    <row r="1825" spans="9:9">
      <c r="I1825" s="8"/>
    </row>
    <row r="1826" spans="9:9">
      <c r="I1826" s="8"/>
    </row>
    <row r="1827" spans="9:9">
      <c r="I1827" s="8"/>
    </row>
    <row r="1828" spans="9:9">
      <c r="I1828" s="8"/>
    </row>
    <row r="1829" spans="9:9">
      <c r="I1829" s="8"/>
    </row>
    <row r="1830" spans="9:9">
      <c r="I1830" s="8"/>
    </row>
    <row r="1831" spans="9:9">
      <c r="I1831" s="8"/>
    </row>
    <row r="1832" spans="9:9">
      <c r="I1832" s="8"/>
    </row>
    <row r="1833" spans="9:9">
      <c r="I1833" s="8"/>
    </row>
    <row r="1834" spans="9:9">
      <c r="I1834" s="8"/>
    </row>
    <row r="1835" spans="9:9">
      <c r="I1835" s="8"/>
    </row>
    <row r="1836" spans="9:9">
      <c r="I1836" s="8"/>
    </row>
    <row r="1837" spans="9:9">
      <c r="I1837" s="8"/>
    </row>
    <row r="1838" spans="9:9">
      <c r="I1838" s="8"/>
    </row>
    <row r="1839" spans="9:9">
      <c r="I1839" s="8"/>
    </row>
    <row r="1840" spans="9:9">
      <c r="I1840" s="8"/>
    </row>
    <row r="1841" spans="9:9">
      <c r="I1841" s="8"/>
    </row>
    <row r="1842" spans="9:9">
      <c r="I1842" s="8"/>
    </row>
    <row r="1843" spans="9:9">
      <c r="I1843" s="8"/>
    </row>
    <row r="1844" spans="9:9">
      <c r="I1844" s="8"/>
    </row>
    <row r="1845" spans="9:9">
      <c r="I1845" s="8"/>
    </row>
    <row r="1846" spans="9:9">
      <c r="I1846" s="8"/>
    </row>
    <row r="1847" spans="9:9">
      <c r="I1847" s="8"/>
    </row>
    <row r="1848" spans="9:9">
      <c r="I1848" s="8"/>
    </row>
    <row r="1849" spans="9:9">
      <c r="I1849" s="8"/>
    </row>
    <row r="1850" spans="9:9">
      <c r="I1850" s="8"/>
    </row>
    <row r="1851" spans="9:9">
      <c r="I1851" s="8"/>
    </row>
    <row r="1852" spans="9:9">
      <c r="I1852" s="8"/>
    </row>
    <row r="1853" spans="9:9">
      <c r="I1853" s="8"/>
    </row>
    <row r="1854" spans="9:9">
      <c r="I1854" s="8"/>
    </row>
    <row r="1855" spans="9:9">
      <c r="I1855" s="8"/>
    </row>
    <row r="1856" spans="9:9">
      <c r="I1856" s="8"/>
    </row>
    <row r="1857" spans="9:9">
      <c r="I1857" s="8"/>
    </row>
    <row r="1858" spans="9:9">
      <c r="I1858" s="8"/>
    </row>
    <row r="1859" spans="9:9">
      <c r="I1859" s="8"/>
    </row>
    <row r="1860" spans="9:9">
      <c r="I1860" s="8"/>
    </row>
    <row r="1861" spans="9:9">
      <c r="I1861" s="8"/>
    </row>
    <row r="1862" spans="9:9">
      <c r="I1862" s="8"/>
    </row>
    <row r="1863" spans="9:9">
      <c r="I1863" s="8"/>
    </row>
    <row r="1864" spans="9:9">
      <c r="I1864" s="8"/>
    </row>
    <row r="1865" spans="9:9">
      <c r="I1865" s="8"/>
    </row>
    <row r="1866" spans="9:9">
      <c r="I1866" s="8"/>
    </row>
    <row r="1867" spans="9:9">
      <c r="I1867" s="8"/>
    </row>
    <row r="1868" spans="9:9">
      <c r="I1868" s="8"/>
    </row>
    <row r="1869" spans="9:9">
      <c r="I1869" s="8"/>
    </row>
    <row r="1870" spans="9:9">
      <c r="I1870" s="8"/>
    </row>
    <row r="1871" spans="9:9">
      <c r="I1871" s="8"/>
    </row>
    <row r="1872" spans="9:9">
      <c r="I1872" s="8"/>
    </row>
    <row r="1873" spans="9:9">
      <c r="I1873" s="8"/>
    </row>
    <row r="1874" spans="9:9">
      <c r="I1874" s="8"/>
    </row>
    <row r="1875" spans="9:9">
      <c r="I1875" s="8"/>
    </row>
    <row r="1876" spans="9:9">
      <c r="I1876" s="8"/>
    </row>
    <row r="1877" spans="9:9">
      <c r="I1877" s="8"/>
    </row>
    <row r="1878" spans="9:9">
      <c r="I1878" s="8"/>
    </row>
    <row r="1879" spans="9:9">
      <c r="I1879" s="8"/>
    </row>
    <row r="1880" spans="9:9">
      <c r="I1880" s="8"/>
    </row>
    <row r="1881" spans="9:9">
      <c r="I1881" s="8"/>
    </row>
    <row r="1882" spans="9:9">
      <c r="I1882" s="8"/>
    </row>
    <row r="1883" spans="9:9">
      <c r="I1883" s="8"/>
    </row>
    <row r="1884" spans="9:9">
      <c r="I1884" s="8"/>
    </row>
    <row r="1885" spans="9:9">
      <c r="I1885" s="8"/>
    </row>
    <row r="1886" spans="9:9">
      <c r="I1886" s="8"/>
    </row>
    <row r="1887" spans="9:9">
      <c r="I1887" s="8"/>
    </row>
    <row r="1888" spans="9:9">
      <c r="I1888" s="8"/>
    </row>
    <row r="1889" spans="9:9">
      <c r="I1889" s="8"/>
    </row>
    <row r="1890" spans="9:9">
      <c r="I1890" s="8"/>
    </row>
    <row r="1891" spans="9:9">
      <c r="I1891" s="8"/>
    </row>
    <row r="1892" spans="9:9">
      <c r="I1892" s="8"/>
    </row>
    <row r="1893" spans="9:9">
      <c r="I1893" s="8"/>
    </row>
    <row r="1894" spans="9:9">
      <c r="I1894" s="8"/>
    </row>
    <row r="1895" spans="9:9">
      <c r="I1895" s="8"/>
    </row>
    <row r="1896" spans="9:9">
      <c r="I1896" s="8"/>
    </row>
    <row r="1897" spans="9:9">
      <c r="I1897" s="8"/>
    </row>
    <row r="1898" spans="9:9">
      <c r="I1898" s="8"/>
    </row>
    <row r="1899" spans="9:9">
      <c r="I1899" s="8"/>
    </row>
    <row r="1900" spans="9:9">
      <c r="I1900" s="8"/>
    </row>
    <row r="1901" spans="9:9">
      <c r="I1901" s="8"/>
    </row>
    <row r="1902" spans="9:9">
      <c r="I1902" s="8"/>
    </row>
    <row r="1903" spans="9:9">
      <c r="I1903" s="8"/>
    </row>
    <row r="1904" spans="9:9">
      <c r="I1904" s="8"/>
    </row>
    <row r="1905" spans="9:9">
      <c r="I1905" s="8"/>
    </row>
    <row r="1906" spans="9:9">
      <c r="I1906" s="8"/>
    </row>
    <row r="1907" spans="9:9">
      <c r="I1907" s="8"/>
    </row>
    <row r="1908" spans="9:9">
      <c r="I1908" s="8"/>
    </row>
    <row r="1909" spans="9:9">
      <c r="I1909" s="8"/>
    </row>
    <row r="1910" spans="9:9">
      <c r="I1910" s="8"/>
    </row>
    <row r="1911" spans="9:9">
      <c r="I1911" s="8"/>
    </row>
    <row r="1912" spans="9:9">
      <c r="I1912" s="8"/>
    </row>
    <row r="1913" spans="9:9">
      <c r="I1913" s="8"/>
    </row>
    <row r="1914" spans="9:9">
      <c r="I1914" s="8"/>
    </row>
    <row r="1915" spans="9:9">
      <c r="I1915" s="8"/>
    </row>
    <row r="1916" spans="9:9">
      <c r="I1916" s="8"/>
    </row>
    <row r="1917" spans="9:9">
      <c r="I1917" s="8"/>
    </row>
    <row r="1918" spans="9:9">
      <c r="I1918" s="8"/>
    </row>
    <row r="1919" spans="9:9">
      <c r="I1919" s="8"/>
    </row>
    <row r="1920" spans="9:9">
      <c r="I1920" s="8"/>
    </row>
    <row r="1921" spans="9:9">
      <c r="I1921" s="8"/>
    </row>
    <row r="1922" spans="9:9">
      <c r="I1922" s="8"/>
    </row>
    <row r="1923" spans="9:9">
      <c r="I1923" s="8"/>
    </row>
    <row r="1924" spans="9:9">
      <c r="I1924" s="8"/>
    </row>
    <row r="1925" spans="9:9">
      <c r="I1925" s="8"/>
    </row>
    <row r="1926" spans="9:9">
      <c r="I1926" s="8"/>
    </row>
    <row r="1927" spans="9:9">
      <c r="I1927" s="8"/>
    </row>
    <row r="1928" spans="9:9">
      <c r="I1928" s="8"/>
    </row>
    <row r="1929" spans="9:9">
      <c r="I1929" s="8"/>
    </row>
    <row r="1930" spans="9:9">
      <c r="I1930" s="8"/>
    </row>
    <row r="1931" spans="9:9">
      <c r="I1931" s="8"/>
    </row>
    <row r="1932" spans="9:9">
      <c r="I1932" s="8"/>
    </row>
    <row r="1933" spans="9:9">
      <c r="I1933" s="8"/>
    </row>
    <row r="1934" spans="9:9">
      <c r="I1934" s="8"/>
    </row>
    <row r="1935" spans="9:9">
      <c r="I1935" s="8"/>
    </row>
    <row r="1936" spans="9:9">
      <c r="I1936" s="8"/>
    </row>
    <row r="1937" spans="9:9">
      <c r="I1937" s="8"/>
    </row>
    <row r="1938" spans="9:9">
      <c r="I1938" s="8"/>
    </row>
    <row r="1939" spans="9:9">
      <c r="I1939" s="8"/>
    </row>
    <row r="1940" spans="9:9">
      <c r="I1940" s="8"/>
    </row>
    <row r="1941" spans="9:9">
      <c r="I1941" s="8"/>
    </row>
    <row r="1942" spans="9:9">
      <c r="I1942" s="8"/>
    </row>
    <row r="1943" spans="9:9">
      <c r="I1943" s="8"/>
    </row>
    <row r="1944" spans="9:9">
      <c r="I1944" s="8"/>
    </row>
    <row r="1945" spans="9:9">
      <c r="I1945" s="8"/>
    </row>
    <row r="1946" spans="9:9">
      <c r="I1946" s="8"/>
    </row>
    <row r="1947" spans="9:9">
      <c r="I1947" s="8"/>
    </row>
    <row r="1948" spans="9:9">
      <c r="I1948" s="8"/>
    </row>
    <row r="1949" spans="9:9">
      <c r="I1949" s="8"/>
    </row>
    <row r="1950" spans="9:9">
      <c r="I1950" s="8"/>
    </row>
    <row r="1951" spans="9:9">
      <c r="I1951" s="8"/>
    </row>
    <row r="1952" spans="9:9">
      <c r="I1952" s="8"/>
    </row>
    <row r="1953" spans="9:9">
      <c r="I1953" s="8"/>
    </row>
    <row r="1954" spans="9:9">
      <c r="I1954" s="8"/>
    </row>
    <row r="1955" spans="9:9">
      <c r="I1955" s="8"/>
    </row>
    <row r="1956" spans="9:9">
      <c r="I1956" s="8"/>
    </row>
    <row r="1957" spans="9:9">
      <c r="I1957" s="8"/>
    </row>
    <row r="1958" spans="9:9">
      <c r="I1958" s="8"/>
    </row>
    <row r="1959" spans="9:9">
      <c r="I1959" s="8"/>
    </row>
    <row r="1960" spans="9:9">
      <c r="I1960" s="8"/>
    </row>
    <row r="1961" spans="9:9">
      <c r="I1961" s="8"/>
    </row>
    <row r="1962" spans="9:9">
      <c r="I1962" s="8"/>
    </row>
    <row r="1963" spans="9:9">
      <c r="I1963" s="8"/>
    </row>
    <row r="1964" spans="9:9">
      <c r="I1964" s="8"/>
    </row>
    <row r="1965" spans="9:9">
      <c r="I1965" s="8"/>
    </row>
    <row r="1966" spans="9:9">
      <c r="I1966" s="8"/>
    </row>
    <row r="1967" spans="9:9">
      <c r="I1967" s="8"/>
    </row>
    <row r="1968" spans="9:9">
      <c r="I1968" s="8"/>
    </row>
    <row r="1969" spans="9:9">
      <c r="I1969" s="8"/>
    </row>
    <row r="1970" spans="9:9">
      <c r="I1970" s="8"/>
    </row>
    <row r="1971" spans="9:9">
      <c r="I1971" s="8"/>
    </row>
    <row r="1972" spans="9:9">
      <c r="I1972" s="8"/>
    </row>
    <row r="1973" spans="9:9">
      <c r="I1973" s="8"/>
    </row>
    <row r="1974" spans="9:9">
      <c r="I1974" s="8"/>
    </row>
    <row r="1975" spans="9:9">
      <c r="I1975" s="8"/>
    </row>
    <row r="1976" spans="9:9">
      <c r="I1976" s="8"/>
    </row>
    <row r="1977" spans="9:9">
      <c r="I1977" s="8"/>
    </row>
    <row r="1978" spans="9:9">
      <c r="I1978" s="8"/>
    </row>
    <row r="1979" spans="9:9">
      <c r="I1979" s="8"/>
    </row>
    <row r="1980" spans="9:9">
      <c r="I1980" s="8"/>
    </row>
    <row r="1981" spans="9:9">
      <c r="I1981" s="8"/>
    </row>
    <row r="1982" spans="9:9">
      <c r="I1982" s="8"/>
    </row>
    <row r="1983" spans="9:9">
      <c r="I1983" s="8"/>
    </row>
    <row r="1984" spans="9:9">
      <c r="I1984" s="8"/>
    </row>
    <row r="1985" spans="9:9">
      <c r="I1985" s="8"/>
    </row>
    <row r="1986" spans="9:9">
      <c r="I1986" s="8"/>
    </row>
    <row r="1987" spans="9:9">
      <c r="I1987" s="8"/>
    </row>
    <row r="1988" spans="9:9">
      <c r="I1988" s="8"/>
    </row>
    <row r="1989" spans="9:9">
      <c r="I1989" s="8"/>
    </row>
    <row r="1990" spans="9:9">
      <c r="I1990" s="8"/>
    </row>
    <row r="1991" spans="9:9">
      <c r="I1991" s="8"/>
    </row>
    <row r="1992" spans="9:9">
      <c r="I1992" s="8"/>
    </row>
    <row r="1993" spans="9:9">
      <c r="I1993" s="8"/>
    </row>
    <row r="1994" spans="9:9">
      <c r="I1994" s="8"/>
    </row>
    <row r="1995" spans="9:9">
      <c r="I1995" s="8"/>
    </row>
    <row r="1996" spans="9:9">
      <c r="I1996" s="8"/>
    </row>
    <row r="1997" spans="9:9">
      <c r="I1997" s="8"/>
    </row>
    <row r="1998" spans="9:9">
      <c r="I1998" s="8"/>
    </row>
    <row r="1999" spans="9:9">
      <c r="I1999" s="8"/>
    </row>
    <row r="2000" spans="9:9">
      <c r="I2000" s="8"/>
    </row>
    <row r="2001" spans="9:9">
      <c r="I2001" s="8"/>
    </row>
    <row r="2002" spans="9:9">
      <c r="I2002" s="8"/>
    </row>
    <row r="2003" spans="9:9">
      <c r="I2003" s="8"/>
    </row>
    <row r="2004" spans="9:9">
      <c r="I2004" s="8"/>
    </row>
    <row r="2005" spans="9:9">
      <c r="I2005" s="8"/>
    </row>
    <row r="2006" spans="9:9">
      <c r="I2006" s="8"/>
    </row>
    <row r="2007" spans="9:9">
      <c r="I2007" s="8"/>
    </row>
    <row r="2008" spans="9:9">
      <c r="I2008" s="8"/>
    </row>
    <row r="2009" spans="9:9">
      <c r="I2009" s="8"/>
    </row>
    <row r="2010" spans="9:9">
      <c r="I2010" s="8"/>
    </row>
    <row r="2011" spans="9:9">
      <c r="I2011" s="8"/>
    </row>
    <row r="2012" spans="9:9">
      <c r="I2012" s="8"/>
    </row>
    <row r="2013" spans="9:9">
      <c r="I2013" s="8"/>
    </row>
    <row r="2014" spans="9:9">
      <c r="I2014" s="8"/>
    </row>
    <row r="2015" spans="9:9">
      <c r="I2015" s="8"/>
    </row>
    <row r="2016" spans="9:9">
      <c r="I2016" s="8"/>
    </row>
    <row r="2017" spans="9:9">
      <c r="I2017" s="8"/>
    </row>
    <row r="2018" spans="9:9">
      <c r="I2018" s="8"/>
    </row>
    <row r="2019" spans="9:9">
      <c r="I2019" s="8"/>
    </row>
    <row r="2020" spans="9:9">
      <c r="I2020" s="8"/>
    </row>
    <row r="2021" spans="9:9">
      <c r="I2021" s="8"/>
    </row>
    <row r="2022" spans="9:9">
      <c r="I2022" s="8"/>
    </row>
    <row r="2023" spans="9:9">
      <c r="I2023" s="8"/>
    </row>
    <row r="2024" spans="9:9">
      <c r="I2024" s="8"/>
    </row>
    <row r="2025" spans="9:9">
      <c r="I2025" s="8"/>
    </row>
    <row r="2026" spans="9:9">
      <c r="I2026" s="8"/>
    </row>
    <row r="2027" spans="9:9">
      <c r="I2027" s="8"/>
    </row>
    <row r="2028" spans="9:9">
      <c r="I2028" s="8"/>
    </row>
    <row r="2029" spans="9:9">
      <c r="I2029" s="8"/>
    </row>
    <row r="2030" spans="9:9">
      <c r="I2030" s="8"/>
    </row>
    <row r="2031" spans="9:9">
      <c r="I2031" s="8"/>
    </row>
    <row r="2032" spans="9:9">
      <c r="I2032" s="8"/>
    </row>
    <row r="2033" spans="9:9">
      <c r="I2033" s="8"/>
    </row>
    <row r="2034" spans="9:9">
      <c r="I2034" s="8"/>
    </row>
    <row r="2035" spans="9:9">
      <c r="I2035" s="8"/>
    </row>
    <row r="2036" spans="9:9">
      <c r="I2036" s="8"/>
    </row>
    <row r="2037" spans="9:9">
      <c r="I2037" s="8"/>
    </row>
    <row r="2038" spans="9:9">
      <c r="I2038" s="8"/>
    </row>
    <row r="2039" spans="9:9">
      <c r="I2039" s="8"/>
    </row>
    <row r="2040" spans="9:9">
      <c r="I2040" s="8"/>
    </row>
    <row r="2041" spans="9:9">
      <c r="I2041" s="8"/>
    </row>
    <row r="2042" spans="9:9">
      <c r="I2042" s="8"/>
    </row>
    <row r="2043" spans="9:9">
      <c r="I2043" s="8"/>
    </row>
    <row r="2044" spans="9:9">
      <c r="I2044" s="8"/>
    </row>
    <row r="2045" spans="9:9">
      <c r="I2045" s="8"/>
    </row>
    <row r="2046" spans="9:9">
      <c r="I2046" s="8"/>
    </row>
    <row r="2047" spans="9:9">
      <c r="I2047" s="8"/>
    </row>
    <row r="2048" spans="9:9">
      <c r="I2048" s="8"/>
    </row>
    <row r="2049" spans="9:9">
      <c r="I2049" s="8"/>
    </row>
    <row r="2050" spans="9:9">
      <c r="I2050" s="8"/>
    </row>
    <row r="2051" spans="9:9">
      <c r="I2051" s="8"/>
    </row>
    <row r="2052" spans="9:9">
      <c r="I2052" s="8"/>
    </row>
    <row r="2053" spans="9:9">
      <c r="I2053" s="8"/>
    </row>
    <row r="2054" spans="9:9">
      <c r="I2054" s="8"/>
    </row>
    <row r="2055" spans="9:9">
      <c r="I2055" s="8"/>
    </row>
    <row r="2056" spans="9:9">
      <c r="I2056" s="8"/>
    </row>
    <row r="2057" spans="9:9">
      <c r="I2057" s="8"/>
    </row>
    <row r="2058" spans="9:9">
      <c r="I2058" s="8"/>
    </row>
    <row r="2059" spans="9:9">
      <c r="I2059" s="8"/>
    </row>
    <row r="2060" spans="9:9">
      <c r="I2060" s="8"/>
    </row>
    <row r="2061" spans="9:9">
      <c r="I2061" s="8"/>
    </row>
    <row r="2062" spans="9:9">
      <c r="I2062" s="8"/>
    </row>
    <row r="2063" spans="9:9">
      <c r="I2063" s="8"/>
    </row>
    <row r="2064" spans="9:9">
      <c r="I2064" s="8"/>
    </row>
    <row r="2065" spans="9:9">
      <c r="I2065" s="8"/>
    </row>
    <row r="2066" spans="9:9">
      <c r="I2066" s="8"/>
    </row>
    <row r="2067" spans="9:9">
      <c r="I2067" s="8"/>
    </row>
    <row r="2068" spans="9:9">
      <c r="I2068" s="8"/>
    </row>
    <row r="2069" spans="9:9">
      <c r="I2069" s="8"/>
    </row>
    <row r="2070" spans="9:9">
      <c r="I2070" s="8"/>
    </row>
    <row r="2071" spans="9:9">
      <c r="I2071" s="8"/>
    </row>
    <row r="2072" spans="9:9">
      <c r="I2072" s="8"/>
    </row>
    <row r="2073" spans="9:9">
      <c r="I2073" s="8"/>
    </row>
    <row r="2074" spans="9:9">
      <c r="I2074" s="8"/>
    </row>
    <row r="2075" spans="9:9">
      <c r="I2075" s="8"/>
    </row>
    <row r="2076" spans="9:9">
      <c r="I2076" s="8"/>
    </row>
    <row r="2077" spans="9:9">
      <c r="I2077" s="8"/>
    </row>
    <row r="2078" spans="9:9">
      <c r="I2078" s="8"/>
    </row>
    <row r="2079" spans="9:9">
      <c r="I2079" s="8"/>
    </row>
    <row r="2080" spans="9:9">
      <c r="I2080" s="8"/>
    </row>
    <row r="2081" spans="9:9">
      <c r="I2081" s="8"/>
    </row>
    <row r="2082" spans="9:9">
      <c r="I2082" s="8"/>
    </row>
    <row r="2083" spans="9:9">
      <c r="I2083" s="8"/>
    </row>
    <row r="2084" spans="9:9">
      <c r="I2084" s="8"/>
    </row>
    <row r="2085" spans="9:9">
      <c r="I2085" s="8"/>
    </row>
    <row r="2086" spans="9:9">
      <c r="I2086" s="8"/>
    </row>
    <row r="2087" spans="9:9">
      <c r="I2087" s="8"/>
    </row>
    <row r="2088" spans="9:9">
      <c r="I2088" s="8"/>
    </row>
    <row r="2089" spans="9:9">
      <c r="I2089" s="8"/>
    </row>
    <row r="2090" spans="9:9">
      <c r="I2090" s="8"/>
    </row>
    <row r="2091" spans="9:9">
      <c r="I2091" s="8"/>
    </row>
    <row r="2092" spans="9:9">
      <c r="I2092" s="8"/>
    </row>
    <row r="2093" spans="9:9">
      <c r="I2093" s="8"/>
    </row>
    <row r="2094" spans="9:9">
      <c r="I2094" s="8"/>
    </row>
    <row r="2095" spans="9:9">
      <c r="I2095" s="8"/>
    </row>
    <row r="2096" spans="9:9">
      <c r="I2096" s="8"/>
    </row>
    <row r="2097" spans="9:9">
      <c r="I2097" s="8"/>
    </row>
    <row r="2098" spans="9:9">
      <c r="I2098" s="8"/>
    </row>
    <row r="2099" spans="9:9">
      <c r="I2099" s="8"/>
    </row>
    <row r="2100" spans="9:9">
      <c r="I2100" s="8"/>
    </row>
    <row r="2101" spans="9:9">
      <c r="I2101" s="8"/>
    </row>
    <row r="2102" spans="9:9">
      <c r="I2102" s="8"/>
    </row>
    <row r="2103" spans="9:9">
      <c r="I2103" s="8"/>
    </row>
    <row r="2104" spans="9:9">
      <c r="I2104" s="8"/>
    </row>
    <row r="2105" spans="9:9">
      <c r="I2105" s="8"/>
    </row>
    <row r="2106" spans="9:9">
      <c r="I2106" s="8"/>
    </row>
    <row r="2107" spans="9:9">
      <c r="I2107" s="8"/>
    </row>
    <row r="2108" spans="9:9">
      <c r="I2108" s="8"/>
    </row>
    <row r="2109" spans="9:9">
      <c r="I2109" s="8"/>
    </row>
    <row r="2110" spans="9:9">
      <c r="I2110" s="8"/>
    </row>
    <row r="2111" spans="9:9">
      <c r="I2111" s="8"/>
    </row>
    <row r="2112" spans="9:9">
      <c r="I2112" s="8"/>
    </row>
    <row r="2113" spans="9:9">
      <c r="I2113" s="8"/>
    </row>
    <row r="2114" spans="9:9">
      <c r="I2114" s="8"/>
    </row>
    <row r="2115" spans="9:9">
      <c r="I2115" s="8"/>
    </row>
    <row r="2116" spans="9:9">
      <c r="I2116" s="8"/>
    </row>
    <row r="2117" spans="9:9">
      <c r="I2117" s="8"/>
    </row>
    <row r="2118" spans="9:9">
      <c r="I2118" s="8"/>
    </row>
    <row r="2119" spans="9:9">
      <c r="I2119" s="8"/>
    </row>
    <row r="2120" spans="9:9">
      <c r="I2120" s="8"/>
    </row>
    <row r="2121" spans="9:9">
      <c r="I2121" s="8"/>
    </row>
    <row r="2122" spans="9:9">
      <c r="I2122" s="8"/>
    </row>
    <row r="2123" spans="9:9">
      <c r="I2123" s="8"/>
    </row>
    <row r="2124" spans="9:9">
      <c r="I2124" s="8"/>
    </row>
    <row r="2125" spans="9:9">
      <c r="I2125" s="8"/>
    </row>
    <row r="2126" spans="9:9">
      <c r="I2126" s="8"/>
    </row>
    <row r="2127" spans="9:9">
      <c r="I2127" s="8"/>
    </row>
    <row r="2128" spans="9:9">
      <c r="I2128" s="8"/>
    </row>
    <row r="2129" spans="9:9">
      <c r="I2129" s="8"/>
    </row>
    <row r="2130" spans="9:9">
      <c r="I2130" s="8"/>
    </row>
    <row r="2131" spans="9:9">
      <c r="I2131" s="8"/>
    </row>
    <row r="2132" spans="9:9">
      <c r="I2132" s="8"/>
    </row>
    <row r="2133" spans="9:9">
      <c r="I2133" s="8"/>
    </row>
    <row r="2134" spans="9:9">
      <c r="I2134" s="8"/>
    </row>
    <row r="2135" spans="9:9">
      <c r="I2135" s="8"/>
    </row>
    <row r="2136" spans="9:9">
      <c r="I2136" s="8"/>
    </row>
    <row r="2137" spans="9:9">
      <c r="I2137" s="8"/>
    </row>
    <row r="2138" spans="9:9">
      <c r="I2138" s="8"/>
    </row>
    <row r="2139" spans="9:9">
      <c r="I2139" s="8"/>
    </row>
    <row r="2140" spans="9:9">
      <c r="I2140" s="8"/>
    </row>
    <row r="2141" spans="9:9">
      <c r="I2141" s="8"/>
    </row>
    <row r="2142" spans="9:9">
      <c r="I2142" s="8"/>
    </row>
    <row r="2143" spans="9:9">
      <c r="I2143" s="8"/>
    </row>
    <row r="2144" spans="9:9">
      <c r="I2144" s="8"/>
    </row>
    <row r="2145" spans="9:9">
      <c r="I2145" s="8"/>
    </row>
    <row r="2146" spans="9:9">
      <c r="I2146" s="8"/>
    </row>
    <row r="2147" spans="9:9">
      <c r="I2147" s="8"/>
    </row>
    <row r="2148" spans="9:9">
      <c r="I2148" s="8"/>
    </row>
    <row r="2149" spans="9:9">
      <c r="I2149" s="8"/>
    </row>
    <row r="2150" spans="9:9">
      <c r="I2150" s="8"/>
    </row>
    <row r="2151" spans="9:9">
      <c r="I2151" s="8"/>
    </row>
    <row r="2152" spans="9:9">
      <c r="I2152" s="8"/>
    </row>
    <row r="2153" spans="9:9">
      <c r="I2153" s="8"/>
    </row>
    <row r="2154" spans="9:9">
      <c r="I2154" s="8"/>
    </row>
    <row r="2155" spans="9:9">
      <c r="I2155" s="8"/>
    </row>
    <row r="2156" spans="9:9">
      <c r="I2156" s="8"/>
    </row>
    <row r="2157" spans="9:9">
      <c r="I2157" s="8"/>
    </row>
    <row r="2158" spans="9:9">
      <c r="I2158" s="8"/>
    </row>
    <row r="2159" spans="9:9">
      <c r="I2159" s="8"/>
    </row>
    <row r="2160" spans="9:9">
      <c r="I2160" s="8"/>
    </row>
    <row r="2161" spans="9:9">
      <c r="I2161" s="8"/>
    </row>
    <row r="2162" spans="9:9">
      <c r="I2162" s="8"/>
    </row>
    <row r="2163" spans="9:9">
      <c r="I2163" s="8"/>
    </row>
    <row r="2164" spans="9:9">
      <c r="I2164" s="8"/>
    </row>
    <row r="2165" spans="9:9">
      <c r="I2165" s="8"/>
    </row>
    <row r="2166" spans="9:9">
      <c r="I2166" s="8"/>
    </row>
    <row r="2167" spans="9:9">
      <c r="I2167" s="8"/>
    </row>
    <row r="2168" spans="9:9">
      <c r="I2168" s="8"/>
    </row>
    <row r="2169" spans="9:9">
      <c r="I2169" s="8"/>
    </row>
    <row r="2170" spans="9:9">
      <c r="I2170" s="8"/>
    </row>
    <row r="2171" spans="9:9">
      <c r="I2171" s="8"/>
    </row>
    <row r="2172" spans="9:9">
      <c r="I2172" s="8"/>
    </row>
    <row r="2173" spans="9:9">
      <c r="I2173" s="8"/>
    </row>
    <row r="2174" spans="9:9">
      <c r="I2174" s="8"/>
    </row>
    <row r="2175" spans="9:9">
      <c r="I2175" s="8"/>
    </row>
    <row r="2176" spans="9:9">
      <c r="I2176" s="8"/>
    </row>
    <row r="2177" spans="9:9">
      <c r="I2177" s="8"/>
    </row>
    <row r="2178" spans="9:9">
      <c r="I2178" s="8"/>
    </row>
    <row r="2179" spans="9:9">
      <c r="I2179" s="8"/>
    </row>
    <row r="2180" spans="9:9">
      <c r="I2180" s="8"/>
    </row>
    <row r="2181" spans="9:9">
      <c r="I2181" s="8"/>
    </row>
    <row r="2182" spans="9:9">
      <c r="I2182" s="8"/>
    </row>
    <row r="2183" spans="9:9">
      <c r="I2183" s="8"/>
    </row>
    <row r="2184" spans="9:9">
      <c r="I2184" s="8"/>
    </row>
    <row r="2185" spans="9:9">
      <c r="I2185" s="8"/>
    </row>
    <row r="2186" spans="9:9">
      <c r="I2186" s="8"/>
    </row>
    <row r="2187" spans="9:9">
      <c r="I2187" s="8"/>
    </row>
    <row r="2188" spans="9:9">
      <c r="I2188" s="8"/>
    </row>
    <row r="2189" spans="9:9">
      <c r="I2189" s="8"/>
    </row>
    <row r="2190" spans="9:9">
      <c r="I2190" s="8"/>
    </row>
    <row r="2191" spans="9:9">
      <c r="I2191" s="8"/>
    </row>
    <row r="2192" spans="9:9">
      <c r="I2192" s="8"/>
    </row>
    <row r="2193" spans="9:9">
      <c r="I2193" s="8"/>
    </row>
    <row r="2194" spans="9:9">
      <c r="I2194" s="8"/>
    </row>
    <row r="2195" spans="9:9">
      <c r="I2195" s="8"/>
    </row>
    <row r="2196" spans="9:9">
      <c r="I2196" s="8"/>
    </row>
    <row r="2197" spans="9:9">
      <c r="I2197" s="8"/>
    </row>
    <row r="2198" spans="9:9">
      <c r="I2198" s="8"/>
    </row>
    <row r="2199" spans="9:9">
      <c r="I2199" s="8"/>
    </row>
    <row r="2200" spans="9:9">
      <c r="I2200" s="8"/>
    </row>
    <row r="2201" spans="9:9">
      <c r="I2201" s="8"/>
    </row>
    <row r="2202" spans="9:9">
      <c r="I2202" s="8"/>
    </row>
    <row r="2203" spans="9:9">
      <c r="I2203" s="8"/>
    </row>
    <row r="2204" spans="9:9">
      <c r="I2204" s="8"/>
    </row>
    <row r="2205" spans="9:9">
      <c r="I2205" s="8"/>
    </row>
    <row r="2206" spans="9:9">
      <c r="I2206" s="8"/>
    </row>
    <row r="2207" spans="9:9">
      <c r="I2207" s="8"/>
    </row>
    <row r="2208" spans="9:9">
      <c r="I2208" s="8"/>
    </row>
    <row r="2209" spans="9:9">
      <c r="I2209" s="8"/>
    </row>
    <row r="2210" spans="9:9">
      <c r="I2210" s="8"/>
    </row>
    <row r="2211" spans="9:9">
      <c r="I2211" s="8"/>
    </row>
    <row r="2212" spans="9:9">
      <c r="I2212" s="8"/>
    </row>
    <row r="2213" spans="9:9">
      <c r="I2213" s="8"/>
    </row>
    <row r="2214" spans="9:9">
      <c r="I2214" s="8"/>
    </row>
    <row r="2215" spans="9:9">
      <c r="I2215" s="8"/>
    </row>
    <row r="2216" spans="9:9">
      <c r="I2216" s="8"/>
    </row>
    <row r="2217" spans="9:9">
      <c r="I2217" s="8"/>
    </row>
    <row r="2218" spans="9:9">
      <c r="I2218" s="8"/>
    </row>
    <row r="2219" spans="9:9">
      <c r="I2219" s="8"/>
    </row>
    <row r="2220" spans="9:9">
      <c r="I2220" s="8"/>
    </row>
    <row r="2221" spans="9:9">
      <c r="I2221" s="8"/>
    </row>
    <row r="2222" spans="9:9">
      <c r="I2222" s="8"/>
    </row>
    <row r="2223" spans="9:9">
      <c r="I2223" s="8"/>
    </row>
    <row r="2224" spans="9:9">
      <c r="I2224" s="8"/>
    </row>
    <row r="2225" spans="9:9">
      <c r="I2225" s="8"/>
    </row>
    <row r="2226" spans="9:9">
      <c r="I2226" s="8"/>
    </row>
    <row r="2227" spans="9:9">
      <c r="I2227" s="8"/>
    </row>
    <row r="2228" spans="9:9">
      <c r="I2228" s="8"/>
    </row>
    <row r="2229" spans="9:9">
      <c r="I2229" s="8"/>
    </row>
    <row r="2230" spans="9:9">
      <c r="I2230" s="8"/>
    </row>
    <row r="2231" spans="9:9">
      <c r="I2231" s="8"/>
    </row>
    <row r="2232" spans="9:9">
      <c r="I2232" s="8"/>
    </row>
    <row r="2233" spans="9:9">
      <c r="I2233" s="8"/>
    </row>
    <row r="2234" spans="9:9">
      <c r="I2234" s="8"/>
    </row>
    <row r="2235" spans="9:9">
      <c r="I2235" s="8"/>
    </row>
    <row r="2236" spans="9:9">
      <c r="I2236" s="8"/>
    </row>
    <row r="2237" spans="9:9">
      <c r="I2237" s="8"/>
    </row>
    <row r="2238" spans="9:9">
      <c r="I2238" s="8"/>
    </row>
    <row r="2239" spans="9:9">
      <c r="I2239" s="8"/>
    </row>
    <row r="2240" spans="9:9">
      <c r="I2240" s="8"/>
    </row>
    <row r="2241" spans="9:9">
      <c r="I2241" s="8"/>
    </row>
    <row r="2242" spans="9:9">
      <c r="I2242" s="8"/>
    </row>
    <row r="2243" spans="9:9">
      <c r="I2243" s="8"/>
    </row>
    <row r="2244" spans="9:9">
      <c r="I2244" s="8"/>
    </row>
    <row r="2245" spans="9:9">
      <c r="I2245" s="8"/>
    </row>
    <row r="2246" spans="9:9">
      <c r="I2246" s="8"/>
    </row>
    <row r="2247" spans="9:9">
      <c r="I2247" s="8"/>
    </row>
    <row r="2248" spans="9:9">
      <c r="I2248" s="8"/>
    </row>
    <row r="2249" spans="9:9">
      <c r="I2249" s="8"/>
    </row>
    <row r="2250" spans="9:9">
      <c r="I2250" s="8"/>
    </row>
    <row r="2251" spans="9:9">
      <c r="I2251" s="8"/>
    </row>
    <row r="2252" spans="9:9">
      <c r="I2252" s="8"/>
    </row>
    <row r="2253" spans="9:9">
      <c r="I2253" s="8"/>
    </row>
    <row r="2254" spans="9:9">
      <c r="I2254" s="8"/>
    </row>
    <row r="2255" spans="9:9">
      <c r="I2255" s="8"/>
    </row>
    <row r="2256" spans="9:9">
      <c r="I2256" s="8"/>
    </row>
    <row r="2257" spans="9:9">
      <c r="I2257" s="8"/>
    </row>
    <row r="2258" spans="9:9">
      <c r="I2258" s="8"/>
    </row>
    <row r="2259" spans="9:9">
      <c r="I2259" s="8"/>
    </row>
    <row r="2260" spans="9:9">
      <c r="I2260" s="8"/>
    </row>
    <row r="2261" spans="9:9">
      <c r="I2261" s="8"/>
    </row>
    <row r="2262" spans="9:9">
      <c r="I2262" s="8"/>
    </row>
    <row r="2263" spans="9:9">
      <c r="I2263" s="8"/>
    </row>
    <row r="2264" spans="9:9">
      <c r="I2264" s="8"/>
    </row>
    <row r="2265" spans="9:9">
      <c r="I2265" s="8"/>
    </row>
    <row r="2266" spans="9:9">
      <c r="I2266" s="8"/>
    </row>
    <row r="2267" spans="9:9">
      <c r="I2267" s="8"/>
    </row>
    <row r="2268" spans="9:9">
      <c r="I2268" s="8"/>
    </row>
    <row r="2269" spans="9:9">
      <c r="I2269" s="8"/>
    </row>
    <row r="2270" spans="9:9">
      <c r="I2270" s="8"/>
    </row>
    <row r="2271" spans="9:9">
      <c r="I2271" s="8"/>
    </row>
    <row r="2272" spans="9:9">
      <c r="I2272" s="8"/>
    </row>
    <row r="2273" spans="9:9">
      <c r="I2273" s="8"/>
    </row>
    <row r="2274" spans="9:9">
      <c r="I2274" s="8"/>
    </row>
    <row r="2275" spans="9:9">
      <c r="I2275" s="8"/>
    </row>
    <row r="2276" spans="9:9">
      <c r="I2276" s="8"/>
    </row>
    <row r="2277" spans="9:9">
      <c r="I2277" s="8"/>
    </row>
    <row r="2278" spans="9:9">
      <c r="I2278" s="8"/>
    </row>
    <row r="2279" spans="9:9">
      <c r="I2279" s="8"/>
    </row>
    <row r="2280" spans="9:9">
      <c r="I2280" s="8"/>
    </row>
    <row r="2281" spans="9:9">
      <c r="I2281" s="8"/>
    </row>
    <row r="2282" spans="9:9">
      <c r="I2282" s="8"/>
    </row>
    <row r="2283" spans="9:9">
      <c r="I2283" s="8"/>
    </row>
    <row r="2284" spans="9:9">
      <c r="I2284" s="8"/>
    </row>
    <row r="2285" spans="9:9">
      <c r="I2285" s="8"/>
    </row>
    <row r="2286" spans="9:9">
      <c r="I2286" s="8"/>
    </row>
    <row r="2287" spans="9:9">
      <c r="I2287" s="8"/>
    </row>
    <row r="2288" spans="9:9">
      <c r="I2288" s="8"/>
    </row>
    <row r="2289" spans="9:9">
      <c r="I2289" s="8"/>
    </row>
    <row r="2290" spans="9:9">
      <c r="I2290" s="8"/>
    </row>
    <row r="2291" spans="9:9">
      <c r="I2291" s="8"/>
    </row>
    <row r="2292" spans="9:9">
      <c r="I2292" s="8"/>
    </row>
    <row r="2293" spans="9:9">
      <c r="I2293" s="8"/>
    </row>
    <row r="2294" spans="9:9">
      <c r="I2294" s="8"/>
    </row>
    <row r="2295" spans="9:9">
      <c r="I2295" s="8"/>
    </row>
    <row r="2296" spans="9:9">
      <c r="I2296" s="8"/>
    </row>
    <row r="2297" spans="9:9">
      <c r="I2297" s="8"/>
    </row>
    <row r="2298" spans="9:9">
      <c r="I2298" s="8"/>
    </row>
    <row r="2299" spans="9:9">
      <c r="I2299" s="8"/>
    </row>
    <row r="2300" spans="9:9">
      <c r="I2300" s="8"/>
    </row>
    <row r="2301" spans="9:9">
      <c r="I2301" s="8"/>
    </row>
    <row r="2302" spans="9:9">
      <c r="I2302" s="8"/>
    </row>
    <row r="2303" spans="9:9">
      <c r="I2303" s="8"/>
    </row>
    <row r="2304" spans="9:9">
      <c r="I2304" s="8"/>
    </row>
    <row r="2305" spans="9:9">
      <c r="I2305" s="8"/>
    </row>
    <row r="2306" spans="9:9">
      <c r="I2306" s="8"/>
    </row>
    <row r="2307" spans="9:9">
      <c r="I2307" s="8"/>
    </row>
    <row r="2308" spans="9:9">
      <c r="I2308" s="8"/>
    </row>
    <row r="2309" spans="9:9">
      <c r="I2309" s="8"/>
    </row>
    <row r="2310" spans="9:9">
      <c r="I2310" s="8"/>
    </row>
    <row r="2311" spans="9:9">
      <c r="I2311" s="8"/>
    </row>
    <row r="2312" spans="9:9">
      <c r="I2312" s="8"/>
    </row>
    <row r="2313" spans="9:9">
      <c r="I2313" s="8"/>
    </row>
    <row r="2314" spans="9:9">
      <c r="I2314" s="8"/>
    </row>
    <row r="2315" spans="9:9">
      <c r="I2315" s="8"/>
    </row>
    <row r="2316" spans="9:9">
      <c r="I2316" s="8"/>
    </row>
    <row r="2317" spans="9:9">
      <c r="I2317" s="8"/>
    </row>
    <row r="2318" spans="9:9">
      <c r="I2318" s="8"/>
    </row>
    <row r="2319" spans="9:9">
      <c r="I2319" s="8"/>
    </row>
    <row r="2320" spans="9:9">
      <c r="I2320" s="8"/>
    </row>
    <row r="2321" spans="9:9">
      <c r="I2321" s="8"/>
    </row>
    <row r="2322" spans="9:9">
      <c r="I2322" s="8"/>
    </row>
    <row r="2323" spans="9:9">
      <c r="I2323" s="8"/>
    </row>
    <row r="2324" spans="9:9">
      <c r="I2324" s="8"/>
    </row>
    <row r="2325" spans="9:9">
      <c r="I2325" s="8"/>
    </row>
    <row r="2326" spans="9:9">
      <c r="I2326" s="8"/>
    </row>
    <row r="2327" spans="9:9">
      <c r="I2327" s="8"/>
    </row>
    <row r="2328" spans="9:9">
      <c r="I2328" s="8"/>
    </row>
    <row r="2329" spans="9:9">
      <c r="I2329" s="8"/>
    </row>
    <row r="2330" spans="9:9">
      <c r="I2330" s="8"/>
    </row>
    <row r="2331" spans="9:9">
      <c r="I2331" s="8"/>
    </row>
    <row r="2332" spans="9:9">
      <c r="I2332" s="8"/>
    </row>
    <row r="2333" spans="9:9">
      <c r="I2333" s="8"/>
    </row>
    <row r="2334" spans="9:9">
      <c r="I2334" s="8"/>
    </row>
    <row r="2335" spans="9:9">
      <c r="I2335" s="8"/>
    </row>
    <row r="2336" spans="9:9">
      <c r="I2336" s="8"/>
    </row>
    <row r="2337" spans="9:9">
      <c r="I2337" s="8"/>
    </row>
    <row r="2338" spans="9:9">
      <c r="I2338" s="8"/>
    </row>
    <row r="2339" spans="9:9">
      <c r="I2339" s="8"/>
    </row>
    <row r="2340" spans="9:9">
      <c r="I2340" s="8"/>
    </row>
    <row r="2341" spans="9:9">
      <c r="I2341" s="8"/>
    </row>
    <row r="2342" spans="9:9">
      <c r="I2342" s="8"/>
    </row>
    <row r="2343" spans="9:9">
      <c r="I2343" s="8"/>
    </row>
    <row r="2344" spans="9:9">
      <c r="I2344" s="8"/>
    </row>
    <row r="2345" spans="9:9">
      <c r="I2345" s="8"/>
    </row>
    <row r="2346" spans="9:9">
      <c r="I2346" s="8"/>
    </row>
    <row r="2347" spans="9:9">
      <c r="I2347" s="8"/>
    </row>
    <row r="2348" spans="9:9">
      <c r="I2348" s="8"/>
    </row>
    <row r="2349" spans="9:9">
      <c r="I2349" s="8"/>
    </row>
    <row r="2350" spans="9:9">
      <c r="I2350" s="8"/>
    </row>
    <row r="2351" spans="9:9">
      <c r="I2351" s="8"/>
    </row>
    <row r="2352" spans="9:9">
      <c r="I2352" s="8"/>
    </row>
    <row r="2353" spans="9:9">
      <c r="I2353" s="8"/>
    </row>
    <row r="2354" spans="9:9">
      <c r="I2354" s="8"/>
    </row>
    <row r="2355" spans="9:9">
      <c r="I2355" s="8"/>
    </row>
    <row r="2356" spans="9:9">
      <c r="I2356" s="8"/>
    </row>
    <row r="2357" spans="9:9">
      <c r="I2357" s="8"/>
    </row>
    <row r="2358" spans="9:9">
      <c r="I2358" s="8"/>
    </row>
    <row r="2359" spans="9:9">
      <c r="I2359" s="8"/>
    </row>
    <row r="2360" spans="9:9">
      <c r="I2360" s="8"/>
    </row>
    <row r="2361" spans="9:9">
      <c r="I2361" s="8"/>
    </row>
    <row r="2362" spans="9:9">
      <c r="I2362" s="8"/>
    </row>
    <row r="2363" spans="9:9">
      <c r="I2363" s="8"/>
    </row>
    <row r="2364" spans="9:9">
      <c r="I2364" s="8"/>
    </row>
    <row r="2365" spans="9:9">
      <c r="I2365" s="8"/>
    </row>
    <row r="2366" spans="9:9">
      <c r="I2366" s="8"/>
    </row>
    <row r="2367" spans="9:9">
      <c r="I2367" s="8"/>
    </row>
    <row r="2368" spans="9:9">
      <c r="I2368" s="8"/>
    </row>
    <row r="2369" spans="9:9">
      <c r="I2369" s="8"/>
    </row>
    <row r="2370" spans="9:9">
      <c r="I2370" s="8"/>
    </row>
    <row r="2371" spans="9:9">
      <c r="I2371" s="8"/>
    </row>
    <row r="2372" spans="9:9">
      <c r="I2372" s="8"/>
    </row>
    <row r="2373" spans="9:9">
      <c r="I2373" s="8"/>
    </row>
    <row r="2374" spans="9:9">
      <c r="I2374" s="8"/>
    </row>
    <row r="2375" spans="9:9">
      <c r="I2375" s="8"/>
    </row>
    <row r="2376" spans="9:9">
      <c r="I2376" s="8"/>
    </row>
    <row r="2377" spans="9:9">
      <c r="I2377" s="8"/>
    </row>
    <row r="2378" spans="9:9">
      <c r="I2378" s="8"/>
    </row>
    <row r="2379" spans="9:9">
      <c r="I2379" s="8"/>
    </row>
    <row r="2380" spans="9:9">
      <c r="I2380" s="8"/>
    </row>
    <row r="2381" spans="9:9">
      <c r="I2381" s="8"/>
    </row>
    <row r="2382" spans="9:9">
      <c r="I2382" s="8"/>
    </row>
    <row r="2383" spans="9:9">
      <c r="I2383" s="8"/>
    </row>
    <row r="2384" spans="9:9">
      <c r="I2384" s="8"/>
    </row>
    <row r="2385" spans="9:9">
      <c r="I2385" s="8"/>
    </row>
    <row r="2386" spans="9:9">
      <c r="I2386" s="8"/>
    </row>
    <row r="2387" spans="9:9">
      <c r="I2387" s="8"/>
    </row>
    <row r="2388" spans="9:9">
      <c r="I2388" s="8"/>
    </row>
    <row r="2389" spans="9:9">
      <c r="I2389" s="8"/>
    </row>
    <row r="2390" spans="9:9">
      <c r="I2390" s="8"/>
    </row>
    <row r="2391" spans="9:9">
      <c r="I2391" s="8"/>
    </row>
    <row r="2392" spans="9:9">
      <c r="I2392" s="8"/>
    </row>
    <row r="2393" spans="9:9">
      <c r="I2393" s="8"/>
    </row>
    <row r="2394" spans="9:9">
      <c r="I2394" s="8"/>
    </row>
    <row r="2395" spans="9:9">
      <c r="I2395" s="8"/>
    </row>
    <row r="2396" spans="9:9">
      <c r="I2396" s="8"/>
    </row>
    <row r="2397" spans="9:9">
      <c r="I2397" s="8"/>
    </row>
    <row r="2398" spans="9:9">
      <c r="I2398" s="8"/>
    </row>
    <row r="2399" spans="9:9">
      <c r="I2399" s="8"/>
    </row>
    <row r="2400" spans="9:9">
      <c r="I2400" s="8"/>
    </row>
    <row r="2401" spans="9:9">
      <c r="I2401" s="8"/>
    </row>
    <row r="2402" spans="9:9">
      <c r="I2402" s="8"/>
    </row>
    <row r="2403" spans="9:9">
      <c r="I2403" s="8"/>
    </row>
    <row r="2404" spans="9:9">
      <c r="I2404" s="8"/>
    </row>
    <row r="2405" spans="9:9">
      <c r="I2405" s="8"/>
    </row>
    <row r="2406" spans="9:9">
      <c r="I2406" s="8"/>
    </row>
    <row r="2407" spans="9:9">
      <c r="I2407" s="8"/>
    </row>
    <row r="2408" spans="9:9">
      <c r="I2408" s="8"/>
    </row>
    <row r="2409" spans="9:9">
      <c r="I2409" s="8"/>
    </row>
    <row r="2410" spans="9:9">
      <c r="I2410" s="8"/>
    </row>
    <row r="2411" spans="9:9">
      <c r="I2411" s="8"/>
    </row>
    <row r="2412" spans="9:9">
      <c r="I2412" s="8"/>
    </row>
    <row r="2413" spans="9:9">
      <c r="I2413" s="8"/>
    </row>
    <row r="2414" spans="9:9">
      <c r="I2414" s="8"/>
    </row>
    <row r="2415" spans="9:9">
      <c r="I2415" s="8"/>
    </row>
    <row r="2416" spans="9:9">
      <c r="I2416" s="8"/>
    </row>
    <row r="2417" spans="9:9">
      <c r="I2417" s="8"/>
    </row>
    <row r="2418" spans="9:9">
      <c r="I2418" s="8"/>
    </row>
    <row r="2419" spans="9:9">
      <c r="I2419" s="8"/>
    </row>
    <row r="2420" spans="9:9">
      <c r="I2420" s="8"/>
    </row>
    <row r="2421" spans="9:9">
      <c r="I2421" s="8"/>
    </row>
    <row r="2422" spans="9:9">
      <c r="I2422" s="8"/>
    </row>
    <row r="2423" spans="9:9">
      <c r="I2423" s="8"/>
    </row>
    <row r="2424" spans="9:9">
      <c r="I2424" s="8"/>
    </row>
    <row r="2425" spans="9:9">
      <c r="I2425" s="8"/>
    </row>
    <row r="2426" spans="9:9">
      <c r="I2426" s="8"/>
    </row>
    <row r="2427" spans="9:9">
      <c r="I2427" s="8"/>
    </row>
    <row r="2428" spans="9:9">
      <c r="I2428" s="8"/>
    </row>
    <row r="2429" spans="9:9">
      <c r="I2429" s="8"/>
    </row>
    <row r="2430" spans="9:9">
      <c r="I2430" s="8"/>
    </row>
    <row r="2431" spans="9:9">
      <c r="I2431" s="8"/>
    </row>
    <row r="2432" spans="9:9">
      <c r="I2432" s="8"/>
    </row>
    <row r="2433" spans="9:9">
      <c r="I2433" s="8"/>
    </row>
    <row r="2434" spans="9:9">
      <c r="I2434" s="8"/>
    </row>
    <row r="2435" spans="9:9">
      <c r="I2435" s="8"/>
    </row>
    <row r="2436" spans="9:9">
      <c r="I2436" s="8"/>
    </row>
    <row r="2437" spans="9:9">
      <c r="I2437" s="8"/>
    </row>
    <row r="2438" spans="9:9">
      <c r="I2438" s="8"/>
    </row>
    <row r="2439" spans="9:9">
      <c r="I2439" s="8"/>
    </row>
    <row r="2440" spans="9:9">
      <c r="I2440" s="8"/>
    </row>
    <row r="2441" spans="9:9">
      <c r="I2441" s="8"/>
    </row>
    <row r="2442" spans="9:9">
      <c r="I2442" s="8"/>
    </row>
    <row r="2443" spans="9:9">
      <c r="I2443" s="8"/>
    </row>
    <row r="2444" spans="9:9">
      <c r="I2444" s="8"/>
    </row>
    <row r="2445" spans="9:9">
      <c r="I2445" s="8"/>
    </row>
    <row r="2446" spans="9:9">
      <c r="I2446" s="8"/>
    </row>
    <row r="2447" spans="9:9">
      <c r="I2447" s="8"/>
    </row>
    <row r="2448" spans="9:9">
      <c r="I2448" s="8"/>
    </row>
    <row r="2449" spans="9:9">
      <c r="I2449" s="8"/>
    </row>
    <row r="2450" spans="9:9">
      <c r="I2450" s="8"/>
    </row>
    <row r="2451" spans="9:9">
      <c r="I2451" s="8"/>
    </row>
    <row r="2452" spans="9:9">
      <c r="I2452" s="8"/>
    </row>
    <row r="2453" spans="9:9">
      <c r="I2453" s="8"/>
    </row>
    <row r="2454" spans="9:9">
      <c r="I2454" s="8"/>
    </row>
    <row r="2455" spans="9:9">
      <c r="I2455" s="8"/>
    </row>
    <row r="2456" spans="9:9">
      <c r="I2456" s="8"/>
    </row>
    <row r="2457" spans="9:9">
      <c r="I2457" s="8"/>
    </row>
    <row r="2458" spans="9:9">
      <c r="I2458" s="8"/>
    </row>
    <row r="2459" spans="9:9">
      <c r="I2459" s="8"/>
    </row>
    <row r="2460" spans="9:9">
      <c r="I2460" s="8"/>
    </row>
    <row r="2461" spans="9:9">
      <c r="I2461" s="8"/>
    </row>
    <row r="2462" spans="9:9">
      <c r="I2462" s="8"/>
    </row>
    <row r="2463" spans="9:9">
      <c r="I2463" s="8"/>
    </row>
    <row r="2464" spans="9:9">
      <c r="I2464" s="8"/>
    </row>
    <row r="2465" spans="9:9">
      <c r="I2465" s="8"/>
    </row>
    <row r="2466" spans="9:9">
      <c r="I2466" s="8"/>
    </row>
    <row r="2467" spans="9:9">
      <c r="I2467" s="8"/>
    </row>
    <row r="2468" spans="9:9">
      <c r="I2468" s="8"/>
    </row>
    <row r="2469" spans="9:9">
      <c r="I2469" s="8"/>
    </row>
    <row r="2470" spans="9:9">
      <c r="I2470" s="8"/>
    </row>
    <row r="2471" spans="9:9">
      <c r="I2471" s="8"/>
    </row>
    <row r="2472" spans="9:9">
      <c r="I2472" s="8"/>
    </row>
    <row r="2473" spans="9:9">
      <c r="I2473" s="8"/>
    </row>
    <row r="2474" spans="9:9">
      <c r="I2474" s="8"/>
    </row>
    <row r="2475" spans="9:9">
      <c r="I2475" s="8"/>
    </row>
    <row r="2476" spans="9:9">
      <c r="I2476" s="8"/>
    </row>
    <row r="2477" spans="9:9">
      <c r="I2477" s="8"/>
    </row>
    <row r="2478" spans="9:9">
      <c r="I2478" s="8"/>
    </row>
    <row r="2479" spans="9:9">
      <c r="I2479" s="8"/>
    </row>
    <row r="2480" spans="9:9">
      <c r="I2480" s="8"/>
    </row>
    <row r="2481" spans="9:9">
      <c r="I2481" s="8"/>
    </row>
    <row r="2482" spans="9:9">
      <c r="I2482" s="8"/>
    </row>
    <row r="2483" spans="9:9">
      <c r="I2483" s="8"/>
    </row>
    <row r="2484" spans="9:9">
      <c r="I2484" s="8"/>
    </row>
    <row r="2485" spans="9:9">
      <c r="I2485" s="8"/>
    </row>
    <row r="2486" spans="9:9">
      <c r="I2486" s="8"/>
    </row>
    <row r="2487" spans="9:9">
      <c r="I2487" s="8"/>
    </row>
    <row r="2488" spans="9:9">
      <c r="I2488" s="8"/>
    </row>
    <row r="2489" spans="9:9">
      <c r="I2489" s="8"/>
    </row>
    <row r="2490" spans="9:9">
      <c r="I2490" s="8"/>
    </row>
    <row r="2491" spans="9:9">
      <c r="I2491" s="8"/>
    </row>
    <row r="2492" spans="9:9">
      <c r="I2492" s="8"/>
    </row>
    <row r="2493" spans="9:9">
      <c r="I2493" s="8"/>
    </row>
    <row r="2494" spans="9:9">
      <c r="I2494" s="8"/>
    </row>
    <row r="2495" spans="9:9">
      <c r="I2495" s="8"/>
    </row>
    <row r="2496" spans="9:9">
      <c r="I2496" s="8"/>
    </row>
    <row r="2497" spans="9:9">
      <c r="I2497" s="8"/>
    </row>
    <row r="2498" spans="9:9">
      <c r="I2498" s="8"/>
    </row>
    <row r="2499" spans="9:9">
      <c r="I2499" s="8"/>
    </row>
    <row r="2500" spans="9:9">
      <c r="I2500" s="8"/>
    </row>
    <row r="2501" spans="9:9">
      <c r="I2501" s="8"/>
    </row>
    <row r="2502" spans="9:9">
      <c r="I2502" s="8"/>
    </row>
    <row r="2503" spans="9:9">
      <c r="I2503" s="8"/>
    </row>
    <row r="2504" spans="9:9">
      <c r="I2504" s="8"/>
    </row>
    <row r="2505" spans="9:9">
      <c r="I2505" s="8"/>
    </row>
    <row r="2506" spans="9:9">
      <c r="I2506" s="8"/>
    </row>
    <row r="2507" spans="9:9">
      <c r="I2507" s="8"/>
    </row>
    <row r="2508" spans="9:9">
      <c r="I2508" s="8"/>
    </row>
    <row r="2509" spans="9:9">
      <c r="I2509" s="8"/>
    </row>
    <row r="2510" spans="9:9">
      <c r="I2510" s="8"/>
    </row>
    <row r="2511" spans="9:9">
      <c r="I2511" s="8"/>
    </row>
    <row r="2512" spans="9:9">
      <c r="I2512" s="8"/>
    </row>
    <row r="2513" spans="9:9">
      <c r="I2513" s="8"/>
    </row>
    <row r="2514" spans="9:9">
      <c r="I2514" s="8"/>
    </row>
    <row r="2515" spans="9:9">
      <c r="I2515" s="8"/>
    </row>
    <row r="2516" spans="9:9">
      <c r="I2516" s="8"/>
    </row>
    <row r="2517" spans="9:9">
      <c r="I2517" s="8"/>
    </row>
    <row r="2518" spans="9:9">
      <c r="I2518" s="8"/>
    </row>
    <row r="2519" spans="9:9">
      <c r="I2519" s="8"/>
    </row>
    <row r="2520" spans="9:9">
      <c r="I2520" s="8"/>
    </row>
    <row r="2521" spans="9:9">
      <c r="I2521" s="8"/>
    </row>
    <row r="2522" spans="9:9">
      <c r="I2522" s="8"/>
    </row>
    <row r="2523" spans="9:9">
      <c r="I2523" s="8"/>
    </row>
    <row r="2524" spans="9:9">
      <c r="I2524" s="8"/>
    </row>
    <row r="2525" spans="9:9">
      <c r="I2525" s="8"/>
    </row>
    <row r="2526" spans="9:9">
      <c r="I2526" s="8"/>
    </row>
    <row r="2527" spans="9:9">
      <c r="I2527" s="8"/>
    </row>
    <row r="2528" spans="9:9">
      <c r="I2528" s="8"/>
    </row>
    <row r="2529" spans="9:9">
      <c r="I2529" s="8"/>
    </row>
    <row r="2530" spans="9:9">
      <c r="I2530" s="8"/>
    </row>
    <row r="2531" spans="9:9">
      <c r="I2531" s="8"/>
    </row>
    <row r="2532" spans="9:9">
      <c r="I2532" s="8"/>
    </row>
    <row r="2533" spans="9:9">
      <c r="I2533" s="8"/>
    </row>
    <row r="2534" spans="9:9">
      <c r="I2534" s="8"/>
    </row>
    <row r="2535" spans="9:9">
      <c r="I2535" s="8"/>
    </row>
    <row r="2536" spans="9:9">
      <c r="I2536" s="8"/>
    </row>
    <row r="2537" spans="9:9">
      <c r="I2537" s="8"/>
    </row>
    <row r="2538" spans="9:9">
      <c r="I2538" s="8"/>
    </row>
    <row r="2539" spans="9:9">
      <c r="I2539" s="8"/>
    </row>
    <row r="2540" spans="9:9">
      <c r="I2540" s="8"/>
    </row>
    <row r="2541" spans="9:9">
      <c r="I2541" s="8"/>
    </row>
    <row r="2542" spans="9:9">
      <c r="I2542" s="8"/>
    </row>
    <row r="2543" spans="9:9">
      <c r="I2543" s="8"/>
    </row>
    <row r="2544" spans="9:9">
      <c r="I2544" s="8"/>
    </row>
    <row r="2545" spans="9:9">
      <c r="I2545" s="8"/>
    </row>
    <row r="2546" spans="9:9">
      <c r="I2546" s="8"/>
    </row>
    <row r="2547" spans="9:9">
      <c r="I2547" s="8"/>
    </row>
    <row r="2548" spans="9:9">
      <c r="I2548" s="8"/>
    </row>
    <row r="2549" spans="9:9">
      <c r="I2549" s="8"/>
    </row>
    <row r="2550" spans="9:9">
      <c r="I2550" s="8"/>
    </row>
    <row r="2551" spans="9:9">
      <c r="I2551" s="8"/>
    </row>
    <row r="2552" spans="9:9">
      <c r="I2552" s="8"/>
    </row>
    <row r="2553" spans="9:9">
      <c r="I2553" s="8"/>
    </row>
    <row r="2554" spans="9:9">
      <c r="I2554" s="8"/>
    </row>
    <row r="2555" spans="9:9">
      <c r="I2555" s="8"/>
    </row>
    <row r="2556" spans="9:9">
      <c r="I2556" s="8"/>
    </row>
    <row r="2557" spans="9:9">
      <c r="I2557" s="8"/>
    </row>
    <row r="2558" spans="9:9">
      <c r="I2558" s="8"/>
    </row>
    <row r="2559" spans="9:9">
      <c r="I2559" s="8"/>
    </row>
    <row r="2560" spans="9:9">
      <c r="I2560" s="8"/>
    </row>
    <row r="2561" spans="9:9">
      <c r="I2561" s="8"/>
    </row>
    <row r="2562" spans="9:9">
      <c r="I2562" s="8"/>
    </row>
    <row r="2563" spans="9:9">
      <c r="I2563" s="8"/>
    </row>
    <row r="2564" spans="9:9">
      <c r="I2564" s="8"/>
    </row>
    <row r="2565" spans="9:9">
      <c r="I2565" s="8"/>
    </row>
    <row r="2566" spans="9:9">
      <c r="I2566" s="8"/>
    </row>
    <row r="2567" spans="9:9">
      <c r="I2567" s="8"/>
    </row>
    <row r="2568" spans="9:9">
      <c r="I2568" s="8"/>
    </row>
    <row r="2569" spans="9:9">
      <c r="I2569" s="8"/>
    </row>
    <row r="2570" spans="9:9">
      <c r="I2570" s="8"/>
    </row>
    <row r="2571" spans="9:9">
      <c r="I2571" s="8"/>
    </row>
    <row r="2572" spans="9:9">
      <c r="I2572" s="8"/>
    </row>
    <row r="2573" spans="9:9">
      <c r="I2573" s="8"/>
    </row>
    <row r="2574" spans="9:9">
      <c r="I2574" s="8"/>
    </row>
    <row r="2575" spans="9:9">
      <c r="I2575" s="8"/>
    </row>
    <row r="2576" spans="9:9">
      <c r="I2576" s="8"/>
    </row>
    <row r="2577" spans="9:9">
      <c r="I2577" s="8"/>
    </row>
    <row r="2578" spans="9:9">
      <c r="I2578" s="8"/>
    </row>
    <row r="2579" spans="9:9">
      <c r="I2579" s="8"/>
    </row>
    <row r="2580" spans="9:9">
      <c r="I2580" s="8"/>
    </row>
    <row r="2581" spans="9:9">
      <c r="I2581" s="8"/>
    </row>
    <row r="2582" spans="9:9">
      <c r="I2582" s="8"/>
    </row>
    <row r="2583" spans="9:9">
      <c r="I2583" s="8"/>
    </row>
    <row r="2584" spans="9:9">
      <c r="I2584" s="8"/>
    </row>
    <row r="2585" spans="9:9">
      <c r="I2585" s="8"/>
    </row>
    <row r="2586" spans="9:9">
      <c r="I2586" s="8"/>
    </row>
    <row r="2587" spans="9:9">
      <c r="I2587" s="8"/>
    </row>
    <row r="2588" spans="9:9">
      <c r="I2588" s="8"/>
    </row>
    <row r="2589" spans="9:9">
      <c r="I2589" s="8"/>
    </row>
    <row r="2590" spans="9:9">
      <c r="I2590" s="8"/>
    </row>
    <row r="2591" spans="9:9">
      <c r="I2591" s="8"/>
    </row>
    <row r="2592" spans="9:9">
      <c r="I2592" s="8"/>
    </row>
    <row r="2593" spans="9:9">
      <c r="I2593" s="8"/>
    </row>
    <row r="2594" spans="9:9">
      <c r="I2594" s="8"/>
    </row>
    <row r="2595" spans="9:9">
      <c r="I2595" s="8"/>
    </row>
    <row r="2596" spans="9:9">
      <c r="I2596" s="8"/>
    </row>
    <row r="2597" spans="9:9">
      <c r="I2597" s="8"/>
    </row>
    <row r="2598" spans="9:9">
      <c r="I2598" s="8"/>
    </row>
    <row r="2599" spans="9:9">
      <c r="I2599" s="8"/>
    </row>
    <row r="2600" spans="9:9">
      <c r="I2600" s="8"/>
    </row>
    <row r="2601" spans="9:9">
      <c r="I2601" s="8"/>
    </row>
    <row r="2602" spans="9:9">
      <c r="I2602" s="8"/>
    </row>
    <row r="2603" spans="9:9">
      <c r="I2603" s="8"/>
    </row>
    <row r="2604" spans="9:9">
      <c r="I2604" s="8"/>
    </row>
    <row r="2605" spans="9:9">
      <c r="I2605" s="8"/>
    </row>
    <row r="2606" spans="9:9">
      <c r="I2606" s="8"/>
    </row>
    <row r="2607" spans="9:9">
      <c r="I2607" s="8"/>
    </row>
    <row r="2608" spans="9:9">
      <c r="I2608" s="8"/>
    </row>
    <row r="2609" spans="9:9">
      <c r="I2609" s="8"/>
    </row>
    <row r="2610" spans="9:9">
      <c r="I2610" s="8"/>
    </row>
    <row r="2611" spans="9:9">
      <c r="I2611" s="8"/>
    </row>
    <row r="2612" spans="9:9">
      <c r="I2612" s="8"/>
    </row>
    <row r="2613" spans="9:9">
      <c r="I2613" s="8"/>
    </row>
    <row r="2614" spans="9:9">
      <c r="I2614" s="8"/>
    </row>
    <row r="2615" spans="9:9">
      <c r="I2615" s="8"/>
    </row>
    <row r="2616" spans="9:9">
      <c r="I2616" s="8"/>
    </row>
    <row r="2617" spans="9:9">
      <c r="I2617" s="8"/>
    </row>
    <row r="2618" spans="9:9">
      <c r="I2618" s="8"/>
    </row>
    <row r="2619" spans="9:9">
      <c r="I2619" s="8"/>
    </row>
    <row r="2620" spans="9:9">
      <c r="I2620" s="8"/>
    </row>
    <row r="2621" spans="9:9">
      <c r="I2621" s="8"/>
    </row>
    <row r="2622" spans="9:9">
      <c r="I2622" s="8"/>
    </row>
    <row r="2623" spans="9:9">
      <c r="I2623" s="8"/>
    </row>
    <row r="2624" spans="9:9">
      <c r="I2624" s="8"/>
    </row>
    <row r="2625" spans="9:9">
      <c r="I2625" s="8"/>
    </row>
    <row r="2626" spans="9:9">
      <c r="I2626" s="8"/>
    </row>
    <row r="2627" spans="9:9">
      <c r="I2627" s="8"/>
    </row>
    <row r="2628" spans="9:9">
      <c r="I2628" s="8"/>
    </row>
    <row r="2629" spans="9:9">
      <c r="I2629" s="8"/>
    </row>
    <row r="2630" spans="9:9">
      <c r="I2630" s="8"/>
    </row>
    <row r="2631" spans="9:9">
      <c r="I2631" s="8"/>
    </row>
    <row r="2632" spans="9:9">
      <c r="I2632" s="8"/>
    </row>
    <row r="2633" spans="9:9">
      <c r="I2633" s="8"/>
    </row>
    <row r="2634" spans="9:9">
      <c r="I2634" s="8"/>
    </row>
    <row r="2635" spans="9:9">
      <c r="I2635" s="8"/>
    </row>
    <row r="2636" spans="9:9">
      <c r="I2636" s="8"/>
    </row>
    <row r="2637" spans="9:9">
      <c r="I2637" s="8"/>
    </row>
    <row r="2638" spans="9:9">
      <c r="I2638" s="8"/>
    </row>
    <row r="2639" spans="9:9">
      <c r="I2639" s="8"/>
    </row>
    <row r="2640" spans="9:9">
      <c r="I2640" s="8"/>
    </row>
    <row r="2641" spans="9:9">
      <c r="I2641" s="8"/>
    </row>
    <row r="2642" spans="9:9">
      <c r="I2642" s="8"/>
    </row>
    <row r="2643" spans="9:9">
      <c r="I2643" s="8"/>
    </row>
    <row r="2644" spans="9:9">
      <c r="I2644" s="8"/>
    </row>
    <row r="2645" spans="9:9">
      <c r="I2645" s="8"/>
    </row>
    <row r="2646" spans="9:9">
      <c r="I2646" s="8"/>
    </row>
    <row r="2647" spans="9:9">
      <c r="I2647" s="8"/>
    </row>
    <row r="2648" spans="9:9">
      <c r="I2648" s="8"/>
    </row>
    <row r="2649" spans="9:9">
      <c r="I2649" s="8"/>
    </row>
    <row r="2650" spans="9:9">
      <c r="I2650" s="8"/>
    </row>
    <row r="2651" spans="9:9">
      <c r="I2651" s="8"/>
    </row>
    <row r="2652" spans="9:9">
      <c r="I2652" s="8"/>
    </row>
    <row r="2653" spans="9:9">
      <c r="I2653" s="8"/>
    </row>
    <row r="2654" spans="9:9">
      <c r="I2654" s="8"/>
    </row>
    <row r="2655" spans="9:9">
      <c r="I2655" s="8"/>
    </row>
    <row r="2656" spans="9:9">
      <c r="I2656" s="8"/>
    </row>
    <row r="2657" spans="9:9">
      <c r="I2657" s="8"/>
    </row>
    <row r="2658" spans="9:9">
      <c r="I2658" s="8"/>
    </row>
    <row r="2659" spans="9:9">
      <c r="I2659" s="8"/>
    </row>
    <row r="2660" spans="9:9">
      <c r="I2660" s="8"/>
    </row>
    <row r="2661" spans="9:9">
      <c r="I2661" s="8"/>
    </row>
    <row r="2662" spans="9:9">
      <c r="I2662" s="8"/>
    </row>
    <row r="2663" spans="9:9">
      <c r="I2663" s="8"/>
    </row>
    <row r="2664" spans="9:9">
      <c r="I2664" s="8"/>
    </row>
    <row r="2665" spans="9:9">
      <c r="I2665" s="8"/>
    </row>
    <row r="2666" spans="9:9">
      <c r="I2666" s="8"/>
    </row>
    <row r="2667" spans="9:9">
      <c r="I2667" s="8"/>
    </row>
    <row r="2668" spans="9:9">
      <c r="I2668" s="8"/>
    </row>
    <row r="2669" spans="9:9">
      <c r="I2669" s="8"/>
    </row>
    <row r="2670" spans="9:9">
      <c r="I2670" s="8"/>
    </row>
    <row r="2671" spans="9:9">
      <c r="I2671" s="8"/>
    </row>
    <row r="2672" spans="9:9">
      <c r="I2672" s="8"/>
    </row>
    <row r="2673" spans="9:9">
      <c r="I2673" s="8"/>
    </row>
    <row r="2674" spans="9:9">
      <c r="I2674" s="8"/>
    </row>
    <row r="2675" spans="9:9">
      <c r="I2675" s="8"/>
    </row>
    <row r="2676" spans="9:9">
      <c r="I2676" s="8"/>
    </row>
    <row r="2677" spans="9:9">
      <c r="I2677" s="8"/>
    </row>
    <row r="2678" spans="9:9">
      <c r="I2678" s="8"/>
    </row>
    <row r="2679" spans="9:9">
      <c r="I2679" s="8"/>
    </row>
    <row r="2680" spans="9:9">
      <c r="I2680" s="8"/>
    </row>
    <row r="2681" spans="9:9">
      <c r="I2681" s="8"/>
    </row>
    <row r="2682" spans="9:9">
      <c r="I2682" s="8"/>
    </row>
    <row r="2683" spans="9:9">
      <c r="I2683" s="8"/>
    </row>
    <row r="2684" spans="9:9">
      <c r="I2684" s="8"/>
    </row>
    <row r="2685" spans="9:9">
      <c r="I2685" s="8"/>
    </row>
    <row r="2686" spans="9:9">
      <c r="I2686" s="8"/>
    </row>
    <row r="2687" spans="9:9">
      <c r="I2687" s="8"/>
    </row>
    <row r="2688" spans="9:9">
      <c r="I2688" s="8"/>
    </row>
    <row r="2689" spans="9:9">
      <c r="I2689" s="8"/>
    </row>
    <row r="2690" spans="9:9">
      <c r="I2690" s="8"/>
    </row>
    <row r="2691" spans="9:9">
      <c r="I2691" s="8"/>
    </row>
    <row r="2692" spans="9:9">
      <c r="I2692" s="8"/>
    </row>
    <row r="2693" spans="9:9">
      <c r="I2693" s="8"/>
    </row>
    <row r="2694" spans="9:9">
      <c r="I2694" s="8"/>
    </row>
    <row r="2695" spans="9:9">
      <c r="I2695" s="8"/>
    </row>
    <row r="2696" spans="9:9">
      <c r="I2696" s="8"/>
    </row>
    <row r="2697" spans="9:9">
      <c r="I2697" s="8"/>
    </row>
    <row r="2698" spans="9:9">
      <c r="I2698" s="8"/>
    </row>
    <row r="2699" spans="9:9">
      <c r="I2699" s="8"/>
    </row>
    <row r="2700" spans="9:9">
      <c r="I2700" s="8"/>
    </row>
    <row r="2701" spans="9:9">
      <c r="I2701" s="8"/>
    </row>
    <row r="2702" spans="9:9">
      <c r="I2702" s="8"/>
    </row>
    <row r="2703" spans="9:9">
      <c r="I2703" s="8"/>
    </row>
    <row r="2704" spans="9:9">
      <c r="I2704" s="8"/>
    </row>
    <row r="2705" spans="9:9">
      <c r="I2705" s="8"/>
    </row>
    <row r="2706" spans="9:9">
      <c r="I2706" s="8"/>
    </row>
    <row r="2707" spans="9:9">
      <c r="I2707" s="8"/>
    </row>
    <row r="2708" spans="9:9">
      <c r="I2708" s="8"/>
    </row>
    <row r="2709" spans="9:9">
      <c r="I2709" s="8"/>
    </row>
    <row r="2710" spans="9:9">
      <c r="I2710" s="8"/>
    </row>
    <row r="2711" spans="9:9">
      <c r="I2711" s="8"/>
    </row>
    <row r="2712" spans="9:9">
      <c r="I2712" s="8"/>
    </row>
    <row r="2713" spans="9:9">
      <c r="I2713" s="8"/>
    </row>
    <row r="2714" spans="9:9">
      <c r="I2714" s="8"/>
    </row>
    <row r="2715" spans="9:9">
      <c r="I2715" s="8"/>
    </row>
    <row r="2716" spans="9:9">
      <c r="I2716" s="8"/>
    </row>
    <row r="2717" spans="9:9">
      <c r="I2717" s="8"/>
    </row>
    <row r="2718" spans="9:9">
      <c r="I2718" s="8"/>
    </row>
    <row r="2719" spans="9:9">
      <c r="I2719" s="8"/>
    </row>
    <row r="2720" spans="9:9">
      <c r="I2720" s="8"/>
    </row>
    <row r="2721" spans="9:9">
      <c r="I2721" s="8"/>
    </row>
    <row r="2722" spans="9:9">
      <c r="I2722" s="8"/>
    </row>
    <row r="2723" spans="9:9">
      <c r="I2723" s="8"/>
    </row>
    <row r="2724" spans="9:9">
      <c r="I2724" s="8"/>
    </row>
    <row r="2725" spans="9:9">
      <c r="I2725" s="8"/>
    </row>
    <row r="2726" spans="9:9">
      <c r="I2726" s="8"/>
    </row>
    <row r="2727" spans="9:9">
      <c r="I2727" s="8"/>
    </row>
    <row r="2728" spans="9:9">
      <c r="I2728" s="8"/>
    </row>
    <row r="2729" spans="9:9">
      <c r="I2729" s="8"/>
    </row>
    <row r="2730" spans="9:9">
      <c r="I2730" s="8"/>
    </row>
    <row r="2731" spans="9:9">
      <c r="I2731" s="8"/>
    </row>
    <row r="2732" spans="9:9">
      <c r="I2732" s="8"/>
    </row>
    <row r="2733" spans="9:9">
      <c r="I2733" s="8"/>
    </row>
    <row r="2734" spans="9:9">
      <c r="I2734" s="8"/>
    </row>
    <row r="2735" spans="9:9">
      <c r="I2735" s="8"/>
    </row>
    <row r="2736" spans="9:9">
      <c r="I2736" s="8"/>
    </row>
    <row r="2737" spans="9:9">
      <c r="I2737" s="8"/>
    </row>
    <row r="2738" spans="9:9">
      <c r="I2738" s="8"/>
    </row>
    <row r="2739" spans="9:9">
      <c r="I2739" s="8"/>
    </row>
    <row r="2740" spans="9:9">
      <c r="I2740" s="8"/>
    </row>
    <row r="2741" spans="9:9">
      <c r="I2741" s="8"/>
    </row>
    <row r="2742" spans="9:9">
      <c r="I2742" s="8"/>
    </row>
    <row r="2743" spans="9:9">
      <c r="I2743" s="8"/>
    </row>
    <row r="2744" spans="9:9">
      <c r="I2744" s="8"/>
    </row>
    <row r="2745" spans="9:9">
      <c r="I2745" s="8"/>
    </row>
    <row r="2746" spans="9:9">
      <c r="I2746" s="8"/>
    </row>
    <row r="2747" spans="9:9">
      <c r="I2747" s="8"/>
    </row>
    <row r="2748" spans="9:9">
      <c r="I2748" s="8"/>
    </row>
    <row r="2749" spans="9:9">
      <c r="I2749" s="8"/>
    </row>
    <row r="2750" spans="9:9">
      <c r="I2750" s="8"/>
    </row>
    <row r="2751" spans="9:9">
      <c r="I2751" s="8"/>
    </row>
    <row r="2752" spans="9:9">
      <c r="I2752" s="8"/>
    </row>
    <row r="2753" spans="9:9">
      <c r="I2753" s="8"/>
    </row>
    <row r="2754" spans="9:9">
      <c r="I2754" s="8"/>
    </row>
    <row r="2755" spans="9:9">
      <c r="I2755" s="8"/>
    </row>
    <row r="2756" spans="9:9">
      <c r="I2756" s="8"/>
    </row>
    <row r="2757" spans="9:9">
      <c r="I2757" s="8"/>
    </row>
    <row r="2758" spans="9:9">
      <c r="I2758" s="8"/>
    </row>
    <row r="2759" spans="9:9">
      <c r="I2759" s="8"/>
    </row>
    <row r="2760" spans="9:9">
      <c r="I2760" s="8"/>
    </row>
    <row r="2761" spans="9:9">
      <c r="I2761" s="8"/>
    </row>
    <row r="2762" spans="9:9">
      <c r="I2762" s="8"/>
    </row>
    <row r="2763" spans="9:9">
      <c r="I2763" s="8"/>
    </row>
    <row r="2764" spans="9:9">
      <c r="I2764" s="8"/>
    </row>
    <row r="2765" spans="9:9">
      <c r="I2765" s="8"/>
    </row>
    <row r="2766" spans="9:9">
      <c r="I2766" s="8"/>
    </row>
    <row r="2767" spans="9:9">
      <c r="I2767" s="8"/>
    </row>
    <row r="2768" spans="9:9">
      <c r="I2768" s="8"/>
    </row>
    <row r="2769" spans="9:9">
      <c r="I2769" s="8"/>
    </row>
    <row r="2770" spans="9:9">
      <c r="I2770" s="8"/>
    </row>
    <row r="2771" spans="9:9">
      <c r="I2771" s="8"/>
    </row>
    <row r="2772" spans="9:9">
      <c r="I2772" s="8"/>
    </row>
    <row r="2773" spans="9:9">
      <c r="I2773" s="8"/>
    </row>
    <row r="2774" spans="9:9">
      <c r="I2774" s="8"/>
    </row>
    <row r="2775" spans="9:9">
      <c r="I2775" s="8"/>
    </row>
    <row r="2776" spans="9:9">
      <c r="I2776" s="8"/>
    </row>
    <row r="2777" spans="9:9">
      <c r="I2777" s="8"/>
    </row>
    <row r="2778" spans="9:9">
      <c r="I2778" s="8"/>
    </row>
    <row r="2779" spans="9:9">
      <c r="I2779" s="8"/>
    </row>
    <row r="2780" spans="9:9">
      <c r="I2780" s="8"/>
    </row>
    <row r="2781" spans="9:9">
      <c r="I2781" s="8"/>
    </row>
    <row r="2782" spans="9:9">
      <c r="I2782" s="8"/>
    </row>
    <row r="2783" spans="9:9">
      <c r="I2783" s="8"/>
    </row>
    <row r="2784" spans="9:9">
      <c r="I2784" s="8"/>
    </row>
    <row r="2785" spans="9:9">
      <c r="I2785" s="8"/>
    </row>
    <row r="2786" spans="9:9">
      <c r="I2786" s="8"/>
    </row>
    <row r="2787" spans="9:9">
      <c r="I2787" s="8"/>
    </row>
    <row r="2788" spans="9:9">
      <c r="I2788" s="8"/>
    </row>
    <row r="2789" spans="9:9">
      <c r="I2789" s="8"/>
    </row>
    <row r="2790" spans="9:9">
      <c r="I2790" s="8"/>
    </row>
    <row r="2791" spans="9:9">
      <c r="I2791" s="8"/>
    </row>
    <row r="2792" spans="9:9">
      <c r="I2792" s="8"/>
    </row>
    <row r="2793" spans="9:9">
      <c r="I2793" s="8"/>
    </row>
    <row r="2794" spans="9:9">
      <c r="I2794" s="8"/>
    </row>
    <row r="2795" spans="9:9">
      <c r="I2795" s="8"/>
    </row>
    <row r="2796" spans="9:9">
      <c r="I2796" s="8"/>
    </row>
    <row r="2797" spans="9:9">
      <c r="I2797" s="8"/>
    </row>
    <row r="2798" spans="9:9">
      <c r="I2798" s="8"/>
    </row>
    <row r="2799" spans="9:9">
      <c r="I2799" s="8"/>
    </row>
    <row r="2800" spans="9:9">
      <c r="I2800" s="8"/>
    </row>
    <row r="2801" spans="9:9">
      <c r="I2801" s="8"/>
    </row>
    <row r="2802" spans="9:9">
      <c r="I2802" s="8"/>
    </row>
    <row r="2803" spans="9:9">
      <c r="I2803" s="8"/>
    </row>
    <row r="2804" spans="9:9">
      <c r="I2804" s="8"/>
    </row>
    <row r="2805" spans="9:9">
      <c r="I2805" s="8"/>
    </row>
    <row r="2806" spans="9:9">
      <c r="I2806" s="8"/>
    </row>
    <row r="2807" spans="9:9">
      <c r="I2807" s="8"/>
    </row>
    <row r="2808" spans="9:9">
      <c r="I2808" s="8"/>
    </row>
    <row r="2809" spans="9:9">
      <c r="I2809" s="8"/>
    </row>
    <row r="2810" spans="9:9">
      <c r="I2810" s="8"/>
    </row>
    <row r="2811" spans="9:9">
      <c r="I2811" s="8"/>
    </row>
    <row r="2812" spans="9:9">
      <c r="I2812" s="8"/>
    </row>
    <row r="2813" spans="9:9">
      <c r="I2813" s="8"/>
    </row>
    <row r="2814" spans="9:9">
      <c r="I2814" s="8"/>
    </row>
    <row r="2815" spans="9:9">
      <c r="I2815" s="8"/>
    </row>
    <row r="2816" spans="9:9">
      <c r="I2816" s="8"/>
    </row>
    <row r="2817" spans="9:9">
      <c r="I2817" s="8"/>
    </row>
    <row r="2818" spans="9:9">
      <c r="I2818" s="8"/>
    </row>
    <row r="2819" spans="9:9">
      <c r="I2819" s="8"/>
    </row>
    <row r="2820" spans="9:9">
      <c r="I2820" s="8"/>
    </row>
    <row r="2821" spans="9:9">
      <c r="I2821" s="8"/>
    </row>
    <row r="2822" spans="9:9">
      <c r="I2822" s="8"/>
    </row>
    <row r="2823" spans="9:9">
      <c r="I2823" s="8"/>
    </row>
    <row r="2824" spans="9:9">
      <c r="I2824" s="8"/>
    </row>
    <row r="2825" spans="9:9">
      <c r="I2825" s="8"/>
    </row>
    <row r="2826" spans="9:9">
      <c r="I2826" s="8"/>
    </row>
    <row r="2827" spans="9:9">
      <c r="I2827" s="8"/>
    </row>
    <row r="2828" spans="9:9">
      <c r="I2828" s="8"/>
    </row>
    <row r="2829" spans="9:9">
      <c r="I2829" s="8"/>
    </row>
    <row r="2830" spans="9:9">
      <c r="I2830" s="8"/>
    </row>
    <row r="2831" spans="9:9">
      <c r="I2831" s="8"/>
    </row>
    <row r="2832" spans="9:9">
      <c r="I2832" s="8"/>
    </row>
    <row r="2833" spans="9:9">
      <c r="I2833" s="8"/>
    </row>
    <row r="2834" spans="9:9">
      <c r="I2834" s="8"/>
    </row>
    <row r="2835" spans="9:9">
      <c r="I2835" s="8"/>
    </row>
    <row r="2836" spans="9:9">
      <c r="I2836" s="8"/>
    </row>
    <row r="2837" spans="9:9">
      <c r="I2837" s="8"/>
    </row>
    <row r="2838" spans="9:9">
      <c r="I2838" s="8"/>
    </row>
    <row r="2839" spans="9:9">
      <c r="I2839" s="8"/>
    </row>
    <row r="2840" spans="9:9">
      <c r="I2840" s="8"/>
    </row>
    <row r="2841" spans="9:9">
      <c r="I2841" s="8"/>
    </row>
    <row r="2842" spans="9:9">
      <c r="I2842" s="8"/>
    </row>
    <row r="2843" spans="9:9">
      <c r="I2843" s="8"/>
    </row>
    <row r="2844" spans="9:9">
      <c r="I2844" s="8"/>
    </row>
    <row r="2845" spans="9:9">
      <c r="I2845" s="8"/>
    </row>
    <row r="2846" spans="9:9">
      <c r="I2846" s="8"/>
    </row>
    <row r="2847" spans="9:9">
      <c r="I2847" s="8"/>
    </row>
    <row r="2848" spans="9:9">
      <c r="I2848" s="8"/>
    </row>
    <row r="2849" spans="9:9">
      <c r="I2849" s="8"/>
    </row>
    <row r="2850" spans="9:9">
      <c r="I2850" s="8"/>
    </row>
    <row r="2851" spans="9:9">
      <c r="I2851" s="8"/>
    </row>
    <row r="2852" spans="9:9">
      <c r="I2852" s="8"/>
    </row>
    <row r="2853" spans="9:9">
      <c r="I2853" s="8"/>
    </row>
    <row r="2854" spans="9:9">
      <c r="I2854" s="8"/>
    </row>
    <row r="2855" spans="9:9">
      <c r="I2855" s="8"/>
    </row>
    <row r="2856" spans="9:9">
      <c r="I2856" s="8"/>
    </row>
    <row r="2857" spans="9:9">
      <c r="I2857" s="8"/>
    </row>
    <row r="2858" spans="9:9">
      <c r="I2858" s="8"/>
    </row>
    <row r="2859" spans="9:9">
      <c r="I2859" s="8"/>
    </row>
    <row r="2860" spans="9:9">
      <c r="I2860" s="8"/>
    </row>
    <row r="2861" spans="9:9">
      <c r="I2861" s="8"/>
    </row>
    <row r="2862" spans="9:9">
      <c r="I2862" s="8"/>
    </row>
    <row r="2863" spans="9:9">
      <c r="I2863" s="8"/>
    </row>
    <row r="2864" spans="9:9">
      <c r="I2864" s="8"/>
    </row>
    <row r="2865" spans="9:9">
      <c r="I2865" s="8"/>
    </row>
    <row r="2866" spans="9:9">
      <c r="I2866" s="8"/>
    </row>
    <row r="2867" spans="9:9">
      <c r="I2867" s="8"/>
    </row>
    <row r="2868" spans="9:9">
      <c r="I2868" s="8"/>
    </row>
    <row r="2869" spans="9:9">
      <c r="I2869" s="8"/>
    </row>
    <row r="2870" spans="9:9">
      <c r="I2870" s="8"/>
    </row>
    <row r="2871" spans="9:9">
      <c r="I2871" s="8"/>
    </row>
    <row r="2872" spans="9:9">
      <c r="I2872" s="8"/>
    </row>
    <row r="2873" spans="9:9">
      <c r="I2873" s="8"/>
    </row>
    <row r="2874" spans="9:9">
      <c r="I2874" s="8"/>
    </row>
    <row r="2875" spans="9:9">
      <c r="I2875" s="8"/>
    </row>
    <row r="2876" spans="9:9">
      <c r="I2876" s="8"/>
    </row>
    <row r="2877" spans="9:9">
      <c r="I2877" s="8"/>
    </row>
    <row r="2878" spans="9:9">
      <c r="I2878" s="8"/>
    </row>
    <row r="2879" spans="9:9">
      <c r="I2879" s="8"/>
    </row>
    <row r="2880" spans="9:9">
      <c r="I2880" s="8"/>
    </row>
    <row r="2881" spans="9:9">
      <c r="I2881" s="8"/>
    </row>
    <row r="2882" spans="9:9">
      <c r="I2882" s="8"/>
    </row>
    <row r="2883" spans="9:9">
      <c r="I2883" s="8"/>
    </row>
    <row r="2884" spans="9:9">
      <c r="I2884" s="8"/>
    </row>
    <row r="2885" spans="9:9">
      <c r="I2885" s="8"/>
    </row>
    <row r="2886" spans="9:9">
      <c r="I2886" s="8"/>
    </row>
    <row r="2887" spans="9:9">
      <c r="I2887" s="8"/>
    </row>
    <row r="2888" spans="9:9">
      <c r="I2888" s="8"/>
    </row>
    <row r="2889" spans="9:9">
      <c r="I2889" s="8"/>
    </row>
    <row r="2890" spans="9:9">
      <c r="I2890" s="8"/>
    </row>
    <row r="2891" spans="9:9">
      <c r="I2891" s="8"/>
    </row>
    <row r="2892" spans="9:9">
      <c r="I2892" s="8"/>
    </row>
    <row r="2893" spans="9:9">
      <c r="I2893" s="8"/>
    </row>
    <row r="2894" spans="9:9">
      <c r="I2894" s="8"/>
    </row>
    <row r="2895" spans="9:9">
      <c r="I2895" s="8"/>
    </row>
    <row r="2896" spans="9:9">
      <c r="I2896" s="8"/>
    </row>
    <row r="2897" spans="9:9">
      <c r="I2897" s="8"/>
    </row>
    <row r="2898" spans="9:9">
      <c r="I2898" s="8"/>
    </row>
    <row r="2899" spans="9:9">
      <c r="I2899" s="8"/>
    </row>
    <row r="2900" spans="9:9">
      <c r="I2900" s="8"/>
    </row>
    <row r="2901" spans="9:9">
      <c r="I2901" s="8"/>
    </row>
    <row r="2902" spans="9:9">
      <c r="I2902" s="8"/>
    </row>
    <row r="2903" spans="9:9">
      <c r="I2903" s="8"/>
    </row>
    <row r="2904" spans="9:9">
      <c r="I2904" s="8"/>
    </row>
    <row r="2905" spans="9:9">
      <c r="I2905" s="8"/>
    </row>
    <row r="2906" spans="9:9">
      <c r="I2906" s="8"/>
    </row>
    <row r="2907" spans="9:9">
      <c r="I2907" s="8"/>
    </row>
    <row r="2908" spans="9:9">
      <c r="I2908" s="8"/>
    </row>
    <row r="2909" spans="9:9">
      <c r="I2909" s="8"/>
    </row>
    <row r="2910" spans="9:9">
      <c r="I2910" s="8"/>
    </row>
    <row r="2911" spans="9:9">
      <c r="I2911" s="8"/>
    </row>
    <row r="2912" spans="9:9">
      <c r="I2912" s="8"/>
    </row>
    <row r="2913" spans="9:9">
      <c r="I2913" s="8"/>
    </row>
    <row r="2914" spans="9:9">
      <c r="I2914" s="8"/>
    </row>
    <row r="2915" spans="9:9">
      <c r="I2915" s="8"/>
    </row>
    <row r="2916" spans="9:9">
      <c r="I2916" s="8"/>
    </row>
    <row r="2917" spans="9:9">
      <c r="I2917" s="8"/>
    </row>
    <row r="2918" spans="9:9">
      <c r="I2918" s="8"/>
    </row>
    <row r="2919" spans="9:9">
      <c r="I2919" s="8"/>
    </row>
    <row r="2920" spans="9:9">
      <c r="I2920" s="8"/>
    </row>
    <row r="2921" spans="9:9">
      <c r="I2921" s="8"/>
    </row>
    <row r="2922" spans="9:9">
      <c r="I2922" s="8"/>
    </row>
    <row r="2923" spans="9:9">
      <c r="I2923" s="8"/>
    </row>
    <row r="2924" spans="9:9">
      <c r="I2924" s="8"/>
    </row>
    <row r="2925" spans="9:9">
      <c r="I2925" s="8"/>
    </row>
    <row r="2926" spans="9:9">
      <c r="I2926" s="8"/>
    </row>
    <row r="2927" spans="9:9">
      <c r="I2927" s="8"/>
    </row>
    <row r="2928" spans="9:9">
      <c r="I2928" s="8"/>
    </row>
    <row r="2929" spans="9:9">
      <c r="I2929" s="8"/>
    </row>
    <row r="2930" spans="9:9">
      <c r="I2930" s="8"/>
    </row>
    <row r="2931" spans="9:9">
      <c r="I2931" s="8"/>
    </row>
    <row r="2932" spans="9:9">
      <c r="I2932" s="8"/>
    </row>
    <row r="2933" spans="9:9">
      <c r="I2933" s="8"/>
    </row>
    <row r="2934" spans="9:9">
      <c r="I2934" s="8"/>
    </row>
    <row r="2935" spans="9:9">
      <c r="I2935" s="8"/>
    </row>
    <row r="2936" spans="9:9">
      <c r="I2936" s="8"/>
    </row>
    <row r="2937" spans="9:9">
      <c r="I2937" s="8"/>
    </row>
    <row r="2938" spans="9:9">
      <c r="I2938" s="8"/>
    </row>
    <row r="2939" spans="9:9">
      <c r="I2939" s="8"/>
    </row>
    <row r="2940" spans="9:9">
      <c r="I2940" s="8"/>
    </row>
    <row r="2941" spans="9:9">
      <c r="I2941" s="8"/>
    </row>
    <row r="2942" spans="9:9">
      <c r="I2942" s="8"/>
    </row>
    <row r="2943" spans="9:9">
      <c r="I2943" s="8"/>
    </row>
    <row r="2944" spans="9:9">
      <c r="I2944" s="8"/>
    </row>
    <row r="2945" spans="9:9">
      <c r="I2945" s="8"/>
    </row>
    <row r="2946" spans="9:9">
      <c r="I2946" s="8"/>
    </row>
    <row r="2947" spans="9:9">
      <c r="I2947" s="8"/>
    </row>
    <row r="2948" spans="9:9">
      <c r="I2948" s="8"/>
    </row>
    <row r="2949" spans="9:9">
      <c r="I2949" s="8"/>
    </row>
    <row r="2950" spans="9:9">
      <c r="I2950" s="8"/>
    </row>
    <row r="2951" spans="9:9">
      <c r="I2951" s="8"/>
    </row>
    <row r="2952" spans="9:9">
      <c r="I2952" s="8"/>
    </row>
    <row r="2953" spans="9:9">
      <c r="I2953" s="8"/>
    </row>
    <row r="2954" spans="9:9">
      <c r="I2954" s="8"/>
    </row>
    <row r="2955" spans="9:9">
      <c r="I2955" s="8"/>
    </row>
    <row r="2956" spans="9:9">
      <c r="I2956" s="8"/>
    </row>
    <row r="2957" spans="9:9">
      <c r="I2957" s="8"/>
    </row>
    <row r="2958" spans="9:9">
      <c r="I2958" s="8"/>
    </row>
    <row r="2959" spans="9:9">
      <c r="I2959" s="8"/>
    </row>
    <row r="2960" spans="9:9">
      <c r="I2960" s="8"/>
    </row>
    <row r="2961" spans="9:9">
      <c r="I2961" s="8"/>
    </row>
    <row r="2962" spans="9:9">
      <c r="I2962" s="8"/>
    </row>
    <row r="2963" spans="9:9">
      <c r="I2963" s="8"/>
    </row>
    <row r="2964" spans="9:9">
      <c r="I2964" s="8"/>
    </row>
    <row r="2965" spans="9:9">
      <c r="I2965" s="8"/>
    </row>
    <row r="2966" spans="9:9">
      <c r="I2966" s="8"/>
    </row>
    <row r="2967" spans="9:9">
      <c r="I2967" s="8"/>
    </row>
    <row r="2968" spans="9:9">
      <c r="I2968" s="8"/>
    </row>
    <row r="2969" spans="9:9">
      <c r="I2969" s="8"/>
    </row>
    <row r="2970" spans="9:9">
      <c r="I2970" s="8"/>
    </row>
    <row r="2971" spans="9:9">
      <c r="I2971" s="8"/>
    </row>
    <row r="2972" spans="9:9">
      <c r="I2972" s="8"/>
    </row>
    <row r="2973" spans="9:9">
      <c r="I2973" s="8"/>
    </row>
    <row r="2974" spans="9:9">
      <c r="I2974" s="8"/>
    </row>
    <row r="2975" spans="9:9">
      <c r="I2975" s="8"/>
    </row>
    <row r="2976" spans="9:9">
      <c r="I2976" s="8"/>
    </row>
    <row r="2977" spans="9:9">
      <c r="I2977" s="8"/>
    </row>
    <row r="2978" spans="9:9">
      <c r="I2978" s="8"/>
    </row>
    <row r="2979" spans="9:9">
      <c r="I2979" s="8"/>
    </row>
    <row r="2980" spans="9:9">
      <c r="I2980" s="8"/>
    </row>
    <row r="2981" spans="9:9">
      <c r="I2981" s="8"/>
    </row>
    <row r="2982" spans="9:9">
      <c r="I2982" s="8"/>
    </row>
    <row r="2983" spans="9:9">
      <c r="I2983" s="8"/>
    </row>
    <row r="2984" spans="9:9">
      <c r="I2984" s="8"/>
    </row>
    <row r="2985" spans="9:9">
      <c r="I2985" s="8"/>
    </row>
    <row r="2986" spans="9:9">
      <c r="I2986" s="8"/>
    </row>
    <row r="2987" spans="9:9">
      <c r="I2987" s="8"/>
    </row>
    <row r="2988" spans="9:9">
      <c r="I2988" s="8"/>
    </row>
    <row r="2989" spans="9:9">
      <c r="I2989" s="8"/>
    </row>
    <row r="2990" spans="9:9">
      <c r="I2990" s="8"/>
    </row>
    <row r="2991" spans="9:9">
      <c r="I2991" s="8"/>
    </row>
    <row r="2992" spans="9:9">
      <c r="I2992" s="8"/>
    </row>
    <row r="2993" spans="9:9">
      <c r="I2993" s="8"/>
    </row>
    <row r="2994" spans="9:9">
      <c r="I2994" s="8"/>
    </row>
    <row r="2995" spans="9:9">
      <c r="I2995" s="8"/>
    </row>
    <row r="2996" spans="9:9">
      <c r="I2996" s="8"/>
    </row>
    <row r="2997" spans="9:9">
      <c r="I2997" s="8"/>
    </row>
    <row r="2998" spans="9:9">
      <c r="I2998" s="8"/>
    </row>
    <row r="2999" spans="9:9">
      <c r="I2999" s="8"/>
    </row>
    <row r="3000" spans="9:9">
      <c r="I3000" s="8"/>
    </row>
    <row r="3001" spans="9:9">
      <c r="I3001" s="8"/>
    </row>
    <row r="3002" spans="9:9">
      <c r="I3002" s="8"/>
    </row>
    <row r="3003" spans="9:9">
      <c r="I3003" s="8"/>
    </row>
    <row r="3004" spans="9:9">
      <c r="I3004" s="8"/>
    </row>
    <row r="3005" spans="9:9">
      <c r="I3005" s="8"/>
    </row>
    <row r="3006" spans="9:9">
      <c r="I3006" s="8"/>
    </row>
    <row r="3007" spans="9:9">
      <c r="I3007" s="8"/>
    </row>
    <row r="3008" spans="9:9">
      <c r="I3008" s="8"/>
    </row>
    <row r="3009" spans="9:9">
      <c r="I3009" s="8"/>
    </row>
    <row r="3010" spans="9:9">
      <c r="I3010" s="8"/>
    </row>
    <row r="3011" spans="9:9">
      <c r="I3011" s="8"/>
    </row>
    <row r="3012" spans="9:9">
      <c r="I3012" s="8"/>
    </row>
    <row r="3013" spans="9:9">
      <c r="I3013" s="8"/>
    </row>
    <row r="3014" spans="9:9">
      <c r="I3014" s="8"/>
    </row>
    <row r="3015" spans="9:9">
      <c r="I3015" s="8"/>
    </row>
    <row r="3016" spans="9:9">
      <c r="I3016" s="8"/>
    </row>
    <row r="3017" spans="9:9">
      <c r="I3017" s="8"/>
    </row>
    <row r="3018" spans="9:9">
      <c r="I3018" s="8"/>
    </row>
    <row r="3019" spans="9:9">
      <c r="I3019" s="8"/>
    </row>
    <row r="3020" spans="9:9">
      <c r="I3020" s="8"/>
    </row>
    <row r="3021" spans="9:9">
      <c r="I3021" s="8"/>
    </row>
    <row r="3022" spans="9:9">
      <c r="I3022" s="8"/>
    </row>
    <row r="3023" spans="9:9">
      <c r="I3023" s="8"/>
    </row>
    <row r="3024" spans="9:9">
      <c r="I3024" s="8"/>
    </row>
    <row r="3025" spans="9:9">
      <c r="I3025" s="8"/>
    </row>
    <row r="3026" spans="9:9">
      <c r="I3026" s="8"/>
    </row>
    <row r="3027" spans="9:9">
      <c r="I3027" s="8"/>
    </row>
    <row r="3028" spans="9:9">
      <c r="I3028" s="8"/>
    </row>
    <row r="3029" spans="9:9">
      <c r="I3029" s="8"/>
    </row>
    <row r="3030" spans="9:9">
      <c r="I3030" s="8"/>
    </row>
    <row r="3031" spans="9:9">
      <c r="I3031" s="8"/>
    </row>
    <row r="3032" spans="9:9">
      <c r="I3032" s="8"/>
    </row>
    <row r="3033" spans="9:9">
      <c r="I3033" s="8"/>
    </row>
    <row r="3034" spans="9:9">
      <c r="I3034" s="8"/>
    </row>
    <row r="3035" spans="9:9">
      <c r="I3035" s="8"/>
    </row>
    <row r="3036" spans="9:9">
      <c r="I3036" s="8"/>
    </row>
    <row r="3037" spans="9:9">
      <c r="I3037" s="8"/>
    </row>
    <row r="3038" spans="9:9">
      <c r="I3038" s="8"/>
    </row>
    <row r="3039" spans="9:9">
      <c r="I3039" s="8"/>
    </row>
    <row r="3040" spans="9:9">
      <c r="I3040" s="8"/>
    </row>
    <row r="3041" spans="9:9">
      <c r="I3041" s="8"/>
    </row>
    <row r="3042" spans="9:9">
      <c r="I3042" s="8"/>
    </row>
    <row r="3043" spans="9:9">
      <c r="I3043" s="8"/>
    </row>
    <row r="3044" spans="9:9">
      <c r="I3044" s="8"/>
    </row>
    <row r="3045" spans="9:9">
      <c r="I3045" s="8"/>
    </row>
    <row r="3046" spans="9:9">
      <c r="I3046" s="8"/>
    </row>
    <row r="3047" spans="9:9">
      <c r="I3047" s="8"/>
    </row>
    <row r="3048" spans="9:9">
      <c r="I3048" s="8"/>
    </row>
    <row r="3049" spans="9:9">
      <c r="I3049" s="8"/>
    </row>
    <row r="3050" spans="9:9">
      <c r="I3050" s="8"/>
    </row>
    <row r="3051" spans="9:9">
      <c r="I3051" s="8"/>
    </row>
    <row r="3052" spans="9:9">
      <c r="I3052" s="8"/>
    </row>
    <row r="3053" spans="9:9">
      <c r="I3053" s="8"/>
    </row>
    <row r="3054" spans="9:9">
      <c r="I3054" s="8"/>
    </row>
    <row r="3055" spans="9:9">
      <c r="I3055" s="8"/>
    </row>
    <row r="3056" spans="9:9">
      <c r="I3056" s="8"/>
    </row>
    <row r="3057" spans="9:9">
      <c r="I3057" s="8"/>
    </row>
    <row r="3058" spans="9:9">
      <c r="I3058" s="8"/>
    </row>
    <row r="3059" spans="9:9">
      <c r="I3059" s="8"/>
    </row>
    <row r="3060" spans="9:9">
      <c r="I3060" s="8"/>
    </row>
    <row r="3061" spans="9:9">
      <c r="I3061" s="8"/>
    </row>
    <row r="3062" spans="9:9">
      <c r="I3062" s="8"/>
    </row>
    <row r="3063" spans="9:9">
      <c r="I3063" s="8"/>
    </row>
    <row r="3064" spans="9:9">
      <c r="I3064" s="8"/>
    </row>
    <row r="3065" spans="9:9">
      <c r="I3065" s="8"/>
    </row>
    <row r="3066" spans="9:9">
      <c r="I3066" s="8"/>
    </row>
    <row r="3067" spans="9:9">
      <c r="I3067" s="8"/>
    </row>
    <row r="3068" spans="9:9">
      <c r="I3068" s="8"/>
    </row>
    <row r="3069" spans="9:9">
      <c r="I3069" s="8"/>
    </row>
    <row r="3070" spans="9:9">
      <c r="I3070" s="8"/>
    </row>
    <row r="3071" spans="9:9">
      <c r="I3071" s="8"/>
    </row>
    <row r="3072" spans="9:9">
      <c r="I3072" s="8"/>
    </row>
    <row r="3073" spans="9:9">
      <c r="I3073" s="8"/>
    </row>
    <row r="3074" spans="9:9">
      <c r="I3074" s="8"/>
    </row>
    <row r="3075" spans="9:9">
      <c r="I3075" s="8"/>
    </row>
    <row r="3076" spans="9:9">
      <c r="I3076" s="8"/>
    </row>
    <row r="3077" spans="9:9">
      <c r="I3077" s="8"/>
    </row>
    <row r="3078" spans="9:9">
      <c r="I3078" s="8"/>
    </row>
    <row r="3079" spans="9:9">
      <c r="I3079" s="8"/>
    </row>
    <row r="3080" spans="9:9">
      <c r="I3080" s="8"/>
    </row>
    <row r="3081" spans="9:9">
      <c r="I3081" s="8"/>
    </row>
    <row r="3082" spans="9:9">
      <c r="I3082" s="8"/>
    </row>
    <row r="3083" spans="9:9">
      <c r="I3083" s="8"/>
    </row>
    <row r="3084" spans="9:9">
      <c r="I3084" s="8"/>
    </row>
    <row r="3085" spans="9:9">
      <c r="I3085" s="8"/>
    </row>
    <row r="3086" spans="9:9">
      <c r="I3086" s="8"/>
    </row>
    <row r="3087" spans="9:9">
      <c r="I3087" s="8"/>
    </row>
    <row r="3088" spans="9:9">
      <c r="I3088" s="8"/>
    </row>
    <row r="3089" spans="9:9">
      <c r="I3089" s="8"/>
    </row>
    <row r="3090" spans="9:9">
      <c r="I3090" s="8"/>
    </row>
    <row r="3091" spans="9:9">
      <c r="I3091" s="8"/>
    </row>
    <row r="3092" spans="9:9">
      <c r="I3092" s="8"/>
    </row>
    <row r="3093" spans="9:9">
      <c r="I3093" s="8"/>
    </row>
    <row r="3094" spans="9:9">
      <c r="I3094" s="8"/>
    </row>
    <row r="3095" spans="9:9">
      <c r="I3095" s="8"/>
    </row>
    <row r="3096" spans="9:9">
      <c r="I3096" s="8"/>
    </row>
    <row r="3097" spans="9:9">
      <c r="I3097" s="8"/>
    </row>
    <row r="3098" spans="9:9">
      <c r="I3098" s="8"/>
    </row>
    <row r="3099" spans="9:9">
      <c r="I3099" s="8"/>
    </row>
    <row r="3100" spans="9:9">
      <c r="I3100" s="8"/>
    </row>
    <row r="3101" spans="9:9">
      <c r="I3101" s="8"/>
    </row>
    <row r="3102" spans="9:9">
      <c r="I3102" s="8"/>
    </row>
    <row r="3103" spans="9:9">
      <c r="I3103" s="8"/>
    </row>
    <row r="3104" spans="9:9">
      <c r="I3104" s="8"/>
    </row>
    <row r="3105" spans="9:9">
      <c r="I3105" s="8"/>
    </row>
    <row r="3106" spans="9:9">
      <c r="I3106" s="8"/>
    </row>
    <row r="3107" spans="9:9">
      <c r="I3107" s="8"/>
    </row>
    <row r="3108" spans="9:9">
      <c r="I3108" s="8"/>
    </row>
    <row r="3109" spans="9:9">
      <c r="I3109" s="8"/>
    </row>
    <row r="3110" spans="9:9">
      <c r="I3110" s="8"/>
    </row>
    <row r="3111" spans="9:9">
      <c r="I3111" s="8"/>
    </row>
    <row r="3112" spans="9:9">
      <c r="I3112" s="8"/>
    </row>
    <row r="3113" spans="9:9">
      <c r="I3113" s="8"/>
    </row>
    <row r="3114" spans="9:9">
      <c r="I3114" s="8"/>
    </row>
    <row r="3115" spans="9:9">
      <c r="I3115" s="8"/>
    </row>
    <row r="3116" spans="9:9">
      <c r="I3116" s="8"/>
    </row>
    <row r="3117" spans="9:9">
      <c r="I3117" s="8"/>
    </row>
    <row r="3118" spans="9:9">
      <c r="I3118" s="8"/>
    </row>
    <row r="3119" spans="9:9">
      <c r="I3119" s="8"/>
    </row>
    <row r="3120" spans="9:9">
      <c r="I3120" s="8"/>
    </row>
    <row r="3121" spans="9:9">
      <c r="I3121" s="8"/>
    </row>
    <row r="3122" spans="9:9">
      <c r="I3122" s="8"/>
    </row>
    <row r="3123" spans="9:9">
      <c r="I3123" s="8"/>
    </row>
    <row r="3124" spans="9:9">
      <c r="I3124" s="8"/>
    </row>
    <row r="3125" spans="9:9">
      <c r="I3125" s="8"/>
    </row>
    <row r="3126" spans="9:9">
      <c r="I3126" s="8"/>
    </row>
    <row r="3127" spans="9:9">
      <c r="I3127" s="8"/>
    </row>
    <row r="3128" spans="9:9">
      <c r="I3128" s="8"/>
    </row>
    <row r="3129" spans="9:9">
      <c r="I3129" s="8"/>
    </row>
    <row r="3130" spans="9:9">
      <c r="I3130" s="8"/>
    </row>
    <row r="3131" spans="9:9">
      <c r="I3131" s="8"/>
    </row>
    <row r="3132" spans="9:9">
      <c r="I3132" s="8"/>
    </row>
    <row r="3133" spans="9:9">
      <c r="I3133" s="8"/>
    </row>
    <row r="3134" spans="9:9">
      <c r="I3134" s="8"/>
    </row>
    <row r="3135" spans="9:9">
      <c r="I3135" s="8"/>
    </row>
    <row r="3136" spans="9:9">
      <c r="I3136" s="8"/>
    </row>
    <row r="3137" spans="9:9">
      <c r="I3137" s="8"/>
    </row>
    <row r="3138" spans="9:9">
      <c r="I3138" s="8"/>
    </row>
    <row r="3139" spans="9:9">
      <c r="I3139" s="8"/>
    </row>
    <row r="3140" spans="9:9">
      <c r="I3140" s="8"/>
    </row>
    <row r="3141" spans="9:9">
      <c r="I3141" s="8"/>
    </row>
    <row r="3142" spans="9:9">
      <c r="I3142" s="8"/>
    </row>
    <row r="3143" spans="9:9">
      <c r="I3143" s="8"/>
    </row>
    <row r="3144" spans="9:9">
      <c r="I3144" s="8"/>
    </row>
    <row r="3145" spans="9:9">
      <c r="I3145" s="8"/>
    </row>
    <row r="3146" spans="9:9">
      <c r="I3146" s="8"/>
    </row>
    <row r="3147" spans="9:9">
      <c r="I3147" s="8"/>
    </row>
    <row r="3148" spans="9:9">
      <c r="I3148" s="8"/>
    </row>
    <row r="3149" spans="9:9">
      <c r="I3149" s="8"/>
    </row>
    <row r="3150" spans="9:9">
      <c r="I3150" s="8"/>
    </row>
    <row r="3151" spans="9:9">
      <c r="I3151" s="8"/>
    </row>
    <row r="3152" spans="9:9">
      <c r="I3152" s="8"/>
    </row>
    <row r="3153" spans="9:9">
      <c r="I3153" s="8"/>
    </row>
    <row r="3154" spans="9:9">
      <c r="I3154" s="8"/>
    </row>
    <row r="3155" spans="9:9">
      <c r="I3155" s="8"/>
    </row>
    <row r="3156" spans="9:9">
      <c r="I3156" s="8"/>
    </row>
    <row r="3157" spans="9:9">
      <c r="I3157" s="8"/>
    </row>
    <row r="3158" spans="9:9">
      <c r="I3158" s="8"/>
    </row>
    <row r="3159" spans="9:9">
      <c r="I3159" s="8"/>
    </row>
    <row r="3160" spans="9:9">
      <c r="I3160" s="8"/>
    </row>
    <row r="3161" spans="9:9">
      <c r="I3161" s="8"/>
    </row>
    <row r="3162" spans="9:9">
      <c r="I3162" s="8"/>
    </row>
    <row r="3163" spans="9:9">
      <c r="I3163" s="8"/>
    </row>
    <row r="3164" spans="9:9">
      <c r="I3164" s="8"/>
    </row>
    <row r="3165" spans="9:9">
      <c r="I3165" s="8"/>
    </row>
    <row r="3166" spans="9:9">
      <c r="I3166" s="8"/>
    </row>
    <row r="3167" spans="9:9">
      <c r="I3167" s="8"/>
    </row>
    <row r="3168" spans="9:9">
      <c r="I3168" s="8"/>
    </row>
    <row r="3169" spans="9:9">
      <c r="I3169" s="8"/>
    </row>
    <row r="3170" spans="9:9">
      <c r="I3170" s="8"/>
    </row>
    <row r="3171" spans="9:9">
      <c r="I3171" s="8"/>
    </row>
    <row r="3172" spans="9:9">
      <c r="I3172" s="8"/>
    </row>
    <row r="3173" spans="9:9">
      <c r="I3173" s="8"/>
    </row>
    <row r="3174" spans="9:9">
      <c r="I3174" s="8"/>
    </row>
    <row r="3175" spans="9:9">
      <c r="I3175" s="8"/>
    </row>
    <row r="3176" spans="9:9">
      <c r="I3176" s="8"/>
    </row>
    <row r="3177" spans="9:9">
      <c r="I3177" s="8"/>
    </row>
    <row r="3178" spans="9:9">
      <c r="I3178" s="8"/>
    </row>
    <row r="3179" spans="9:9">
      <c r="I3179" s="8"/>
    </row>
    <row r="3180" spans="9:9">
      <c r="I3180" s="8"/>
    </row>
    <row r="3181" spans="9:9">
      <c r="I3181" s="8"/>
    </row>
    <row r="3182" spans="9:9">
      <c r="I3182" s="8"/>
    </row>
    <row r="3183" spans="9:9">
      <c r="I3183" s="8"/>
    </row>
    <row r="3184" spans="9:9">
      <c r="I3184" s="8"/>
    </row>
    <row r="3185" spans="9:9">
      <c r="I3185" s="8"/>
    </row>
    <row r="3186" spans="9:9">
      <c r="I3186" s="8"/>
    </row>
    <row r="3187" spans="9:9">
      <c r="I3187" s="8"/>
    </row>
    <row r="3188" spans="9:9">
      <c r="I3188" s="8"/>
    </row>
    <row r="3189" spans="9:9">
      <c r="I3189" s="8"/>
    </row>
    <row r="3190" spans="9:9">
      <c r="I3190" s="8"/>
    </row>
    <row r="3191" spans="9:9">
      <c r="I3191" s="8"/>
    </row>
    <row r="3192" spans="9:9">
      <c r="I3192" s="8"/>
    </row>
    <row r="3193" spans="9:9">
      <c r="I3193" s="8"/>
    </row>
    <row r="3194" spans="9:9">
      <c r="I3194" s="8"/>
    </row>
    <row r="3195" spans="9:9">
      <c r="I3195" s="8"/>
    </row>
    <row r="3196" spans="9:9">
      <c r="I3196" s="8"/>
    </row>
    <row r="3197" spans="9:9">
      <c r="I3197" s="8"/>
    </row>
    <row r="3198" spans="9:9">
      <c r="I3198" s="8"/>
    </row>
    <row r="3199" spans="9:9">
      <c r="I3199" s="8"/>
    </row>
    <row r="3200" spans="9:9">
      <c r="I3200" s="8"/>
    </row>
    <row r="3201" spans="9:9">
      <c r="I3201" s="8"/>
    </row>
    <row r="3202" spans="9:9">
      <c r="I3202" s="8"/>
    </row>
    <row r="3203" spans="9:9">
      <c r="I3203" s="8"/>
    </row>
    <row r="3204" spans="9:9">
      <c r="I3204" s="8"/>
    </row>
    <row r="3205" spans="9:9">
      <c r="I3205" s="8"/>
    </row>
    <row r="3206" spans="9:9">
      <c r="I3206" s="8"/>
    </row>
    <row r="3207" spans="9:9">
      <c r="I3207" s="8"/>
    </row>
    <row r="3208" spans="9:9">
      <c r="I3208" s="8"/>
    </row>
    <row r="3209" spans="9:9">
      <c r="I3209" s="8"/>
    </row>
    <row r="3210" spans="9:9">
      <c r="I3210" s="8"/>
    </row>
    <row r="3211" spans="9:9">
      <c r="I3211" s="8"/>
    </row>
    <row r="3212" spans="9:9">
      <c r="I3212" s="8"/>
    </row>
    <row r="3213" spans="9:9">
      <c r="I3213" s="8"/>
    </row>
    <row r="3214" spans="9:9">
      <c r="I3214" s="8"/>
    </row>
    <row r="3215" spans="9:9">
      <c r="I3215" s="8"/>
    </row>
    <row r="3216" spans="9:9">
      <c r="I3216" s="8"/>
    </row>
    <row r="3217" spans="9:9">
      <c r="I3217" s="8"/>
    </row>
    <row r="3218" spans="9:9">
      <c r="I3218" s="8"/>
    </row>
    <row r="3219" spans="9:9">
      <c r="I3219" s="8"/>
    </row>
    <row r="3220" spans="9:9">
      <c r="I3220" s="8"/>
    </row>
    <row r="3221" spans="9:9">
      <c r="I3221" s="8"/>
    </row>
    <row r="3222" spans="9:9">
      <c r="I3222" s="8"/>
    </row>
    <row r="3223" spans="9:9">
      <c r="I3223" s="8"/>
    </row>
    <row r="3224" spans="9:9">
      <c r="I3224" s="8"/>
    </row>
    <row r="3225" spans="9:9">
      <c r="I3225" s="8"/>
    </row>
    <row r="3226" spans="9:9">
      <c r="I3226" s="8"/>
    </row>
    <row r="3227" spans="9:9">
      <c r="I3227" s="8"/>
    </row>
    <row r="3228" spans="9:9">
      <c r="I3228" s="8"/>
    </row>
    <row r="3229" spans="9:9">
      <c r="I3229" s="8"/>
    </row>
    <row r="3230" spans="9:9">
      <c r="I3230" s="8"/>
    </row>
    <row r="3231" spans="9:9">
      <c r="I3231" s="8"/>
    </row>
    <row r="3232" spans="9:9">
      <c r="I3232" s="8"/>
    </row>
    <row r="3233" spans="9:9">
      <c r="I3233" s="8"/>
    </row>
    <row r="3234" spans="9:9">
      <c r="I3234" s="8"/>
    </row>
    <row r="3235" spans="9:9">
      <c r="I3235" s="8"/>
    </row>
    <row r="3236" spans="9:9">
      <c r="I3236" s="8"/>
    </row>
    <row r="3237" spans="9:9">
      <c r="I3237" s="8"/>
    </row>
    <row r="3238" spans="9:9">
      <c r="I3238" s="8"/>
    </row>
    <row r="3239" spans="9:9">
      <c r="I3239" s="8"/>
    </row>
    <row r="3240" spans="9:9">
      <c r="I3240" s="8"/>
    </row>
    <row r="3241" spans="9:9">
      <c r="I3241" s="8"/>
    </row>
    <row r="3242" spans="9:9">
      <c r="I3242" s="8"/>
    </row>
    <row r="3243" spans="9:9">
      <c r="I3243" s="8"/>
    </row>
    <row r="3244" spans="9:9">
      <c r="I3244" s="8"/>
    </row>
    <row r="3245" spans="9:9">
      <c r="I3245" s="8"/>
    </row>
    <row r="3246" spans="9:9">
      <c r="I3246" s="8"/>
    </row>
    <row r="3247" spans="9:9">
      <c r="I3247" s="8"/>
    </row>
    <row r="3248" spans="9:9">
      <c r="I3248" s="8"/>
    </row>
    <row r="3249" spans="9:9">
      <c r="I3249" s="8"/>
    </row>
    <row r="3250" spans="9:9">
      <c r="I3250" s="8"/>
    </row>
    <row r="3251" spans="9:9">
      <c r="I3251" s="8"/>
    </row>
    <row r="3252" spans="9:9">
      <c r="I3252" s="8"/>
    </row>
    <row r="3253" spans="9:9">
      <c r="I3253" s="8"/>
    </row>
    <row r="3254" spans="9:9">
      <c r="I3254" s="8"/>
    </row>
    <row r="3255" spans="9:9">
      <c r="I3255" s="8"/>
    </row>
    <row r="3256" spans="9:9">
      <c r="I3256" s="8"/>
    </row>
    <row r="3257" spans="9:9">
      <c r="I3257" s="8"/>
    </row>
    <row r="3258" spans="9:9">
      <c r="I3258" s="8"/>
    </row>
    <row r="3259" spans="9:9">
      <c r="I3259" s="8"/>
    </row>
    <row r="3260" spans="9:9">
      <c r="I3260" s="8"/>
    </row>
    <row r="3261" spans="9:9">
      <c r="I3261" s="8"/>
    </row>
    <row r="3262" spans="9:9">
      <c r="I3262" s="8"/>
    </row>
    <row r="3263" spans="9:9">
      <c r="I3263" s="8"/>
    </row>
    <row r="3264" spans="9:9">
      <c r="I3264" s="8"/>
    </row>
    <row r="3265" spans="9:9">
      <c r="I3265" s="8"/>
    </row>
    <row r="3266" spans="9:9">
      <c r="I3266" s="8"/>
    </row>
    <row r="3267" spans="9:9">
      <c r="I3267" s="8"/>
    </row>
    <row r="3268" spans="9:9">
      <c r="I3268" s="8"/>
    </row>
    <row r="3269" spans="9:9">
      <c r="I3269" s="8"/>
    </row>
    <row r="3270" spans="9:9">
      <c r="I3270" s="8"/>
    </row>
    <row r="3271" spans="9:9">
      <c r="I3271" s="8"/>
    </row>
    <row r="3272" spans="9:9">
      <c r="I3272" s="8"/>
    </row>
    <row r="3273" spans="9:9">
      <c r="I3273" s="8"/>
    </row>
    <row r="3274" spans="9:9">
      <c r="I3274" s="8"/>
    </row>
    <row r="3275" spans="9:9">
      <c r="I3275" s="8"/>
    </row>
    <row r="3276" spans="9:9">
      <c r="I3276" s="8"/>
    </row>
    <row r="3277" spans="9:9">
      <c r="I3277" s="8"/>
    </row>
    <row r="3278" spans="9:9">
      <c r="I3278" s="8"/>
    </row>
    <row r="3279" spans="9:9">
      <c r="I3279" s="8"/>
    </row>
    <row r="3280" spans="9:9">
      <c r="I3280" s="8"/>
    </row>
    <row r="3281" spans="9:9">
      <c r="I3281" s="8"/>
    </row>
    <row r="3282" spans="9:9">
      <c r="I3282" s="8"/>
    </row>
    <row r="3283" spans="9:9">
      <c r="I3283" s="8"/>
    </row>
    <row r="3284" spans="9:9">
      <c r="I3284" s="8"/>
    </row>
    <row r="3285" spans="9:9">
      <c r="I3285" s="8"/>
    </row>
    <row r="3286" spans="9:9">
      <c r="I3286" s="8"/>
    </row>
    <row r="3287" spans="9:9">
      <c r="I3287" s="8"/>
    </row>
    <row r="3288" spans="9:9">
      <c r="I3288" s="8"/>
    </row>
    <row r="3289" spans="9:9">
      <c r="I3289" s="8"/>
    </row>
    <row r="3290" spans="9:9">
      <c r="I3290" s="8"/>
    </row>
    <row r="3291" spans="9:9">
      <c r="I3291" s="8"/>
    </row>
    <row r="3292" spans="9:9">
      <c r="I3292" s="8"/>
    </row>
    <row r="3293" spans="9:9">
      <c r="I3293" s="8"/>
    </row>
    <row r="3294" spans="9:9">
      <c r="I3294" s="8"/>
    </row>
    <row r="3295" spans="9:9">
      <c r="I3295" s="8"/>
    </row>
    <row r="3296" spans="9:9">
      <c r="I3296" s="8"/>
    </row>
    <row r="3297" spans="9:9">
      <c r="I3297" s="8"/>
    </row>
    <row r="3298" spans="9:9">
      <c r="I3298" s="8"/>
    </row>
    <row r="3299" spans="9:9">
      <c r="I3299" s="8"/>
    </row>
    <row r="3300" spans="9:9">
      <c r="I3300" s="8"/>
    </row>
    <row r="3301" spans="9:9">
      <c r="I3301" s="8"/>
    </row>
    <row r="3302" spans="9:9">
      <c r="I3302" s="8"/>
    </row>
    <row r="3303" spans="9:9">
      <c r="I3303" s="8"/>
    </row>
    <row r="3304" spans="9:9">
      <c r="I3304" s="8"/>
    </row>
    <row r="3305" spans="9:9">
      <c r="I3305" s="8"/>
    </row>
    <row r="3306" spans="9:9">
      <c r="I3306" s="8"/>
    </row>
    <row r="3307" spans="9:9">
      <c r="I3307" s="8"/>
    </row>
    <row r="3308" spans="9:9">
      <c r="I3308" s="8"/>
    </row>
    <row r="3309" spans="9:9">
      <c r="I3309" s="8"/>
    </row>
    <row r="3310" spans="9:9">
      <c r="I3310" s="8"/>
    </row>
    <row r="3311" spans="9:9">
      <c r="I3311" s="8"/>
    </row>
    <row r="3312" spans="9:9">
      <c r="I3312" s="8"/>
    </row>
    <row r="3313" spans="9:9">
      <c r="I3313" s="8"/>
    </row>
    <row r="3314" spans="9:9">
      <c r="I3314" s="8"/>
    </row>
    <row r="3315" spans="9:9">
      <c r="I3315" s="8"/>
    </row>
    <row r="3316" spans="9:9">
      <c r="I3316" s="8"/>
    </row>
    <row r="3317" spans="9:9">
      <c r="I3317" s="8"/>
    </row>
    <row r="3318" spans="9:9">
      <c r="I3318" s="8"/>
    </row>
    <row r="3319" spans="9:9">
      <c r="I3319" s="8"/>
    </row>
    <row r="3320" spans="9:9">
      <c r="I3320" s="8"/>
    </row>
    <row r="3321" spans="9:9">
      <c r="I3321" s="8"/>
    </row>
    <row r="3322" spans="9:9">
      <c r="I3322" s="8"/>
    </row>
    <row r="3323" spans="9:9">
      <c r="I3323" s="8"/>
    </row>
    <row r="3324" spans="9:9">
      <c r="I3324" s="8"/>
    </row>
    <row r="3325" spans="9:9">
      <c r="I3325" s="8"/>
    </row>
    <row r="3326" spans="9:9">
      <c r="I3326" s="8"/>
    </row>
    <row r="3327" spans="9:9">
      <c r="I3327" s="8"/>
    </row>
    <row r="3328" spans="9:9">
      <c r="I3328" s="8"/>
    </row>
    <row r="3329" spans="9:9">
      <c r="I3329" s="8"/>
    </row>
    <row r="3330" spans="9:9">
      <c r="I3330" s="8"/>
    </row>
    <row r="3331" spans="9:9">
      <c r="I3331" s="8"/>
    </row>
    <row r="3332" spans="9:9">
      <c r="I3332" s="8"/>
    </row>
    <row r="3333" spans="9:9">
      <c r="I3333" s="8"/>
    </row>
    <row r="3334" spans="9:9">
      <c r="I3334" s="8"/>
    </row>
    <row r="3335" spans="9:9">
      <c r="I3335" s="8"/>
    </row>
    <row r="3336" spans="9:9">
      <c r="I3336" s="8"/>
    </row>
    <row r="3337" spans="9:9">
      <c r="I3337" s="8"/>
    </row>
    <row r="3338" spans="9:9">
      <c r="I3338" s="8"/>
    </row>
    <row r="3339" spans="9:9">
      <c r="I3339" s="8"/>
    </row>
    <row r="3340" spans="9:9">
      <c r="I3340" s="8"/>
    </row>
    <row r="3341" spans="9:9">
      <c r="I3341" s="8"/>
    </row>
    <row r="3342" spans="9:9">
      <c r="I3342" s="8"/>
    </row>
    <row r="3343" spans="9:9">
      <c r="I3343" s="8"/>
    </row>
    <row r="3344" spans="9:9">
      <c r="I3344" s="8"/>
    </row>
    <row r="3345" spans="9:9">
      <c r="I3345" s="8"/>
    </row>
    <row r="3346" spans="9:9">
      <c r="I3346" s="8"/>
    </row>
    <row r="3347" spans="9:9">
      <c r="I3347" s="8"/>
    </row>
    <row r="3348" spans="9:9">
      <c r="I3348" s="8"/>
    </row>
    <row r="3349" spans="9:9">
      <c r="I3349" s="8"/>
    </row>
    <row r="3350" spans="9:9">
      <c r="I3350" s="8"/>
    </row>
    <row r="3351" spans="9:9">
      <c r="I3351" s="8"/>
    </row>
    <row r="3352" spans="9:9">
      <c r="I3352" s="8"/>
    </row>
    <row r="3353" spans="9:9">
      <c r="I3353" s="8"/>
    </row>
    <row r="3354" spans="9:9">
      <c r="I3354" s="8"/>
    </row>
    <row r="3355" spans="9:9">
      <c r="I3355" s="8"/>
    </row>
    <row r="3356" spans="9:9">
      <c r="I3356" s="8"/>
    </row>
    <row r="3357" spans="9:9">
      <c r="I3357" s="8"/>
    </row>
    <row r="3358" spans="9:9">
      <c r="I3358" s="8"/>
    </row>
    <row r="3359" spans="9:9">
      <c r="I3359" s="8"/>
    </row>
    <row r="3360" spans="9:9">
      <c r="I3360" s="8"/>
    </row>
    <row r="3361" spans="9:9">
      <c r="I3361" s="8"/>
    </row>
    <row r="3362" spans="9:9">
      <c r="I3362" s="8"/>
    </row>
    <row r="3363" spans="9:9">
      <c r="I3363" s="8"/>
    </row>
    <row r="3364" spans="9:9">
      <c r="I3364" s="8"/>
    </row>
    <row r="3365" spans="9:9">
      <c r="I3365" s="8"/>
    </row>
    <row r="3366" spans="9:9">
      <c r="I3366" s="8"/>
    </row>
    <row r="3367" spans="9:9">
      <c r="I3367" s="8"/>
    </row>
    <row r="3368" spans="9:9">
      <c r="I3368" s="8"/>
    </row>
    <row r="3369" spans="9:9">
      <c r="I3369" s="8"/>
    </row>
    <row r="3370" spans="9:9">
      <c r="I3370" s="8"/>
    </row>
    <row r="3371" spans="9:9">
      <c r="I3371" s="8"/>
    </row>
    <row r="3372" spans="9:9">
      <c r="I3372" s="8"/>
    </row>
    <row r="3373" spans="9:9">
      <c r="I3373" s="8"/>
    </row>
    <row r="3374" spans="9:9">
      <c r="I3374" s="8"/>
    </row>
    <row r="3375" spans="9:9">
      <c r="I3375" s="8"/>
    </row>
    <row r="3376" spans="9:9">
      <c r="I3376" s="8"/>
    </row>
    <row r="3377" spans="9:9">
      <c r="I3377" s="8"/>
    </row>
    <row r="3378" spans="9:9">
      <c r="I3378" s="8"/>
    </row>
    <row r="3379" spans="9:9">
      <c r="I3379" s="8"/>
    </row>
    <row r="3380" spans="9:9">
      <c r="I3380" s="8"/>
    </row>
    <row r="3381" spans="9:9">
      <c r="I3381" s="8"/>
    </row>
    <row r="3382" spans="9:9">
      <c r="I3382" s="8"/>
    </row>
    <row r="3383" spans="9:9">
      <c r="I3383" s="8"/>
    </row>
    <row r="3384" spans="9:9">
      <c r="I3384" s="8"/>
    </row>
    <row r="3385" spans="9:9">
      <c r="I3385" s="8"/>
    </row>
    <row r="3386" spans="9:9">
      <c r="I3386" s="8"/>
    </row>
    <row r="3387" spans="9:9">
      <c r="I3387" s="8"/>
    </row>
    <row r="3388" spans="9:9">
      <c r="I3388" s="8"/>
    </row>
    <row r="3389" spans="9:9">
      <c r="I3389" s="8"/>
    </row>
    <row r="3390" spans="9:9">
      <c r="I3390" s="8"/>
    </row>
    <row r="3391" spans="9:9">
      <c r="I3391" s="8"/>
    </row>
    <row r="3392" spans="9:9">
      <c r="I3392" s="8"/>
    </row>
    <row r="3393" spans="9:9">
      <c r="I3393" s="8"/>
    </row>
    <row r="3394" spans="9:9">
      <c r="I3394" s="8"/>
    </row>
    <row r="3395" spans="9:9">
      <c r="I3395" s="8"/>
    </row>
    <row r="3396" spans="9:9">
      <c r="I3396" s="8"/>
    </row>
    <row r="3397" spans="9:9">
      <c r="I3397" s="8"/>
    </row>
    <row r="3398" spans="9:9">
      <c r="I3398" s="8"/>
    </row>
    <row r="3399" spans="9:9">
      <c r="I3399" s="8"/>
    </row>
    <row r="3400" spans="9:9">
      <c r="I3400" s="8"/>
    </row>
    <row r="3401" spans="9:9">
      <c r="I3401" s="8"/>
    </row>
    <row r="3402" spans="9:9">
      <c r="I3402" s="8"/>
    </row>
    <row r="3403" spans="9:9">
      <c r="I3403" s="8"/>
    </row>
    <row r="3404" spans="9:9">
      <c r="I3404" s="8"/>
    </row>
    <row r="3405" spans="9:9">
      <c r="I3405" s="8"/>
    </row>
    <row r="3406" spans="9:9">
      <c r="I3406" s="8"/>
    </row>
    <row r="3407" spans="9:9">
      <c r="I3407" s="8"/>
    </row>
    <row r="3408" spans="9:9">
      <c r="I3408" s="8"/>
    </row>
    <row r="3409" spans="9:9">
      <c r="I3409" s="8"/>
    </row>
    <row r="3410" spans="9:9">
      <c r="I3410" s="8"/>
    </row>
    <row r="3411" spans="9:9">
      <c r="I3411" s="8"/>
    </row>
    <row r="3412" spans="9:9">
      <c r="I3412" s="8"/>
    </row>
    <row r="3413" spans="9:9">
      <c r="I3413" s="8"/>
    </row>
    <row r="3414" spans="9:9">
      <c r="I3414" s="8"/>
    </row>
    <row r="3415" spans="9:9">
      <c r="I3415" s="8"/>
    </row>
    <row r="3416" spans="9:9">
      <c r="I3416" s="8"/>
    </row>
    <row r="3417" spans="9:9">
      <c r="I3417" s="8"/>
    </row>
    <row r="3418" spans="9:9">
      <c r="I3418" s="8"/>
    </row>
    <row r="3419" spans="9:9">
      <c r="I3419" s="8"/>
    </row>
    <row r="3420" spans="9:9">
      <c r="I3420" s="8"/>
    </row>
    <row r="3421" spans="9:9">
      <c r="I3421" s="8"/>
    </row>
    <row r="3422" spans="9:9">
      <c r="I3422" s="8"/>
    </row>
    <row r="3423" spans="9:9">
      <c r="I3423" s="8"/>
    </row>
    <row r="3424" spans="9:9">
      <c r="I3424" s="8"/>
    </row>
    <row r="3425" spans="9:9">
      <c r="I3425" s="8"/>
    </row>
    <row r="3426" spans="9:9">
      <c r="I3426" s="8"/>
    </row>
    <row r="3427" spans="9:9">
      <c r="I3427" s="8"/>
    </row>
    <row r="3428" spans="9:9">
      <c r="I3428" s="8"/>
    </row>
    <row r="3429" spans="9:9">
      <c r="I3429" s="8"/>
    </row>
    <row r="3430" spans="9:9">
      <c r="I3430" s="8"/>
    </row>
    <row r="3431" spans="9:9">
      <c r="I3431" s="8"/>
    </row>
    <row r="3432" spans="9:9">
      <c r="I3432" s="8"/>
    </row>
    <row r="3433" spans="9:9">
      <c r="I3433" s="8"/>
    </row>
    <row r="3434" spans="9:9">
      <c r="I3434" s="8"/>
    </row>
    <row r="3435" spans="9:9">
      <c r="I3435" s="8"/>
    </row>
    <row r="3436" spans="9:9">
      <c r="I3436" s="8"/>
    </row>
    <row r="3437" spans="9:9">
      <c r="I3437" s="8"/>
    </row>
    <row r="3438" spans="9:9">
      <c r="I3438" s="8"/>
    </row>
    <row r="3439" spans="9:9">
      <c r="I3439" s="8"/>
    </row>
    <row r="3440" spans="9:9">
      <c r="I3440" s="8"/>
    </row>
    <row r="3441" spans="9:9">
      <c r="I3441" s="8"/>
    </row>
    <row r="3442" spans="9:9">
      <c r="I3442" s="8"/>
    </row>
    <row r="3443" spans="9:9">
      <c r="I3443" s="8"/>
    </row>
    <row r="3444" spans="9:9">
      <c r="I3444" s="8"/>
    </row>
    <row r="3445" spans="9:9">
      <c r="I3445" s="8"/>
    </row>
    <row r="3446" spans="9:9">
      <c r="I3446" s="8"/>
    </row>
    <row r="3447" spans="9:9">
      <c r="I3447" s="8"/>
    </row>
    <row r="3448" spans="9:9">
      <c r="I3448" s="8"/>
    </row>
    <row r="3449" spans="9:9">
      <c r="I3449" s="8"/>
    </row>
    <row r="3450" spans="9:9">
      <c r="I3450" s="8"/>
    </row>
    <row r="3451" spans="9:9">
      <c r="I3451" s="8"/>
    </row>
    <row r="3452" spans="9:9">
      <c r="I3452" s="8"/>
    </row>
    <row r="3453" spans="9:9">
      <c r="I3453" s="8"/>
    </row>
    <row r="3454" spans="9:9">
      <c r="I3454" s="8"/>
    </row>
    <row r="3455" spans="9:9">
      <c r="I3455" s="8"/>
    </row>
    <row r="3456" spans="9:9">
      <c r="I3456" s="8"/>
    </row>
    <row r="3457" spans="9:9">
      <c r="I3457" s="8"/>
    </row>
    <row r="3458" spans="9:9">
      <c r="I3458" s="8"/>
    </row>
    <row r="3459" spans="9:9">
      <c r="I3459" s="8"/>
    </row>
    <row r="3460" spans="9:9">
      <c r="I3460" s="8"/>
    </row>
    <row r="3461" spans="9:9">
      <c r="I3461" s="8"/>
    </row>
    <row r="3462" spans="9:9">
      <c r="I3462" s="8"/>
    </row>
    <row r="3463" spans="9:9">
      <c r="I3463" s="8"/>
    </row>
    <row r="3464" spans="9:9">
      <c r="I3464" s="8"/>
    </row>
    <row r="3465" spans="9:9">
      <c r="I3465" s="8"/>
    </row>
    <row r="3466" spans="9:9">
      <c r="I3466" s="8"/>
    </row>
    <row r="3467" spans="9:9">
      <c r="I3467" s="8"/>
    </row>
    <row r="3468" spans="9:9">
      <c r="I3468" s="8"/>
    </row>
    <row r="3469" spans="9:9">
      <c r="I3469" s="8"/>
    </row>
    <row r="3470" spans="9:9">
      <c r="I3470" s="8"/>
    </row>
    <row r="3471" spans="9:9">
      <c r="I3471" s="8"/>
    </row>
    <row r="3472" spans="9:9">
      <c r="I3472" s="8"/>
    </row>
    <row r="3473" spans="9:9">
      <c r="I3473" s="8"/>
    </row>
    <row r="3474" spans="9:9">
      <c r="I3474" s="8"/>
    </row>
    <row r="3475" spans="9:9">
      <c r="I3475" s="8"/>
    </row>
    <row r="3476" spans="9:9">
      <c r="I3476" s="8"/>
    </row>
    <row r="3477" spans="9:9">
      <c r="I3477" s="8"/>
    </row>
    <row r="3478" spans="9:9">
      <c r="I3478" s="8"/>
    </row>
    <row r="3479" spans="9:9">
      <c r="I3479" s="8"/>
    </row>
    <row r="3480" spans="9:9">
      <c r="I3480" s="8"/>
    </row>
    <row r="3481" spans="9:9">
      <c r="I3481" s="8"/>
    </row>
    <row r="3482" spans="9:9">
      <c r="I3482" s="8"/>
    </row>
    <row r="3483" spans="9:9">
      <c r="I3483" s="8"/>
    </row>
    <row r="3484" spans="9:9">
      <c r="I3484" s="8"/>
    </row>
    <row r="3485" spans="9:9">
      <c r="I3485" s="8"/>
    </row>
    <row r="3486" spans="9:9">
      <c r="I3486" s="8"/>
    </row>
    <row r="3487" spans="9:9">
      <c r="I3487" s="8"/>
    </row>
    <row r="3488" spans="9:9">
      <c r="I3488" s="8"/>
    </row>
    <row r="3489" spans="9:9">
      <c r="I3489" s="8"/>
    </row>
    <row r="3490" spans="9:9">
      <c r="I3490" s="8"/>
    </row>
    <row r="3491" spans="9:9">
      <c r="I3491" s="8"/>
    </row>
    <row r="3492" spans="9:9">
      <c r="I3492" s="8"/>
    </row>
    <row r="3493" spans="9:9">
      <c r="I3493" s="8"/>
    </row>
    <row r="3494" spans="9:9">
      <c r="I3494" s="8"/>
    </row>
    <row r="3495" spans="9:9">
      <c r="I3495" s="8"/>
    </row>
    <row r="3496" spans="9:9">
      <c r="I3496" s="8"/>
    </row>
    <row r="3497" spans="9:9">
      <c r="I3497" s="8"/>
    </row>
    <row r="3498" spans="9:9">
      <c r="I3498" s="8"/>
    </row>
    <row r="3499" spans="9:9">
      <c r="I3499" s="8"/>
    </row>
    <row r="3500" spans="9:9">
      <c r="I3500" s="8"/>
    </row>
    <row r="3501" spans="9:9">
      <c r="I3501" s="8"/>
    </row>
    <row r="3502" spans="9:9">
      <c r="I3502" s="8"/>
    </row>
    <row r="3503" spans="9:9">
      <c r="I3503" s="8"/>
    </row>
    <row r="3504" spans="9:9">
      <c r="I3504" s="8"/>
    </row>
    <row r="3505" spans="9:9">
      <c r="I3505" s="8"/>
    </row>
    <row r="3506" spans="9:9">
      <c r="I3506" s="8"/>
    </row>
    <row r="3507" spans="9:9">
      <c r="I3507" s="8"/>
    </row>
    <row r="3508" spans="9:9">
      <c r="I3508" s="8"/>
    </row>
    <row r="3509" spans="9:9">
      <c r="I3509" s="8"/>
    </row>
    <row r="3510" spans="9:9">
      <c r="I3510" s="8"/>
    </row>
    <row r="3511" spans="9:9">
      <c r="I3511" s="8"/>
    </row>
    <row r="3512" spans="9:9">
      <c r="I3512" s="8"/>
    </row>
    <row r="3513" spans="9:9">
      <c r="I3513" s="8"/>
    </row>
    <row r="3514" spans="9:9">
      <c r="I3514" s="8"/>
    </row>
    <row r="3515" spans="9:9">
      <c r="I3515" s="8"/>
    </row>
    <row r="3516" spans="9:9">
      <c r="I3516" s="8"/>
    </row>
    <row r="3517" spans="9:9">
      <c r="I3517" s="8"/>
    </row>
    <row r="3518" spans="9:9">
      <c r="I3518" s="8"/>
    </row>
    <row r="3519" spans="9:9">
      <c r="I3519" s="8"/>
    </row>
    <row r="3520" spans="9:9">
      <c r="I3520" s="8"/>
    </row>
    <row r="3521" spans="9:9">
      <c r="I3521" s="8"/>
    </row>
    <row r="3522" spans="9:9">
      <c r="I3522" s="8"/>
    </row>
    <row r="3523" spans="9:9">
      <c r="I3523" s="8"/>
    </row>
    <row r="3524" spans="9:9">
      <c r="I3524" s="8"/>
    </row>
    <row r="3525" spans="9:9">
      <c r="I3525" s="8"/>
    </row>
    <row r="3526" spans="9:9">
      <c r="I3526" s="8"/>
    </row>
    <row r="3527" spans="9:9">
      <c r="I3527" s="8"/>
    </row>
    <row r="3528" spans="9:9">
      <c r="I3528" s="8"/>
    </row>
    <row r="3529" spans="9:9">
      <c r="I3529" s="8"/>
    </row>
    <row r="3530" spans="9:9">
      <c r="I3530" s="8"/>
    </row>
    <row r="3531" spans="9:9">
      <c r="I3531" s="8"/>
    </row>
    <row r="3532" spans="9:9">
      <c r="I3532" s="8"/>
    </row>
    <row r="3533" spans="9:9">
      <c r="I3533" s="8"/>
    </row>
    <row r="3534" spans="9:9">
      <c r="I3534" s="8"/>
    </row>
    <row r="3535" spans="9:9">
      <c r="I3535" s="8"/>
    </row>
    <row r="3536" spans="9:9">
      <c r="I3536" s="8"/>
    </row>
    <row r="3537" spans="9:9">
      <c r="I3537" s="8"/>
    </row>
    <row r="3538" spans="9:9">
      <c r="I3538" s="8"/>
    </row>
    <row r="3539" spans="9:9">
      <c r="I3539" s="8"/>
    </row>
    <row r="3540" spans="9:9">
      <c r="I3540" s="8"/>
    </row>
    <row r="3541" spans="9:9">
      <c r="I3541" s="8"/>
    </row>
    <row r="3542" spans="9:9">
      <c r="I3542" s="8"/>
    </row>
    <row r="3543" spans="9:9">
      <c r="I3543" s="8"/>
    </row>
    <row r="3544" spans="9:9">
      <c r="I3544" s="8"/>
    </row>
    <row r="3545" spans="9:9">
      <c r="I3545" s="8"/>
    </row>
    <row r="3546" spans="9:9">
      <c r="I3546" s="8"/>
    </row>
    <row r="3547" spans="9:9">
      <c r="I3547" s="8"/>
    </row>
    <row r="3548" spans="9:9">
      <c r="I3548" s="8"/>
    </row>
    <row r="3549" spans="9:9">
      <c r="I3549" s="8"/>
    </row>
    <row r="3550" spans="9:9">
      <c r="I3550" s="8"/>
    </row>
    <row r="3551" spans="9:9">
      <c r="I3551" s="8"/>
    </row>
    <row r="3552" spans="9:9">
      <c r="I3552" s="8"/>
    </row>
    <row r="3553" spans="9:9">
      <c r="I3553" s="8"/>
    </row>
    <row r="3554" spans="9:9">
      <c r="I3554" s="8"/>
    </row>
    <row r="3555" spans="9:9">
      <c r="I3555" s="8"/>
    </row>
    <row r="3556" spans="9:9">
      <c r="I3556" s="8"/>
    </row>
    <row r="3557" spans="9:9">
      <c r="I3557" s="8"/>
    </row>
    <row r="3558" spans="9:9">
      <c r="I3558" s="8"/>
    </row>
    <row r="3559" spans="9:9">
      <c r="I3559" s="8"/>
    </row>
    <row r="3560" spans="9:9">
      <c r="I3560" s="8"/>
    </row>
    <row r="3561" spans="9:9">
      <c r="I3561" s="8"/>
    </row>
    <row r="3562" spans="9:9">
      <c r="I3562" s="8"/>
    </row>
    <row r="3563" spans="9:9">
      <c r="I3563" s="8"/>
    </row>
    <row r="3564" spans="9:9">
      <c r="I3564" s="8"/>
    </row>
    <row r="3565" spans="9:9">
      <c r="I3565" s="8"/>
    </row>
    <row r="3566" spans="9:9">
      <c r="I3566" s="8"/>
    </row>
    <row r="3567" spans="9:9">
      <c r="I3567" s="8"/>
    </row>
    <row r="3568" spans="9:9">
      <c r="I3568" s="8"/>
    </row>
    <row r="3569" spans="9:9">
      <c r="I3569" s="8"/>
    </row>
    <row r="3570" spans="9:9">
      <c r="I3570" s="8"/>
    </row>
    <row r="3571" spans="9:9">
      <c r="I3571" s="8"/>
    </row>
    <row r="3572" spans="9:9">
      <c r="I3572" s="8"/>
    </row>
    <row r="3573" spans="9:9">
      <c r="I3573" s="8"/>
    </row>
    <row r="3574" spans="9:9">
      <c r="I3574" s="8"/>
    </row>
    <row r="3575" spans="9:9">
      <c r="I3575" s="8"/>
    </row>
    <row r="3576" spans="9:9">
      <c r="I3576" s="8"/>
    </row>
    <row r="3577" spans="9:9">
      <c r="I3577" s="8"/>
    </row>
    <row r="3578" spans="9:9">
      <c r="I3578" s="8"/>
    </row>
    <row r="3579" spans="9:9">
      <c r="I3579" s="8"/>
    </row>
    <row r="3580" spans="9:9">
      <c r="I3580" s="8"/>
    </row>
    <row r="3581" spans="9:9">
      <c r="I3581" s="8"/>
    </row>
    <row r="3582" spans="9:9">
      <c r="I3582" s="8"/>
    </row>
    <row r="3583" spans="9:9">
      <c r="I3583" s="8"/>
    </row>
    <row r="3584" spans="9:9">
      <c r="I3584" s="8"/>
    </row>
    <row r="3585" spans="9:9">
      <c r="I3585" s="8"/>
    </row>
    <row r="3586" spans="9:9">
      <c r="I3586" s="8"/>
    </row>
    <row r="3587" spans="9:9">
      <c r="I3587" s="8"/>
    </row>
    <row r="3588" spans="9:9">
      <c r="I3588" s="8"/>
    </row>
    <row r="3589" spans="9:9">
      <c r="I3589" s="8"/>
    </row>
    <row r="3590" spans="9:9">
      <c r="I3590" s="8"/>
    </row>
    <row r="3591" spans="9:9">
      <c r="I3591" s="8"/>
    </row>
    <row r="3592" spans="9:9">
      <c r="I3592" s="8"/>
    </row>
    <row r="3593" spans="9:9">
      <c r="I3593" s="8"/>
    </row>
    <row r="3594" spans="9:9">
      <c r="I3594" s="8"/>
    </row>
    <row r="3595" spans="9:9">
      <c r="I3595" s="8"/>
    </row>
    <row r="3596" spans="9:9">
      <c r="I3596" s="8"/>
    </row>
    <row r="3597" spans="9:9">
      <c r="I3597" s="8"/>
    </row>
    <row r="3598" spans="9:9">
      <c r="I3598" s="8"/>
    </row>
    <row r="3599" spans="9:9">
      <c r="I3599" s="8"/>
    </row>
    <row r="3600" spans="9:9">
      <c r="I3600" s="8"/>
    </row>
    <row r="3601" spans="9:9">
      <c r="I3601" s="8"/>
    </row>
    <row r="3602" spans="9:9">
      <c r="I3602" s="8"/>
    </row>
    <row r="3603" spans="9:9">
      <c r="I3603" s="8"/>
    </row>
    <row r="3604" spans="9:9">
      <c r="I3604" s="8"/>
    </row>
    <row r="3605" spans="9:9">
      <c r="I3605" s="8"/>
    </row>
    <row r="3606" spans="9:9">
      <c r="I3606" s="8"/>
    </row>
    <row r="3607" spans="9:9">
      <c r="I3607" s="8"/>
    </row>
    <row r="3608" spans="9:9">
      <c r="I3608" s="8"/>
    </row>
    <row r="3609" spans="9:9">
      <c r="I3609" s="8"/>
    </row>
    <row r="3610" spans="9:9">
      <c r="I3610" s="8"/>
    </row>
    <row r="3611" spans="9:9">
      <c r="I3611" s="8"/>
    </row>
    <row r="3612" spans="9:9">
      <c r="I3612" s="8"/>
    </row>
    <row r="3613" spans="9:9">
      <c r="I3613" s="8"/>
    </row>
    <row r="3614" spans="9:9">
      <c r="I3614" s="8"/>
    </row>
    <row r="3615" spans="9:9">
      <c r="I3615" s="8"/>
    </row>
    <row r="3616" spans="9:9">
      <c r="I3616" s="8"/>
    </row>
    <row r="3617" spans="9:9">
      <c r="I3617" s="8"/>
    </row>
    <row r="3618" spans="9:9">
      <c r="I3618" s="8"/>
    </row>
    <row r="3619" spans="9:9">
      <c r="I3619" s="8"/>
    </row>
    <row r="3620" spans="9:9">
      <c r="I3620" s="8"/>
    </row>
    <row r="3621" spans="9:9">
      <c r="I3621" s="8"/>
    </row>
    <row r="3622" spans="9:9">
      <c r="I3622" s="8"/>
    </row>
    <row r="3623" spans="9:9">
      <c r="I3623" s="8"/>
    </row>
    <row r="3624" spans="9:9">
      <c r="I3624" s="8"/>
    </row>
    <row r="3625" spans="9:9">
      <c r="I3625" s="8"/>
    </row>
    <row r="3626" spans="9:9">
      <c r="I3626" s="8"/>
    </row>
    <row r="3627" spans="9:9">
      <c r="I3627" s="8"/>
    </row>
    <row r="3628" spans="9:9">
      <c r="I3628" s="8"/>
    </row>
    <row r="3629" spans="9:9">
      <c r="I3629" s="8"/>
    </row>
    <row r="3630" spans="9:9">
      <c r="I3630" s="8"/>
    </row>
    <row r="3631" spans="9:9">
      <c r="I3631" s="8"/>
    </row>
    <row r="3632" spans="9:9">
      <c r="I3632" s="8"/>
    </row>
    <row r="3633" spans="9:9">
      <c r="I3633" s="8"/>
    </row>
    <row r="3634" spans="9:9">
      <c r="I3634" s="8"/>
    </row>
    <row r="3635" spans="9:9">
      <c r="I3635" s="8"/>
    </row>
    <row r="3636" spans="9:9">
      <c r="I3636" s="8"/>
    </row>
    <row r="3637" spans="9:9">
      <c r="I3637" s="8"/>
    </row>
    <row r="3638" spans="9:9">
      <c r="I3638" s="8"/>
    </row>
    <row r="3639" spans="9:9">
      <c r="I3639" s="8"/>
    </row>
    <row r="3640" spans="9:9">
      <c r="I3640" s="8"/>
    </row>
    <row r="3641" spans="9:9">
      <c r="I3641" s="8"/>
    </row>
    <row r="3642" spans="9:9">
      <c r="I3642" s="8"/>
    </row>
    <row r="3643" spans="9:9">
      <c r="I3643" s="8"/>
    </row>
    <row r="3644" spans="9:9">
      <c r="I3644" s="8"/>
    </row>
    <row r="3645" spans="9:9">
      <c r="I3645" s="8"/>
    </row>
    <row r="3646" spans="9:9">
      <c r="I3646" s="8"/>
    </row>
    <row r="3647" spans="9:9">
      <c r="I3647" s="8"/>
    </row>
    <row r="3648" spans="9:9">
      <c r="I3648" s="8"/>
    </row>
    <row r="3649" spans="9:9">
      <c r="I3649" s="8"/>
    </row>
    <row r="3650" spans="9:9">
      <c r="I3650" s="8"/>
    </row>
    <row r="3651" spans="9:9">
      <c r="I3651" s="8"/>
    </row>
    <row r="3652" spans="9:9">
      <c r="I3652" s="8"/>
    </row>
    <row r="3653" spans="9:9">
      <c r="I3653" s="8"/>
    </row>
    <row r="3654" spans="9:9">
      <c r="I3654" s="8"/>
    </row>
    <row r="3655" spans="9:9">
      <c r="I3655" s="8"/>
    </row>
    <row r="3656" spans="9:9">
      <c r="I3656" s="8"/>
    </row>
    <row r="3657" spans="9:9">
      <c r="I3657" s="8"/>
    </row>
    <row r="3658" spans="9:9">
      <c r="I3658" s="8"/>
    </row>
    <row r="3659" spans="9:9">
      <c r="I3659" s="8"/>
    </row>
    <row r="3660" spans="9:9">
      <c r="I3660" s="8"/>
    </row>
    <row r="3661" spans="9:9">
      <c r="I3661" s="8"/>
    </row>
    <row r="3662" spans="9:9">
      <c r="I3662" s="8"/>
    </row>
    <row r="3663" spans="9:9">
      <c r="I3663" s="8"/>
    </row>
    <row r="3664" spans="9:9">
      <c r="I3664" s="8"/>
    </row>
    <row r="3665" spans="9:9">
      <c r="I3665" s="8"/>
    </row>
    <row r="3666" spans="9:9">
      <c r="I3666" s="8"/>
    </row>
    <row r="3667" spans="9:9">
      <c r="I3667" s="8"/>
    </row>
    <row r="3668" spans="9:9">
      <c r="I3668" s="8"/>
    </row>
    <row r="3669" spans="9:9">
      <c r="I3669" s="8"/>
    </row>
    <row r="3670" spans="9:9">
      <c r="I3670" s="8"/>
    </row>
    <row r="3671" spans="9:9">
      <c r="I3671" s="8"/>
    </row>
    <row r="3672" spans="9:9">
      <c r="I3672" s="8"/>
    </row>
    <row r="3673" spans="9:9">
      <c r="I3673" s="8"/>
    </row>
    <row r="3674" spans="9:9">
      <c r="I3674" s="8"/>
    </row>
    <row r="3675" spans="9:9">
      <c r="I3675" s="8"/>
    </row>
    <row r="3676" spans="9:9">
      <c r="I3676" s="8"/>
    </row>
    <row r="3677" spans="9:9">
      <c r="I3677" s="8"/>
    </row>
    <row r="3678" spans="9:9">
      <c r="I3678" s="8"/>
    </row>
    <row r="3679" spans="9:9">
      <c r="I3679" s="8"/>
    </row>
    <row r="3680" spans="9:9">
      <c r="I3680" s="8"/>
    </row>
    <row r="3681" spans="9:9">
      <c r="I3681" s="8"/>
    </row>
    <row r="3682" spans="9:9">
      <c r="I3682" s="8"/>
    </row>
    <row r="3683" spans="9:9">
      <c r="I3683" s="8"/>
    </row>
    <row r="3684" spans="9:9">
      <c r="I3684" s="8"/>
    </row>
    <row r="3685" spans="9:9">
      <c r="I3685" s="8"/>
    </row>
    <row r="3686" spans="9:9">
      <c r="I3686" s="8"/>
    </row>
    <row r="3687" spans="9:9">
      <c r="I3687" s="8"/>
    </row>
    <row r="3688" spans="9:9">
      <c r="I3688" s="8"/>
    </row>
    <row r="3689" spans="9:9">
      <c r="I3689" s="8"/>
    </row>
    <row r="3690" spans="9:9">
      <c r="I3690" s="8"/>
    </row>
    <row r="3691" spans="9:9">
      <c r="I3691" s="8"/>
    </row>
    <row r="3692" spans="9:9">
      <c r="I3692" s="8"/>
    </row>
    <row r="3693" spans="9:9">
      <c r="I3693" s="8"/>
    </row>
    <row r="3694" spans="9:9">
      <c r="I3694" s="8"/>
    </row>
    <row r="3695" spans="9:9">
      <c r="I3695" s="8"/>
    </row>
    <row r="3696" spans="9:9">
      <c r="I3696" s="8"/>
    </row>
    <row r="3697" spans="9:9">
      <c r="I3697" s="8"/>
    </row>
    <row r="3698" spans="9:9">
      <c r="I3698" s="8"/>
    </row>
    <row r="3699" spans="9:9">
      <c r="I3699" s="8"/>
    </row>
    <row r="3700" spans="9:9">
      <c r="I3700" s="8"/>
    </row>
    <row r="3701" spans="9:9">
      <c r="I3701" s="8"/>
    </row>
    <row r="3702" spans="9:9">
      <c r="I3702" s="8"/>
    </row>
    <row r="3703" spans="9:9">
      <c r="I3703" s="8"/>
    </row>
    <row r="3704" spans="9:9">
      <c r="I3704" s="8"/>
    </row>
    <row r="3705" spans="9:9">
      <c r="I3705" s="8"/>
    </row>
    <row r="3706" spans="9:9">
      <c r="I3706" s="8"/>
    </row>
    <row r="3707" spans="9:9">
      <c r="I3707" s="8"/>
    </row>
    <row r="3708" spans="9:9">
      <c r="I3708" s="8"/>
    </row>
    <row r="3709" spans="9:9">
      <c r="I3709" s="8"/>
    </row>
    <row r="3710" spans="9:9">
      <c r="I3710" s="8"/>
    </row>
    <row r="3711" spans="9:9">
      <c r="I3711" s="8"/>
    </row>
    <row r="3712" spans="9:9">
      <c r="I3712" s="8"/>
    </row>
    <row r="3713" spans="9:9">
      <c r="I3713" s="8"/>
    </row>
    <row r="3714" spans="9:9">
      <c r="I3714" s="8"/>
    </row>
    <row r="3715" spans="9:9">
      <c r="I3715" s="8"/>
    </row>
    <row r="3716" spans="9:9">
      <c r="I3716" s="8"/>
    </row>
    <row r="3717" spans="9:9">
      <c r="I3717" s="8"/>
    </row>
    <row r="3718" spans="9:9">
      <c r="I3718" s="8"/>
    </row>
    <row r="3719" spans="9:9">
      <c r="I3719" s="8"/>
    </row>
    <row r="3720" spans="9:9">
      <c r="I3720" s="8"/>
    </row>
    <row r="3721" spans="9:9">
      <c r="I3721" s="8"/>
    </row>
    <row r="3722" spans="9:9">
      <c r="I3722" s="8"/>
    </row>
    <row r="3723" spans="9:9">
      <c r="I3723" s="8"/>
    </row>
    <row r="3724" spans="9:9">
      <c r="I3724" s="8"/>
    </row>
    <row r="3725" spans="9:9">
      <c r="I3725" s="8"/>
    </row>
    <row r="3726" spans="9:9">
      <c r="I3726" s="8"/>
    </row>
    <row r="3727" spans="9:9">
      <c r="I3727" s="8"/>
    </row>
    <row r="3728" spans="9:9">
      <c r="I3728" s="8"/>
    </row>
    <row r="3729" spans="9:9">
      <c r="I3729" s="8"/>
    </row>
    <row r="3730" spans="9:9">
      <c r="I3730" s="8"/>
    </row>
    <row r="3731" spans="9:9">
      <c r="I3731" s="8"/>
    </row>
    <row r="3732" spans="9:9">
      <c r="I3732" s="8"/>
    </row>
    <row r="3733" spans="9:9">
      <c r="I3733" s="8"/>
    </row>
    <row r="3734" spans="9:9">
      <c r="I3734" s="8"/>
    </row>
    <row r="3735" spans="9:9">
      <c r="I3735" s="8"/>
    </row>
    <row r="3736" spans="9:9">
      <c r="I3736" s="8"/>
    </row>
    <row r="3737" spans="9:9">
      <c r="I3737" s="8"/>
    </row>
    <row r="3738" spans="9:9">
      <c r="I3738" s="8"/>
    </row>
    <row r="3739" spans="9:9">
      <c r="I3739" s="8"/>
    </row>
    <row r="3740" spans="9:9">
      <c r="I3740" s="8"/>
    </row>
    <row r="3741" spans="9:9">
      <c r="I3741" s="8"/>
    </row>
    <row r="3742" spans="9:9">
      <c r="I3742" s="8"/>
    </row>
    <row r="3743" spans="9:9">
      <c r="I3743" s="8"/>
    </row>
    <row r="3744" spans="9:9">
      <c r="I3744" s="8"/>
    </row>
    <row r="3745" spans="9:9">
      <c r="I3745" s="8"/>
    </row>
    <row r="3746" spans="9:9">
      <c r="I3746" s="8"/>
    </row>
    <row r="3747" spans="9:9">
      <c r="I3747" s="8"/>
    </row>
    <row r="3748" spans="9:9">
      <c r="I3748" s="8"/>
    </row>
    <row r="3749" spans="9:9">
      <c r="I3749" s="8"/>
    </row>
    <row r="3750" spans="9:9">
      <c r="I3750" s="8"/>
    </row>
    <row r="3751" spans="9:9">
      <c r="I3751" s="8"/>
    </row>
    <row r="3752" spans="9:9">
      <c r="I3752" s="8"/>
    </row>
    <row r="3753" spans="9:9">
      <c r="I3753" s="8"/>
    </row>
    <row r="3754" spans="9:9">
      <c r="I3754" s="8"/>
    </row>
    <row r="3755" spans="9:9">
      <c r="I3755" s="8"/>
    </row>
    <row r="3756" spans="9:9">
      <c r="I3756" s="8"/>
    </row>
    <row r="3757" spans="9:9">
      <c r="I3757" s="8"/>
    </row>
    <row r="3758" spans="9:9">
      <c r="I3758" s="8"/>
    </row>
    <row r="3759" spans="9:9">
      <c r="I3759" s="8"/>
    </row>
    <row r="3760" spans="9:9">
      <c r="I3760" s="8"/>
    </row>
    <row r="3761" spans="9:9">
      <c r="I3761" s="8"/>
    </row>
    <row r="3762" spans="9:9">
      <c r="I3762" s="8"/>
    </row>
    <row r="3763" spans="9:9">
      <c r="I3763" s="8"/>
    </row>
    <row r="3764" spans="9:9">
      <c r="I3764" s="8"/>
    </row>
    <row r="3765" spans="9:9">
      <c r="I3765" s="8"/>
    </row>
    <row r="3766" spans="9:9">
      <c r="I3766" s="8"/>
    </row>
    <row r="3767" spans="9:9">
      <c r="I3767" s="8"/>
    </row>
    <row r="3768" spans="9:9">
      <c r="I3768" s="8"/>
    </row>
    <row r="3769" spans="9:9">
      <c r="I3769" s="8"/>
    </row>
    <row r="3770" spans="9:9">
      <c r="I3770" s="8"/>
    </row>
    <row r="3771" spans="9:9">
      <c r="I3771" s="8"/>
    </row>
    <row r="3772" spans="9:9">
      <c r="I3772" s="8"/>
    </row>
    <row r="3773" spans="9:9">
      <c r="I3773" s="8"/>
    </row>
    <row r="3774" spans="9:9">
      <c r="I3774" s="8"/>
    </row>
    <row r="3775" spans="9:9">
      <c r="I3775" s="8"/>
    </row>
    <row r="3776" spans="9:9">
      <c r="I3776" s="8"/>
    </row>
    <row r="3777" spans="9:9">
      <c r="I3777" s="8"/>
    </row>
    <row r="3778" spans="9:9">
      <c r="I3778" s="8"/>
    </row>
    <row r="3779" spans="9:9">
      <c r="I3779" s="8"/>
    </row>
    <row r="3780" spans="9:9">
      <c r="I3780" s="8"/>
    </row>
    <row r="3781" spans="9:9">
      <c r="I3781" s="8"/>
    </row>
    <row r="3782" spans="9:9">
      <c r="I3782" s="8"/>
    </row>
    <row r="3783" spans="9:9">
      <c r="I3783" s="8"/>
    </row>
    <row r="3784" spans="9:9">
      <c r="I3784" s="8"/>
    </row>
    <row r="3785" spans="9:9">
      <c r="I3785" s="8"/>
    </row>
    <row r="3786" spans="9:9">
      <c r="I3786" s="8"/>
    </row>
    <row r="3787" spans="9:9">
      <c r="I3787" s="8"/>
    </row>
    <row r="3788" spans="9:9">
      <c r="I3788" s="8"/>
    </row>
    <row r="3789" spans="9:9">
      <c r="I3789" s="8"/>
    </row>
    <row r="3790" spans="9:9">
      <c r="I3790" s="8"/>
    </row>
    <row r="3791" spans="9:9">
      <c r="I3791" s="8"/>
    </row>
    <row r="3792" spans="9:9">
      <c r="I3792" s="8"/>
    </row>
    <row r="3793" spans="9:9">
      <c r="I3793" s="8"/>
    </row>
    <row r="3794" spans="9:9">
      <c r="I3794" s="8"/>
    </row>
    <row r="3795" spans="9:9">
      <c r="I3795" s="8"/>
    </row>
    <row r="3796" spans="9:9">
      <c r="I3796" s="8"/>
    </row>
    <row r="3797" spans="9:9">
      <c r="I3797" s="8"/>
    </row>
    <row r="3798" spans="9:9">
      <c r="I3798" s="8"/>
    </row>
    <row r="3799" spans="9:9">
      <c r="I3799" s="8"/>
    </row>
    <row r="3800" spans="9:9">
      <c r="I3800" s="8"/>
    </row>
    <row r="3801" spans="9:9">
      <c r="I3801" s="8"/>
    </row>
    <row r="3802" spans="9:9">
      <c r="I3802" s="8"/>
    </row>
    <row r="3803" spans="9:9">
      <c r="I3803" s="8"/>
    </row>
    <row r="3804" spans="9:9">
      <c r="I3804" s="8"/>
    </row>
    <row r="3805" spans="9:9">
      <c r="I3805" s="8"/>
    </row>
    <row r="3806" spans="9:9">
      <c r="I3806" s="8"/>
    </row>
    <row r="3807" spans="9:9">
      <c r="I3807" s="8"/>
    </row>
    <row r="3808" spans="9:9">
      <c r="I3808" s="8"/>
    </row>
    <row r="3809" spans="9:9">
      <c r="I3809" s="8"/>
    </row>
    <row r="3810" spans="9:9">
      <c r="I3810" s="8"/>
    </row>
    <row r="3811" spans="9:9">
      <c r="I3811" s="8"/>
    </row>
    <row r="3812" spans="9:9">
      <c r="I3812" s="8"/>
    </row>
    <row r="3813" spans="9:9">
      <c r="I3813" s="8"/>
    </row>
    <row r="3814" spans="9:9">
      <c r="I3814" s="8"/>
    </row>
    <row r="3815" spans="9:9">
      <c r="I3815" s="8"/>
    </row>
    <row r="3816" spans="9:9">
      <c r="I3816" s="8"/>
    </row>
    <row r="3817" spans="9:9">
      <c r="I3817" s="8"/>
    </row>
    <row r="3818" spans="9:9">
      <c r="I3818" s="8"/>
    </row>
    <row r="3819" spans="9:9">
      <c r="I3819" s="8"/>
    </row>
    <row r="3820" spans="9:9">
      <c r="I3820" s="8"/>
    </row>
    <row r="3821" spans="9:9">
      <c r="I3821" s="8"/>
    </row>
    <row r="3822" spans="9:9">
      <c r="I3822" s="8"/>
    </row>
    <row r="3823" spans="9:9">
      <c r="I3823" s="8"/>
    </row>
    <row r="3824" spans="9:9">
      <c r="I3824" s="8"/>
    </row>
    <row r="3825" spans="9:9">
      <c r="I3825" s="8"/>
    </row>
    <row r="3826" spans="9:9">
      <c r="I3826" s="8"/>
    </row>
    <row r="3827" spans="9:9">
      <c r="I3827" s="8"/>
    </row>
    <row r="3828" spans="9:9">
      <c r="I3828" s="8"/>
    </row>
    <row r="3829" spans="9:9">
      <c r="I3829" s="8"/>
    </row>
    <row r="3830" spans="9:9">
      <c r="I3830" s="8"/>
    </row>
    <row r="3831" spans="9:9">
      <c r="I3831" s="8"/>
    </row>
    <row r="3832" spans="9:9">
      <c r="I3832" s="8"/>
    </row>
    <row r="3833" spans="9:9">
      <c r="I3833" s="8"/>
    </row>
    <row r="3834" spans="9:9">
      <c r="I3834" s="8"/>
    </row>
    <row r="3835" spans="9:9">
      <c r="I3835" s="8"/>
    </row>
    <row r="3836" spans="9:9">
      <c r="I3836" s="8"/>
    </row>
    <row r="3837" spans="9:9">
      <c r="I3837" s="8"/>
    </row>
    <row r="3838" spans="9:9">
      <c r="I3838" s="8"/>
    </row>
    <row r="3839" spans="9:9">
      <c r="I3839" s="8"/>
    </row>
    <row r="3840" spans="9:9">
      <c r="I3840" s="8"/>
    </row>
    <row r="3841" spans="9:9">
      <c r="I3841" s="8"/>
    </row>
    <row r="3842" spans="9:9">
      <c r="I3842" s="8"/>
    </row>
    <row r="3843" spans="9:9">
      <c r="I3843" s="8"/>
    </row>
    <row r="3844" spans="9:9">
      <c r="I3844" s="8"/>
    </row>
    <row r="3845" spans="9:9">
      <c r="I3845" s="8"/>
    </row>
    <row r="3846" spans="9:9">
      <c r="I3846" s="8"/>
    </row>
    <row r="3847" spans="9:9">
      <c r="I3847" s="8"/>
    </row>
    <row r="3848" spans="9:9">
      <c r="I3848" s="8"/>
    </row>
    <row r="3849" spans="9:9">
      <c r="I3849" s="8"/>
    </row>
    <row r="3850" spans="9:9">
      <c r="I3850" s="8"/>
    </row>
    <row r="3851" spans="9:9">
      <c r="I3851" s="8"/>
    </row>
    <row r="3852" spans="9:9">
      <c r="I3852" s="8"/>
    </row>
    <row r="3853" spans="9:9">
      <c r="I3853" s="8"/>
    </row>
    <row r="3854" spans="9:9">
      <c r="I3854" s="8"/>
    </row>
    <row r="3855" spans="9:9">
      <c r="I3855" s="8"/>
    </row>
    <row r="3856" spans="9:9">
      <c r="I3856" s="8"/>
    </row>
    <row r="3857" spans="9:9">
      <c r="I3857" s="8"/>
    </row>
    <row r="3858" spans="9:9">
      <c r="I3858" s="8"/>
    </row>
    <row r="3859" spans="9:9">
      <c r="I3859" s="8"/>
    </row>
    <row r="3860" spans="9:9">
      <c r="I3860" s="8"/>
    </row>
    <row r="3861" spans="9:9">
      <c r="I3861" s="8"/>
    </row>
    <row r="3862" spans="9:9">
      <c r="I3862" s="8"/>
    </row>
    <row r="3863" spans="9:9">
      <c r="I3863" s="8"/>
    </row>
    <row r="3864" spans="9:9">
      <c r="I3864" s="8"/>
    </row>
    <row r="3865" spans="9:9">
      <c r="I3865" s="8"/>
    </row>
    <row r="3866" spans="9:9">
      <c r="I3866" s="8"/>
    </row>
    <row r="3867" spans="9:9">
      <c r="I3867" s="8"/>
    </row>
    <row r="3868" spans="9:9">
      <c r="I3868" s="8"/>
    </row>
    <row r="3869" spans="9:9">
      <c r="I3869" s="8"/>
    </row>
    <row r="3870" spans="9:9">
      <c r="I3870" s="8"/>
    </row>
    <row r="3871" spans="9:9">
      <c r="I3871" s="8"/>
    </row>
    <row r="3872" spans="9:9">
      <c r="I3872" s="8"/>
    </row>
    <row r="3873" spans="9:9">
      <c r="I3873" s="8"/>
    </row>
    <row r="3874" spans="9:9">
      <c r="I3874" s="8"/>
    </row>
    <row r="3875" spans="9:9">
      <c r="I3875" s="8"/>
    </row>
    <row r="3876" spans="9:9">
      <c r="I3876" s="8"/>
    </row>
    <row r="3877" spans="9:9">
      <c r="I3877" s="8"/>
    </row>
    <row r="3878" spans="9:9">
      <c r="I3878" s="8"/>
    </row>
    <row r="3879" spans="9:9">
      <c r="I3879" s="8"/>
    </row>
    <row r="3880" spans="9:9">
      <c r="I3880" s="8"/>
    </row>
    <row r="3881" spans="9:9">
      <c r="I3881" s="8"/>
    </row>
    <row r="3882" spans="9:9">
      <c r="I3882" s="8"/>
    </row>
    <row r="3883" spans="9:9">
      <c r="I3883" s="8"/>
    </row>
    <row r="3884" spans="9:9">
      <c r="I3884" s="8"/>
    </row>
    <row r="3885" spans="9:9">
      <c r="I3885" s="8"/>
    </row>
    <row r="3886" spans="9:9">
      <c r="I3886" s="8"/>
    </row>
    <row r="3887" spans="9:9">
      <c r="I3887" s="8"/>
    </row>
    <row r="3888" spans="9:9">
      <c r="I3888" s="8"/>
    </row>
    <row r="3889" spans="9:9">
      <c r="I3889" s="8"/>
    </row>
    <row r="3890" spans="9:9">
      <c r="I3890" s="8"/>
    </row>
    <row r="3891" spans="9:9">
      <c r="I3891" s="8"/>
    </row>
    <row r="3892" spans="9:9">
      <c r="I3892" s="8"/>
    </row>
    <row r="3893" spans="9:9">
      <c r="I3893" s="8"/>
    </row>
    <row r="3894" spans="9:9">
      <c r="I3894" s="8"/>
    </row>
    <row r="3895" spans="9:9">
      <c r="I3895" s="8"/>
    </row>
    <row r="3896" spans="9:9">
      <c r="I3896" s="8"/>
    </row>
    <row r="3897" spans="9:9">
      <c r="I3897" s="8"/>
    </row>
    <row r="3898" spans="9:9">
      <c r="I3898" s="8"/>
    </row>
    <row r="3899" spans="9:9">
      <c r="I3899" s="8"/>
    </row>
    <row r="3900" spans="9:9">
      <c r="I3900" s="8"/>
    </row>
    <row r="3901" spans="9:9">
      <c r="I3901" s="8"/>
    </row>
    <row r="3902" spans="9:9">
      <c r="I3902" s="8"/>
    </row>
    <row r="3903" spans="9:9">
      <c r="I3903" s="8"/>
    </row>
    <row r="3904" spans="9:9">
      <c r="I3904" s="8"/>
    </row>
    <row r="3905" spans="9:9">
      <c r="I3905" s="8"/>
    </row>
    <row r="3906" spans="9:9">
      <c r="I3906" s="8"/>
    </row>
    <row r="3907" spans="9:9">
      <c r="I3907" s="8"/>
    </row>
    <row r="3908" spans="9:9">
      <c r="I3908" s="8"/>
    </row>
    <row r="3909" spans="9:9">
      <c r="I3909" s="8"/>
    </row>
    <row r="3910" spans="9:9">
      <c r="I3910" s="8"/>
    </row>
    <row r="3911" spans="9:9">
      <c r="I3911" s="8"/>
    </row>
    <row r="3912" spans="9:9">
      <c r="I3912" s="8"/>
    </row>
    <row r="3913" spans="9:9">
      <c r="I3913" s="8"/>
    </row>
    <row r="3914" spans="9:9">
      <c r="I3914" s="8"/>
    </row>
    <row r="3915" spans="9:9">
      <c r="I3915" s="8"/>
    </row>
    <row r="3916" spans="9:9">
      <c r="I3916" s="8"/>
    </row>
    <row r="3917" spans="9:9">
      <c r="I3917" s="8"/>
    </row>
    <row r="3918" spans="9:9">
      <c r="I3918" s="8"/>
    </row>
    <row r="3919" spans="9:9">
      <c r="I3919" s="8"/>
    </row>
    <row r="3920" spans="9:9">
      <c r="I3920" s="8"/>
    </row>
    <row r="3921" spans="9:9">
      <c r="I3921" s="8"/>
    </row>
    <row r="3922" spans="9:9">
      <c r="I3922" s="8"/>
    </row>
    <row r="3923" spans="9:9">
      <c r="I3923" s="8"/>
    </row>
    <row r="3924" spans="9:9">
      <c r="I3924" s="8"/>
    </row>
    <row r="3925" spans="9:9">
      <c r="I3925" s="8"/>
    </row>
    <row r="3926" spans="9:9">
      <c r="I3926" s="8"/>
    </row>
    <row r="3927" spans="9:9">
      <c r="I3927" s="8"/>
    </row>
    <row r="3928" spans="9:9">
      <c r="I3928" s="8"/>
    </row>
    <row r="3929" spans="9:9">
      <c r="I3929" s="8"/>
    </row>
    <row r="3930" spans="9:9">
      <c r="I3930" s="8"/>
    </row>
    <row r="3931" spans="9:9">
      <c r="I3931" s="8"/>
    </row>
    <row r="3932" spans="9:9">
      <c r="I3932" s="8"/>
    </row>
    <row r="3933" spans="9:9">
      <c r="I3933" s="8"/>
    </row>
    <row r="3934" spans="9:9">
      <c r="I3934" s="8"/>
    </row>
    <row r="3935" spans="9:9">
      <c r="I3935" s="8"/>
    </row>
    <row r="3936" spans="9:9">
      <c r="I3936" s="8"/>
    </row>
    <row r="3937" spans="9:9">
      <c r="I3937" s="8"/>
    </row>
    <row r="3938" spans="9:9">
      <c r="I3938" s="8"/>
    </row>
    <row r="3939" spans="9:9">
      <c r="I3939" s="8"/>
    </row>
    <row r="3940" spans="9:9">
      <c r="I3940" s="8"/>
    </row>
    <row r="3941" spans="9:9">
      <c r="I3941" s="8"/>
    </row>
    <row r="3942" spans="9:9">
      <c r="I3942" s="8"/>
    </row>
    <row r="3943" spans="9:9">
      <c r="I3943" s="8"/>
    </row>
    <row r="3944" spans="9:9">
      <c r="I3944" s="8"/>
    </row>
    <row r="3945" spans="9:9">
      <c r="I3945" s="8"/>
    </row>
    <row r="3946" spans="9:9">
      <c r="I3946" s="8"/>
    </row>
    <row r="3947" spans="9:9">
      <c r="I3947" s="8"/>
    </row>
    <row r="3948" spans="9:9">
      <c r="I3948" s="8"/>
    </row>
    <row r="3949" spans="9:9">
      <c r="I3949" s="8"/>
    </row>
    <row r="3950" spans="9:9">
      <c r="I3950" s="8"/>
    </row>
    <row r="3951" spans="9:9">
      <c r="I3951" s="8"/>
    </row>
    <row r="3952" spans="9:9">
      <c r="I3952" s="8"/>
    </row>
    <row r="3953" spans="9:9">
      <c r="I3953" s="8"/>
    </row>
    <row r="3954" spans="9:9">
      <c r="I3954" s="8"/>
    </row>
    <row r="3955" spans="9:9">
      <c r="I3955" s="8"/>
    </row>
    <row r="3956" spans="9:9">
      <c r="I3956" s="8"/>
    </row>
    <row r="3957" spans="9:9">
      <c r="I3957" s="8"/>
    </row>
    <row r="3958" spans="9:9">
      <c r="I3958" s="8"/>
    </row>
    <row r="3959" spans="9:9">
      <c r="I3959" s="8"/>
    </row>
    <row r="3960" spans="9:9">
      <c r="I3960" s="8"/>
    </row>
    <row r="3961" spans="9:9">
      <c r="I3961" s="8"/>
    </row>
    <row r="3962" spans="9:9">
      <c r="I3962" s="8"/>
    </row>
    <row r="3963" spans="9:9">
      <c r="I3963" s="8"/>
    </row>
    <row r="3964" spans="9:9">
      <c r="I3964" s="8"/>
    </row>
    <row r="3965" spans="9:9">
      <c r="I3965" s="8"/>
    </row>
    <row r="3966" spans="9:9">
      <c r="I3966" s="8"/>
    </row>
    <row r="3967" spans="9:9">
      <c r="I3967" s="8"/>
    </row>
    <row r="3968" spans="9:9">
      <c r="I3968" s="8"/>
    </row>
    <row r="3969" spans="9:9">
      <c r="I3969" s="8"/>
    </row>
    <row r="3970" spans="9:9">
      <c r="I3970" s="8"/>
    </row>
    <row r="3971" spans="9:9">
      <c r="I3971" s="8"/>
    </row>
    <row r="3972" spans="9:9">
      <c r="I3972" s="8"/>
    </row>
    <row r="3973" spans="9:9">
      <c r="I3973" s="8"/>
    </row>
    <row r="3974" spans="9:9">
      <c r="I3974" s="8"/>
    </row>
    <row r="3975" spans="9:9">
      <c r="I3975" s="8"/>
    </row>
    <row r="3976" spans="9:9">
      <c r="I3976" s="8"/>
    </row>
    <row r="3977" spans="9:9">
      <c r="I3977" s="8"/>
    </row>
    <row r="3978" spans="9:9">
      <c r="I3978" s="8"/>
    </row>
    <row r="3979" spans="9:9">
      <c r="I3979" s="8"/>
    </row>
    <row r="3980" spans="9:9">
      <c r="I3980" s="8"/>
    </row>
    <row r="3981" spans="9:9">
      <c r="I3981" s="8"/>
    </row>
    <row r="3982" spans="9:9">
      <c r="I3982" s="8"/>
    </row>
    <row r="3983" spans="9:9">
      <c r="I3983" s="8"/>
    </row>
    <row r="3984" spans="9:9">
      <c r="I3984" s="8"/>
    </row>
    <row r="3985" spans="9:9">
      <c r="I3985" s="8"/>
    </row>
    <row r="3986" spans="9:9">
      <c r="I3986" s="8"/>
    </row>
    <row r="3987" spans="9:9">
      <c r="I3987" s="8"/>
    </row>
    <row r="3988" spans="9:9">
      <c r="I3988" s="8"/>
    </row>
    <row r="3989" spans="9:9">
      <c r="I3989" s="8"/>
    </row>
    <row r="3990" spans="9:9">
      <c r="I3990" s="8"/>
    </row>
    <row r="3991" spans="9:9">
      <c r="I3991" s="8"/>
    </row>
    <row r="3992" spans="9:9">
      <c r="I3992" s="8"/>
    </row>
    <row r="3993" spans="9:9">
      <c r="I3993" s="8"/>
    </row>
    <row r="3994" spans="9:9">
      <c r="I3994" s="8"/>
    </row>
    <row r="3995" spans="9:9">
      <c r="I3995" s="8"/>
    </row>
    <row r="3996" spans="9:9">
      <c r="I3996" s="8"/>
    </row>
    <row r="3997" spans="9:9">
      <c r="I3997" s="8"/>
    </row>
    <row r="3998" spans="9:9">
      <c r="I3998" s="8"/>
    </row>
    <row r="3999" spans="9:9">
      <c r="I3999" s="8"/>
    </row>
    <row r="4000" spans="9:9">
      <c r="I4000" s="8"/>
    </row>
    <row r="4001" spans="9:9">
      <c r="I4001" s="8"/>
    </row>
    <row r="4002" spans="9:9">
      <c r="I4002" s="8"/>
    </row>
    <row r="4003" spans="9:9">
      <c r="I4003" s="8"/>
    </row>
    <row r="4004" spans="9:9">
      <c r="I4004" s="8"/>
    </row>
    <row r="4005" spans="9:9">
      <c r="I4005" s="8"/>
    </row>
    <row r="4006" spans="9:9">
      <c r="I4006" s="8"/>
    </row>
    <row r="4007" spans="9:9">
      <c r="I4007" s="8"/>
    </row>
    <row r="4008" spans="9:9">
      <c r="I4008" s="8"/>
    </row>
    <row r="4009" spans="9:9">
      <c r="I4009" s="8"/>
    </row>
    <row r="4010" spans="9:9">
      <c r="I4010" s="8"/>
    </row>
    <row r="4011" spans="9:9">
      <c r="I4011" s="8"/>
    </row>
    <row r="4012" spans="9:9">
      <c r="I4012" s="8"/>
    </row>
    <row r="4013" spans="9:9">
      <c r="I4013" s="8"/>
    </row>
    <row r="4014" spans="9:9">
      <c r="I4014" s="8"/>
    </row>
    <row r="4015" spans="9:9">
      <c r="I4015" s="8"/>
    </row>
    <row r="4016" spans="9:9">
      <c r="I4016" s="8"/>
    </row>
    <row r="4017" spans="9:9">
      <c r="I4017" s="8"/>
    </row>
    <row r="4018" spans="9:9">
      <c r="I4018" s="8"/>
    </row>
    <row r="4019" spans="9:9">
      <c r="I4019" s="8"/>
    </row>
    <row r="4020" spans="9:9">
      <c r="I4020" s="8"/>
    </row>
    <row r="4021" spans="9:9">
      <c r="I4021" s="8"/>
    </row>
    <row r="4022" spans="9:9">
      <c r="I4022" s="8"/>
    </row>
    <row r="4023" spans="9:9">
      <c r="I4023" s="8"/>
    </row>
    <row r="4024" spans="9:9">
      <c r="I4024" s="8"/>
    </row>
    <row r="4025" spans="9:9">
      <c r="I4025" s="8"/>
    </row>
    <row r="4026" spans="9:9">
      <c r="I4026" s="8"/>
    </row>
    <row r="4027" spans="9:9">
      <c r="I4027" s="8"/>
    </row>
    <row r="4028" spans="9:9">
      <c r="I4028" s="8"/>
    </row>
    <row r="4029" spans="9:9">
      <c r="I4029" s="8"/>
    </row>
    <row r="4030" spans="9:9">
      <c r="I4030" s="8"/>
    </row>
    <row r="4031" spans="9:9">
      <c r="I4031" s="8"/>
    </row>
    <row r="4032" spans="9:9">
      <c r="I4032" s="8"/>
    </row>
    <row r="4033" spans="9:9">
      <c r="I4033" s="8"/>
    </row>
    <row r="4034" spans="9:9">
      <c r="I4034" s="8"/>
    </row>
    <row r="4035" spans="9:9">
      <c r="I4035" s="8"/>
    </row>
    <row r="4036" spans="9:9">
      <c r="I4036" s="8"/>
    </row>
    <row r="4037" spans="9:9">
      <c r="I4037" s="8"/>
    </row>
    <row r="4038" spans="9:9">
      <c r="I4038" s="8"/>
    </row>
    <row r="4039" spans="9:9">
      <c r="I4039" s="8"/>
    </row>
    <row r="4040" spans="9:9">
      <c r="I4040" s="8"/>
    </row>
    <row r="4041" spans="9:9">
      <c r="I4041" s="8"/>
    </row>
    <row r="4042" spans="9:9">
      <c r="I4042" s="8"/>
    </row>
    <row r="4043" spans="9:9">
      <c r="I4043" s="8"/>
    </row>
    <row r="4044" spans="9:9">
      <c r="I4044" s="8"/>
    </row>
    <row r="4045" spans="9:9">
      <c r="I4045" s="8"/>
    </row>
    <row r="4046" spans="9:9">
      <c r="I4046" s="8"/>
    </row>
    <row r="4047" spans="9:9">
      <c r="I4047" s="8"/>
    </row>
    <row r="4048" spans="9:9">
      <c r="I4048" s="8"/>
    </row>
    <row r="4049" spans="9:9">
      <c r="I4049" s="8"/>
    </row>
    <row r="4050" spans="9:9">
      <c r="I4050" s="8"/>
    </row>
    <row r="4051" spans="9:9">
      <c r="I4051" s="8"/>
    </row>
    <row r="4052" spans="9:9">
      <c r="I4052" s="8"/>
    </row>
    <row r="4053" spans="9:9">
      <c r="I4053" s="8"/>
    </row>
    <row r="4054" spans="9:9">
      <c r="I4054" s="8"/>
    </row>
    <row r="4055" spans="9:9">
      <c r="I4055" s="8"/>
    </row>
    <row r="4056" spans="9:9">
      <c r="I4056" s="8"/>
    </row>
    <row r="4057" spans="9:9">
      <c r="I4057" s="8"/>
    </row>
    <row r="4058" spans="9:9">
      <c r="I4058" s="8"/>
    </row>
    <row r="4059" spans="9:9">
      <c r="I4059" s="8"/>
    </row>
    <row r="4060" spans="9:9">
      <c r="I4060" s="8"/>
    </row>
    <row r="4061" spans="9:9">
      <c r="I4061" s="8"/>
    </row>
    <row r="4062" spans="9:9">
      <c r="I4062" s="8"/>
    </row>
    <row r="4063" spans="9:9">
      <c r="I4063" s="8"/>
    </row>
    <row r="4064" spans="9:9">
      <c r="I4064" s="8"/>
    </row>
    <row r="4065" spans="9:9">
      <c r="I4065" s="8"/>
    </row>
    <row r="4066" spans="9:9">
      <c r="I4066" s="8"/>
    </row>
    <row r="4067" spans="9:9">
      <c r="I4067" s="8"/>
    </row>
    <row r="4068" spans="9:9">
      <c r="I4068" s="8"/>
    </row>
    <row r="4069" spans="9:9">
      <c r="I4069" s="8"/>
    </row>
    <row r="4070" spans="9:9">
      <c r="I4070" s="8"/>
    </row>
    <row r="4071" spans="9:9">
      <c r="I4071" s="8"/>
    </row>
    <row r="4072" spans="9:9">
      <c r="I4072" s="8"/>
    </row>
    <row r="4073" spans="9:9">
      <c r="I4073" s="8"/>
    </row>
    <row r="4074" spans="9:9">
      <c r="I4074" s="8"/>
    </row>
    <row r="4075" spans="9:9">
      <c r="I4075" s="8"/>
    </row>
    <row r="4076" spans="9:9">
      <c r="I4076" s="8"/>
    </row>
    <row r="4077" spans="9:9">
      <c r="I4077" s="8"/>
    </row>
    <row r="4078" spans="9:9">
      <c r="I4078" s="8"/>
    </row>
    <row r="4079" spans="9:9">
      <c r="I4079" s="8"/>
    </row>
    <row r="4080" spans="9:9">
      <c r="I4080" s="8"/>
    </row>
    <row r="4081" spans="9:9">
      <c r="I4081" s="8"/>
    </row>
    <row r="4082" spans="9:9">
      <c r="I4082" s="8"/>
    </row>
    <row r="4083" spans="9:9">
      <c r="I4083" s="8"/>
    </row>
    <row r="4084" spans="9:9">
      <c r="I4084" s="8"/>
    </row>
    <row r="4085" spans="9:9">
      <c r="I4085" s="8"/>
    </row>
    <row r="4086" spans="9:9">
      <c r="I4086" s="8"/>
    </row>
    <row r="4087" spans="9:9">
      <c r="I4087" s="8"/>
    </row>
    <row r="4088" spans="9:9">
      <c r="I4088" s="8"/>
    </row>
    <row r="4089" spans="9:9">
      <c r="I4089" s="8"/>
    </row>
    <row r="4090" spans="9:9">
      <c r="I4090" s="8"/>
    </row>
    <row r="4091" spans="9:9">
      <c r="I4091" s="8"/>
    </row>
    <row r="4092" spans="9:9">
      <c r="I4092" s="8"/>
    </row>
    <row r="4093" spans="9:9">
      <c r="I4093" s="8"/>
    </row>
    <row r="4094" spans="9:9">
      <c r="I4094" s="8"/>
    </row>
    <row r="4095" spans="9:9">
      <c r="I4095" s="8"/>
    </row>
    <row r="4096" spans="9:9">
      <c r="I4096" s="8"/>
    </row>
    <row r="4097" spans="9:9">
      <c r="I4097" s="8"/>
    </row>
    <row r="4098" spans="9:9">
      <c r="I4098" s="8"/>
    </row>
    <row r="4099" spans="9:9">
      <c r="I4099" s="8"/>
    </row>
    <row r="4100" spans="9:9">
      <c r="I4100" s="8"/>
    </row>
    <row r="4101" spans="9:9">
      <c r="I4101" s="8"/>
    </row>
    <row r="4102" spans="9:9">
      <c r="I4102" s="8"/>
    </row>
    <row r="4103" spans="9:9">
      <c r="I4103" s="8"/>
    </row>
    <row r="4104" spans="9:9">
      <c r="I4104" s="8"/>
    </row>
    <row r="4105" spans="9:9">
      <c r="I4105" s="8"/>
    </row>
    <row r="4106" spans="9:9">
      <c r="I4106" s="8"/>
    </row>
    <row r="4107" spans="9:9">
      <c r="I4107" s="8"/>
    </row>
    <row r="4108" spans="9:9">
      <c r="I4108" s="8"/>
    </row>
    <row r="4109" spans="9:9">
      <c r="I4109" s="8"/>
    </row>
    <row r="4110" spans="9:9">
      <c r="I4110" s="8"/>
    </row>
    <row r="4111" spans="9:9">
      <c r="I4111" s="8"/>
    </row>
    <row r="4112" spans="9:9">
      <c r="I4112" s="8"/>
    </row>
    <row r="4113" spans="9:9">
      <c r="I4113" s="8"/>
    </row>
    <row r="4114" spans="9:9">
      <c r="I4114" s="8"/>
    </row>
    <row r="4115" spans="9:9">
      <c r="I4115" s="8"/>
    </row>
    <row r="4116" spans="9:9">
      <c r="I4116" s="8"/>
    </row>
    <row r="4117" spans="9:9">
      <c r="I4117" s="8"/>
    </row>
    <row r="4118" spans="9:9">
      <c r="I4118" s="8"/>
    </row>
    <row r="4119" spans="9:9">
      <c r="I4119" s="8"/>
    </row>
    <row r="4120" spans="9:9">
      <c r="I4120" s="8"/>
    </row>
    <row r="4121" spans="9:9">
      <c r="I4121" s="8"/>
    </row>
    <row r="4122" spans="9:9">
      <c r="I4122" s="8"/>
    </row>
    <row r="4123" spans="9:9">
      <c r="I4123" s="8"/>
    </row>
    <row r="4124" spans="9:9">
      <c r="I4124" s="8"/>
    </row>
    <row r="4125" spans="9:9">
      <c r="I4125" s="8"/>
    </row>
    <row r="4126" spans="9:9">
      <c r="I4126" s="8"/>
    </row>
    <row r="4127" spans="9:9">
      <c r="I4127" s="8"/>
    </row>
    <row r="4128" spans="9:9">
      <c r="I4128" s="8"/>
    </row>
    <row r="4129" spans="9:9">
      <c r="I4129" s="8"/>
    </row>
    <row r="4130" spans="9:9">
      <c r="I4130" s="8"/>
    </row>
    <row r="4131" spans="9:9">
      <c r="I4131" s="8"/>
    </row>
    <row r="4132" spans="9:9">
      <c r="I4132" s="8"/>
    </row>
    <row r="4133" spans="9:9">
      <c r="I4133" s="8"/>
    </row>
    <row r="4134" spans="9:9">
      <c r="I4134" s="8"/>
    </row>
    <row r="4135" spans="9:9">
      <c r="I4135" s="8"/>
    </row>
    <row r="4136" spans="9:9">
      <c r="I4136" s="8"/>
    </row>
    <row r="4137" spans="9:9">
      <c r="I4137" s="8"/>
    </row>
    <row r="4138" spans="9:9">
      <c r="I4138" s="8"/>
    </row>
    <row r="4139" spans="9:9">
      <c r="I4139" s="8"/>
    </row>
    <row r="4140" spans="9:9">
      <c r="I4140" s="8"/>
    </row>
    <row r="4141" spans="9:9">
      <c r="I4141" s="8"/>
    </row>
    <row r="4142" spans="9:9">
      <c r="I4142" s="8"/>
    </row>
    <row r="4143" spans="9:9">
      <c r="I4143" s="8"/>
    </row>
    <row r="4144" spans="9:9">
      <c r="I4144" s="8"/>
    </row>
    <row r="4145" spans="9:9">
      <c r="I4145" s="8"/>
    </row>
    <row r="4146" spans="9:9">
      <c r="I4146" s="8"/>
    </row>
    <row r="4147" spans="9:9">
      <c r="I4147" s="8"/>
    </row>
    <row r="4148" spans="9:9">
      <c r="I4148" s="8"/>
    </row>
    <row r="4149" spans="9:9">
      <c r="I4149" s="8"/>
    </row>
    <row r="4150" spans="9:9">
      <c r="I4150" s="8"/>
    </row>
    <row r="4151" spans="9:9">
      <c r="I4151" s="8"/>
    </row>
    <row r="4152" spans="9:9">
      <c r="I4152" s="8"/>
    </row>
    <row r="4153" spans="9:9">
      <c r="I4153" s="8"/>
    </row>
    <row r="4154" spans="9:9">
      <c r="I4154" s="8"/>
    </row>
    <row r="4155" spans="9:9">
      <c r="I4155" s="8"/>
    </row>
    <row r="4156" spans="9:9">
      <c r="I4156" s="8"/>
    </row>
    <row r="4157" spans="9:9">
      <c r="I4157" s="8"/>
    </row>
    <row r="4158" spans="9:9">
      <c r="I4158" s="8"/>
    </row>
    <row r="4159" spans="9:9">
      <c r="I4159" s="8"/>
    </row>
    <row r="4160" spans="9:9">
      <c r="I4160" s="8"/>
    </row>
    <row r="4161" spans="9:9">
      <c r="I4161" s="8"/>
    </row>
    <row r="4162" spans="9:9">
      <c r="I4162" s="8"/>
    </row>
    <row r="4163" spans="9:9">
      <c r="I4163" s="8"/>
    </row>
    <row r="4164" spans="9:9">
      <c r="I4164" s="8"/>
    </row>
    <row r="4165" spans="9:9">
      <c r="I4165" s="8"/>
    </row>
    <row r="4166" spans="9:9">
      <c r="I4166" s="8"/>
    </row>
    <row r="4167" spans="9:9">
      <c r="I4167" s="8"/>
    </row>
    <row r="4168" spans="9:9">
      <c r="I4168" s="8"/>
    </row>
    <row r="4169" spans="9:9">
      <c r="I4169" s="8"/>
    </row>
    <row r="4170" spans="9:9">
      <c r="I4170" s="8"/>
    </row>
    <row r="4171" spans="9:9">
      <c r="I4171" s="8"/>
    </row>
    <row r="4172" spans="9:9">
      <c r="I4172" s="8"/>
    </row>
    <row r="4173" spans="9:9">
      <c r="I4173" s="8"/>
    </row>
    <row r="4174" spans="9:9">
      <c r="I4174" s="8"/>
    </row>
    <row r="4175" spans="9:9">
      <c r="I4175" s="8"/>
    </row>
    <row r="4176" spans="9:9">
      <c r="I4176" s="8"/>
    </row>
    <row r="4177" spans="9:9">
      <c r="I4177" s="8"/>
    </row>
    <row r="4178" spans="9:9">
      <c r="I4178" s="8"/>
    </row>
    <row r="4179" spans="9:9">
      <c r="I4179" s="8"/>
    </row>
    <row r="4180" spans="9:9">
      <c r="I4180" s="8"/>
    </row>
    <row r="4181" spans="9:9">
      <c r="I4181" s="8"/>
    </row>
    <row r="4182" spans="9:9">
      <c r="I4182" s="8"/>
    </row>
    <row r="4183" spans="9:9">
      <c r="I4183" s="8"/>
    </row>
    <row r="4184" spans="9:9">
      <c r="I4184" s="8"/>
    </row>
    <row r="4185" spans="9:9">
      <c r="I4185" s="8"/>
    </row>
    <row r="4186" spans="9:9">
      <c r="I4186" s="8"/>
    </row>
    <row r="4187" spans="9:9">
      <c r="I4187" s="8"/>
    </row>
    <row r="4188" spans="9:9">
      <c r="I4188" s="8"/>
    </row>
    <row r="4189" spans="9:9">
      <c r="I4189" s="8"/>
    </row>
    <row r="4190" spans="9:9">
      <c r="I4190" s="8"/>
    </row>
    <row r="4191" spans="9:9">
      <c r="I4191" s="8"/>
    </row>
    <row r="4192" spans="9:9">
      <c r="I4192" s="8"/>
    </row>
    <row r="4193" spans="9:9">
      <c r="I4193" s="8"/>
    </row>
    <row r="4194" spans="9:9">
      <c r="I4194" s="8"/>
    </row>
    <row r="4195" spans="9:9">
      <c r="I4195" s="8"/>
    </row>
    <row r="4196" spans="9:9">
      <c r="I4196" s="8"/>
    </row>
    <row r="4197" spans="9:9">
      <c r="I4197" s="8"/>
    </row>
    <row r="4198" spans="9:9">
      <c r="I4198" s="8"/>
    </row>
    <row r="4199" spans="9:9">
      <c r="I4199" s="8"/>
    </row>
    <row r="4200" spans="9:9">
      <c r="I4200" s="8"/>
    </row>
    <row r="4201" spans="9:9">
      <c r="I4201" s="8"/>
    </row>
    <row r="4202" spans="9:9">
      <c r="I4202" s="8"/>
    </row>
    <row r="4203" spans="9:9">
      <c r="I4203" s="8"/>
    </row>
    <row r="4204" spans="9:9">
      <c r="I4204" s="8"/>
    </row>
    <row r="4205" spans="9:9">
      <c r="I4205" s="8"/>
    </row>
    <row r="4206" spans="9:9">
      <c r="I4206" s="8"/>
    </row>
    <row r="4207" spans="9:9">
      <c r="I4207" s="8"/>
    </row>
    <row r="4208" spans="9:9">
      <c r="I4208" s="8"/>
    </row>
    <row r="4209" spans="9:9">
      <c r="I4209" s="8"/>
    </row>
    <row r="4210" spans="9:9">
      <c r="I4210" s="8"/>
    </row>
    <row r="4211" spans="9:9">
      <c r="I4211" s="8"/>
    </row>
    <row r="4212" spans="9:9">
      <c r="I4212" s="8"/>
    </row>
    <row r="4213" spans="9:9">
      <c r="I4213" s="8"/>
    </row>
    <row r="4214" spans="9:9">
      <c r="I4214" s="8"/>
    </row>
    <row r="4215" spans="9:9">
      <c r="I4215" s="8"/>
    </row>
    <row r="4216" spans="9:9">
      <c r="I4216" s="8"/>
    </row>
    <row r="4217" spans="9:9">
      <c r="I4217" s="8"/>
    </row>
    <row r="4218" spans="9:9">
      <c r="I4218" s="8"/>
    </row>
    <row r="4219" spans="9:9">
      <c r="I4219" s="8"/>
    </row>
    <row r="4220" spans="9:9">
      <c r="I4220" s="8"/>
    </row>
    <row r="4221" spans="9:9">
      <c r="I4221" s="8"/>
    </row>
    <row r="4222" spans="9:9">
      <c r="I4222" s="8"/>
    </row>
    <row r="4223" spans="9:9">
      <c r="I4223" s="8"/>
    </row>
    <row r="4224" spans="9:9">
      <c r="I4224" s="8"/>
    </row>
    <row r="4225" spans="9:9">
      <c r="I4225" s="8"/>
    </row>
    <row r="4226" spans="9:9">
      <c r="I4226" s="8"/>
    </row>
    <row r="4227" spans="9:9">
      <c r="I4227" s="8"/>
    </row>
    <row r="4228" spans="9:9">
      <c r="I4228" s="8"/>
    </row>
    <row r="4229" spans="9:9">
      <c r="I4229" s="8"/>
    </row>
    <row r="4230" spans="9:9">
      <c r="I4230" s="8"/>
    </row>
    <row r="4231" spans="9:9">
      <c r="I4231" s="8"/>
    </row>
    <row r="4232" spans="9:9">
      <c r="I4232" s="8"/>
    </row>
    <row r="4233" spans="9:9">
      <c r="I4233" s="8"/>
    </row>
    <row r="4234" spans="9:9">
      <c r="I4234" s="8"/>
    </row>
    <row r="4235" spans="9:9">
      <c r="I4235" s="8"/>
    </row>
    <row r="4236" spans="9:9">
      <c r="I4236" s="8"/>
    </row>
    <row r="4237" spans="9:9">
      <c r="I4237" s="8"/>
    </row>
    <row r="4238" spans="9:9">
      <c r="I4238" s="8"/>
    </row>
    <row r="4239" spans="9:9">
      <c r="I4239" s="8"/>
    </row>
    <row r="4240" spans="9:9">
      <c r="I4240" s="8"/>
    </row>
    <row r="4241" spans="9:9">
      <c r="I4241" s="8"/>
    </row>
    <row r="4242" spans="9:9">
      <c r="I4242" s="8"/>
    </row>
    <row r="4243" spans="9:9">
      <c r="I4243" s="8"/>
    </row>
    <row r="4244" spans="9:9">
      <c r="I4244" s="8"/>
    </row>
    <row r="4245" spans="9:9">
      <c r="I4245" s="8"/>
    </row>
    <row r="4246" spans="9:9">
      <c r="I4246" s="8"/>
    </row>
    <row r="4247" spans="9:9">
      <c r="I4247" s="8"/>
    </row>
    <row r="4248" spans="9:9">
      <c r="I4248" s="8"/>
    </row>
    <row r="4249" spans="9:9">
      <c r="I4249" s="8"/>
    </row>
    <row r="4250" spans="9:9">
      <c r="I4250" s="8"/>
    </row>
    <row r="4251" spans="9:9">
      <c r="I4251" s="8"/>
    </row>
    <row r="4252" spans="9:9">
      <c r="I4252" s="8"/>
    </row>
    <row r="4253" spans="9:9">
      <c r="I4253" s="8"/>
    </row>
    <row r="4254" spans="9:9">
      <c r="I4254" s="8"/>
    </row>
    <row r="4255" spans="9:9">
      <c r="I4255" s="8"/>
    </row>
    <row r="4256" spans="9:9">
      <c r="I4256" s="8"/>
    </row>
    <row r="4257" spans="9:9">
      <c r="I4257" s="8"/>
    </row>
    <row r="4258" spans="9:9">
      <c r="I4258" s="8"/>
    </row>
    <row r="4259" spans="9:9">
      <c r="I4259" s="8"/>
    </row>
    <row r="4260" spans="9:9">
      <c r="I4260" s="8"/>
    </row>
    <row r="4261" spans="9:9">
      <c r="I4261" s="8"/>
    </row>
    <row r="4262" spans="9:9">
      <c r="I4262" s="8"/>
    </row>
    <row r="4263" spans="9:9">
      <c r="I4263" s="8"/>
    </row>
    <row r="4264" spans="9:9">
      <c r="I4264" s="8"/>
    </row>
    <row r="4265" spans="9:9">
      <c r="I4265" s="8"/>
    </row>
    <row r="4266" spans="9:9">
      <c r="I4266" s="8"/>
    </row>
    <row r="4267" spans="9:9">
      <c r="I4267" s="8"/>
    </row>
    <row r="4268" spans="9:9">
      <c r="I4268" s="8"/>
    </row>
    <row r="4269" spans="9:9">
      <c r="I4269" s="8"/>
    </row>
    <row r="4270" spans="9:9">
      <c r="I4270" s="8"/>
    </row>
    <row r="4271" spans="9:9">
      <c r="I4271" s="8"/>
    </row>
    <row r="4272" spans="9:9">
      <c r="I4272" s="8"/>
    </row>
    <row r="4273" spans="9:9">
      <c r="I4273" s="8"/>
    </row>
    <row r="4274" spans="9:9">
      <c r="I4274" s="8"/>
    </row>
    <row r="4275" spans="9:9">
      <c r="I4275" s="8"/>
    </row>
    <row r="4276" spans="9:9">
      <c r="I4276" s="8"/>
    </row>
    <row r="4277" spans="9:9">
      <c r="I4277" s="8"/>
    </row>
    <row r="4278" spans="9:9">
      <c r="I4278" s="8"/>
    </row>
    <row r="4279" spans="9:9">
      <c r="I4279" s="8"/>
    </row>
    <row r="4280" spans="9:9">
      <c r="I4280" s="8"/>
    </row>
    <row r="4281" spans="9:9">
      <c r="I4281" s="8"/>
    </row>
    <row r="4282" spans="9:9">
      <c r="I4282" s="8"/>
    </row>
    <row r="4283" spans="9:9">
      <c r="I4283" s="8"/>
    </row>
    <row r="4284" spans="9:9">
      <c r="I4284" s="8"/>
    </row>
    <row r="4285" spans="9:9">
      <c r="I4285" s="8"/>
    </row>
    <row r="4286" spans="9:9">
      <c r="I4286" s="8"/>
    </row>
    <row r="4287" spans="9:9">
      <c r="I4287" s="8"/>
    </row>
    <row r="4288" spans="9:9">
      <c r="I4288" s="8"/>
    </row>
    <row r="4289" spans="9:9">
      <c r="I4289" s="8"/>
    </row>
    <row r="4290" spans="9:9">
      <c r="I4290" s="8"/>
    </row>
    <row r="4291" spans="9:9">
      <c r="I4291" s="8"/>
    </row>
    <row r="4292" spans="9:9">
      <c r="I4292" s="8"/>
    </row>
    <row r="4293" spans="9:9">
      <c r="I4293" s="8"/>
    </row>
    <row r="4294" spans="9:9">
      <c r="I4294" s="8"/>
    </row>
    <row r="4295" spans="9:9">
      <c r="I4295" s="8"/>
    </row>
    <row r="4296" spans="9:9">
      <c r="I4296" s="8"/>
    </row>
    <row r="4297" spans="9:9">
      <c r="I4297" s="8"/>
    </row>
    <row r="4298" spans="9:9">
      <c r="I4298" s="8"/>
    </row>
    <row r="4299" spans="9:9">
      <c r="I4299" s="8"/>
    </row>
    <row r="4300" spans="9:9">
      <c r="I4300" s="8"/>
    </row>
    <row r="4301" spans="9:9">
      <c r="I4301" s="8"/>
    </row>
    <row r="4302" spans="9:9">
      <c r="I4302" s="8"/>
    </row>
    <row r="4303" spans="9:9">
      <c r="I4303" s="8"/>
    </row>
    <row r="4304" spans="9:9">
      <c r="I4304" s="8"/>
    </row>
    <row r="4305" spans="9:9">
      <c r="I4305" s="8"/>
    </row>
    <row r="4306" spans="9:9">
      <c r="I4306" s="8"/>
    </row>
    <row r="4307" spans="9:9">
      <c r="I4307" s="8"/>
    </row>
    <row r="4308" spans="9:9">
      <c r="I4308" s="8"/>
    </row>
    <row r="4309" spans="9:9">
      <c r="I4309" s="8"/>
    </row>
    <row r="4310" spans="9:9">
      <c r="I4310" s="8"/>
    </row>
    <row r="4311" spans="9:9">
      <c r="I4311" s="8"/>
    </row>
    <row r="4312" spans="9:9">
      <c r="I4312" s="8"/>
    </row>
    <row r="4313" spans="9:9">
      <c r="I4313" s="8"/>
    </row>
    <row r="4314" spans="9:9">
      <c r="I4314" s="8"/>
    </row>
    <row r="4315" spans="9:9">
      <c r="I4315" s="8"/>
    </row>
    <row r="4316" spans="9:9">
      <c r="I4316" s="8"/>
    </row>
    <row r="4317" spans="9:9">
      <c r="I4317" s="8"/>
    </row>
    <row r="4318" spans="9:9">
      <c r="I4318" s="8"/>
    </row>
    <row r="4319" spans="9:9">
      <c r="I4319" s="8"/>
    </row>
    <row r="4320" spans="9:9">
      <c r="I4320" s="8"/>
    </row>
    <row r="4321" spans="9:9">
      <c r="I4321" s="8"/>
    </row>
    <row r="4322" spans="9:9">
      <c r="I4322" s="8"/>
    </row>
    <row r="4323" spans="9:9">
      <c r="I4323" s="8"/>
    </row>
    <row r="4324" spans="9:9">
      <c r="I4324" s="8"/>
    </row>
    <row r="4325" spans="9:9">
      <c r="I4325" s="8"/>
    </row>
    <row r="4326" spans="9:9">
      <c r="I4326" s="8"/>
    </row>
    <row r="4327" spans="9:9">
      <c r="I4327" s="8"/>
    </row>
    <row r="4328" spans="9:9">
      <c r="I4328" s="8"/>
    </row>
    <row r="4329" spans="9:9">
      <c r="I4329" s="8"/>
    </row>
    <row r="4330" spans="9:9">
      <c r="I4330" s="8"/>
    </row>
    <row r="4331" spans="9:9">
      <c r="I4331" s="8"/>
    </row>
    <row r="4332" spans="9:9">
      <c r="I4332" s="8"/>
    </row>
    <row r="4333" spans="9:9">
      <c r="I4333" s="8"/>
    </row>
    <row r="4334" spans="9:9">
      <c r="I4334" s="8"/>
    </row>
    <row r="4335" spans="9:9">
      <c r="I4335" s="8"/>
    </row>
    <row r="4336" spans="9:9">
      <c r="I4336" s="8"/>
    </row>
    <row r="4337" spans="9:9">
      <c r="I4337" s="8"/>
    </row>
    <row r="4338" spans="9:9">
      <c r="I4338" s="8"/>
    </row>
    <row r="4339" spans="9:9">
      <c r="I4339" s="8"/>
    </row>
    <row r="4340" spans="9:9">
      <c r="I4340" s="8"/>
    </row>
    <row r="4341" spans="9:9">
      <c r="I4341" s="8"/>
    </row>
    <row r="4342" spans="9:9">
      <c r="I4342" s="8"/>
    </row>
    <row r="4343" spans="9:9">
      <c r="I4343" s="8"/>
    </row>
    <row r="4344" spans="9:9">
      <c r="I4344" s="8"/>
    </row>
    <row r="4345" spans="9:9">
      <c r="I4345" s="8"/>
    </row>
    <row r="4346" spans="9:9">
      <c r="I4346" s="8"/>
    </row>
    <row r="4347" spans="9:9">
      <c r="I4347" s="8"/>
    </row>
    <row r="4348" spans="9:9">
      <c r="I4348" s="8"/>
    </row>
    <row r="4349" spans="9:9">
      <c r="I4349" s="8"/>
    </row>
    <row r="4350" spans="9:9">
      <c r="I4350" s="8"/>
    </row>
    <row r="4351" spans="9:9">
      <c r="I4351" s="8"/>
    </row>
    <row r="4352" spans="9:9">
      <c r="I4352" s="8"/>
    </row>
    <row r="4353" spans="9:9">
      <c r="I4353" s="8"/>
    </row>
    <row r="4354" spans="9:9">
      <c r="I4354" s="8"/>
    </row>
    <row r="4355" spans="9:9">
      <c r="I4355" s="8"/>
    </row>
    <row r="4356" spans="9:9">
      <c r="I4356" s="8"/>
    </row>
    <row r="4357" spans="9:9">
      <c r="I4357" s="8"/>
    </row>
    <row r="4358" spans="9:9">
      <c r="I4358" s="8"/>
    </row>
    <row r="4359" spans="9:9">
      <c r="I4359" s="8"/>
    </row>
    <row r="4360" spans="9:9">
      <c r="I4360" s="8"/>
    </row>
    <row r="4361" spans="9:9">
      <c r="I4361" s="8"/>
    </row>
    <row r="4362" spans="9:9">
      <c r="I4362" s="8"/>
    </row>
    <row r="4363" spans="9:9">
      <c r="I4363" s="8"/>
    </row>
    <row r="4364" spans="9:9">
      <c r="I4364" s="8"/>
    </row>
    <row r="4365" spans="9:9">
      <c r="I4365" s="8"/>
    </row>
    <row r="4366" spans="9:9">
      <c r="I4366" s="8"/>
    </row>
    <row r="4367" spans="9:9">
      <c r="I4367" s="8"/>
    </row>
    <row r="4368" spans="9:9">
      <c r="I4368" s="8"/>
    </row>
    <row r="4369" spans="9:9">
      <c r="I4369" s="8"/>
    </row>
    <row r="4370" spans="9:9">
      <c r="I4370" s="8"/>
    </row>
    <row r="4371" spans="9:9">
      <c r="I4371" s="8"/>
    </row>
    <row r="4372" spans="9:9">
      <c r="I4372" s="8"/>
    </row>
    <row r="4373" spans="9:9">
      <c r="I4373" s="8"/>
    </row>
    <row r="4374" spans="9:9">
      <c r="I4374" s="8"/>
    </row>
    <row r="4375" spans="9:9">
      <c r="I4375" s="8"/>
    </row>
    <row r="4376" spans="9:9">
      <c r="I4376" s="8"/>
    </row>
    <row r="4377" spans="9:9">
      <c r="I4377" s="8"/>
    </row>
    <row r="4378" spans="9:9">
      <c r="I4378" s="8"/>
    </row>
    <row r="4379" spans="9:9">
      <c r="I4379" s="8"/>
    </row>
    <row r="4380" spans="9:9">
      <c r="I4380" s="8"/>
    </row>
    <row r="4381" spans="9:9">
      <c r="I4381" s="8"/>
    </row>
    <row r="4382" spans="9:9">
      <c r="I4382" s="8"/>
    </row>
    <row r="4383" spans="9:9">
      <c r="I4383" s="8"/>
    </row>
    <row r="4384" spans="9:9">
      <c r="I4384" s="8"/>
    </row>
    <row r="4385" spans="9:9">
      <c r="I4385" s="8"/>
    </row>
    <row r="4386" spans="9:9">
      <c r="I4386" s="8"/>
    </row>
    <row r="4387" spans="9:9">
      <c r="I4387" s="8"/>
    </row>
    <row r="4388" spans="9:9">
      <c r="I4388" s="8"/>
    </row>
    <row r="4389" spans="9:9">
      <c r="I4389" s="8"/>
    </row>
    <row r="4390" spans="9:9">
      <c r="I4390" s="8"/>
    </row>
    <row r="4391" spans="9:9">
      <c r="I4391" s="8"/>
    </row>
    <row r="4392" spans="9:9">
      <c r="I4392" s="8"/>
    </row>
    <row r="4393" spans="9:9">
      <c r="I4393" s="8"/>
    </row>
    <row r="4394" spans="9:9">
      <c r="I4394" s="8"/>
    </row>
    <row r="4395" spans="9:9">
      <c r="I4395" s="8"/>
    </row>
    <row r="4396" spans="9:9">
      <c r="I4396" s="8"/>
    </row>
    <row r="4397" spans="9:9">
      <c r="I4397" s="8"/>
    </row>
    <row r="4398" spans="9:9">
      <c r="I4398" s="8"/>
    </row>
    <row r="4399" spans="9:9">
      <c r="I4399" s="8"/>
    </row>
    <row r="4400" spans="9:9">
      <c r="I4400" s="8"/>
    </row>
    <row r="4401" spans="9:9">
      <c r="I4401" s="8"/>
    </row>
    <row r="4402" spans="9:9">
      <c r="I4402" s="8"/>
    </row>
    <row r="4403" spans="9:9">
      <c r="I4403" s="8"/>
    </row>
    <row r="4404" spans="9:9">
      <c r="I4404" s="8"/>
    </row>
    <row r="4405" spans="9:9">
      <c r="I4405" s="8"/>
    </row>
    <row r="4406" spans="9:9">
      <c r="I4406" s="8"/>
    </row>
    <row r="4407" spans="9:9">
      <c r="I4407" s="8"/>
    </row>
    <row r="4408" spans="9:9">
      <c r="I4408" s="8"/>
    </row>
    <row r="4409" spans="9:9">
      <c r="I4409" s="8"/>
    </row>
    <row r="4410" spans="9:9">
      <c r="I4410" s="8"/>
    </row>
    <row r="4411" spans="9:9">
      <c r="I4411" s="8"/>
    </row>
    <row r="4412" spans="9:9">
      <c r="I4412" s="8"/>
    </row>
    <row r="4413" spans="9:9">
      <c r="I4413" s="8"/>
    </row>
    <row r="4414" spans="9:9">
      <c r="I4414" s="8"/>
    </row>
    <row r="4415" spans="9:9">
      <c r="I4415" s="8"/>
    </row>
    <row r="4416" spans="9:9">
      <c r="I4416" s="8"/>
    </row>
    <row r="4417" spans="9:9">
      <c r="I4417" s="8"/>
    </row>
    <row r="4418" spans="9:9">
      <c r="I4418" s="8"/>
    </row>
    <row r="4419" spans="9:9">
      <c r="I4419" s="8"/>
    </row>
    <row r="4420" spans="9:9">
      <c r="I4420" s="8"/>
    </row>
    <row r="4421" spans="9:9">
      <c r="I4421" s="8"/>
    </row>
    <row r="4422" spans="9:9">
      <c r="I4422" s="8"/>
    </row>
    <row r="4423" spans="9:9">
      <c r="I4423" s="8"/>
    </row>
    <row r="4424" spans="9:9">
      <c r="I4424" s="8"/>
    </row>
    <row r="4425" spans="9:9">
      <c r="I4425" s="8"/>
    </row>
    <row r="4426" spans="9:9">
      <c r="I4426" s="8"/>
    </row>
    <row r="4427" spans="9:9">
      <c r="I4427" s="8"/>
    </row>
    <row r="4428" spans="9:9">
      <c r="I4428" s="8"/>
    </row>
    <row r="4429" spans="9:9">
      <c r="I4429" s="8"/>
    </row>
    <row r="4430" spans="9:9">
      <c r="I4430" s="8"/>
    </row>
    <row r="4431" spans="9:9">
      <c r="I4431" s="8"/>
    </row>
    <row r="4432" spans="9:9">
      <c r="I4432" s="8"/>
    </row>
    <row r="4433" spans="9:9">
      <c r="I4433" s="8"/>
    </row>
    <row r="4434" spans="9:9">
      <c r="I4434" s="8"/>
    </row>
    <row r="4435" spans="9:9">
      <c r="I4435" s="8"/>
    </row>
    <row r="4436" spans="9:9">
      <c r="I4436" s="8"/>
    </row>
    <row r="4437" spans="9:9">
      <c r="I4437" s="8"/>
    </row>
    <row r="4438" spans="9:9">
      <c r="I4438" s="8"/>
    </row>
    <row r="4439" spans="9:9">
      <c r="I4439" s="8"/>
    </row>
    <row r="4440" spans="9:9">
      <c r="I4440" s="8"/>
    </row>
    <row r="4441" spans="9:9">
      <c r="I4441" s="8"/>
    </row>
    <row r="4442" spans="9:9">
      <c r="I4442" s="8"/>
    </row>
    <row r="4443" spans="9:9">
      <c r="I4443" s="8"/>
    </row>
    <row r="4444" spans="9:9">
      <c r="I4444" s="8"/>
    </row>
    <row r="4445" spans="9:9">
      <c r="I4445" s="8"/>
    </row>
    <row r="4446" spans="9:9">
      <c r="I4446" s="8"/>
    </row>
    <row r="4447" spans="9:9">
      <c r="I4447" s="8"/>
    </row>
    <row r="4448" spans="9:9">
      <c r="I4448" s="8"/>
    </row>
    <row r="4449" spans="9:9">
      <c r="I4449" s="8"/>
    </row>
    <row r="4450" spans="9:9">
      <c r="I4450" s="8"/>
    </row>
    <row r="4451" spans="9:9">
      <c r="I4451" s="8"/>
    </row>
    <row r="4452" spans="9:9">
      <c r="I4452" s="8"/>
    </row>
    <row r="4453" spans="9:9">
      <c r="I4453" s="8"/>
    </row>
    <row r="4454" spans="9:9">
      <c r="I4454" s="8"/>
    </row>
    <row r="4455" spans="9:9">
      <c r="I4455" s="8"/>
    </row>
    <row r="4456" spans="9:9">
      <c r="I4456" s="8"/>
    </row>
    <row r="4457" spans="9:9">
      <c r="I4457" s="8"/>
    </row>
    <row r="4458" spans="9:9">
      <c r="I4458" s="8"/>
    </row>
    <row r="4459" spans="9:9">
      <c r="I4459" s="8"/>
    </row>
    <row r="4460" spans="9:9">
      <c r="I4460" s="8"/>
    </row>
    <row r="4461" spans="9:9">
      <c r="I4461" s="8"/>
    </row>
    <row r="4462" spans="9:9">
      <c r="I4462" s="8"/>
    </row>
    <row r="4463" spans="9:9">
      <c r="I4463" s="8"/>
    </row>
    <row r="4464" spans="9:9">
      <c r="I4464" s="8"/>
    </row>
    <row r="4465" spans="9:9">
      <c r="I4465" s="8"/>
    </row>
    <row r="4466" spans="9:9">
      <c r="I4466" s="8"/>
    </row>
    <row r="4467" spans="9:9">
      <c r="I4467" s="8"/>
    </row>
    <row r="4468" spans="9:9">
      <c r="I4468" s="8"/>
    </row>
    <row r="4469" spans="9:9">
      <c r="I4469" s="8"/>
    </row>
    <row r="4470" spans="9:9">
      <c r="I4470" s="8"/>
    </row>
    <row r="4471" spans="9:9">
      <c r="I4471" s="8"/>
    </row>
    <row r="4472" spans="9:9">
      <c r="I4472" s="8"/>
    </row>
    <row r="4473" spans="9:9">
      <c r="I4473" s="8"/>
    </row>
    <row r="4474" spans="9:9">
      <c r="I4474" s="8"/>
    </row>
    <row r="4475" spans="9:9">
      <c r="I4475" s="8"/>
    </row>
    <row r="4476" spans="9:9">
      <c r="I4476" s="8"/>
    </row>
    <row r="4477" spans="9:9">
      <c r="I4477" s="8"/>
    </row>
    <row r="4478" spans="9:9">
      <c r="I4478" s="8"/>
    </row>
    <row r="4479" spans="9:9">
      <c r="I4479" s="8"/>
    </row>
    <row r="4480" spans="9:9">
      <c r="I4480" s="8"/>
    </row>
    <row r="4481" spans="9:9">
      <c r="I4481" s="8"/>
    </row>
    <row r="4482" spans="9:9">
      <c r="I4482" s="8"/>
    </row>
    <row r="4483" spans="9:9">
      <c r="I4483" s="8"/>
    </row>
    <row r="4484" spans="9:9">
      <c r="I4484" s="8"/>
    </row>
    <row r="4485" spans="9:9">
      <c r="I4485" s="8"/>
    </row>
    <row r="4486" spans="9:9">
      <c r="I4486" s="8"/>
    </row>
    <row r="4487" spans="9:9">
      <c r="I4487" s="8"/>
    </row>
    <row r="4488" spans="9:9">
      <c r="I4488" s="8"/>
    </row>
    <row r="4489" spans="9:9">
      <c r="I4489" s="8"/>
    </row>
    <row r="4490" spans="9:9">
      <c r="I4490" s="8"/>
    </row>
    <row r="4491" spans="9:9">
      <c r="I4491" s="8"/>
    </row>
    <row r="4492" spans="9:9">
      <c r="I4492" s="8"/>
    </row>
    <row r="4493" spans="9:9">
      <c r="I4493" s="8"/>
    </row>
    <row r="4494" spans="9:9">
      <c r="I4494" s="8"/>
    </row>
    <row r="4495" spans="9:9">
      <c r="I4495" s="8"/>
    </row>
    <row r="4496" spans="9:9">
      <c r="I4496" s="8"/>
    </row>
    <row r="4497" spans="9:9">
      <c r="I4497" s="8"/>
    </row>
    <row r="4498" spans="9:9">
      <c r="I4498" s="8"/>
    </row>
    <row r="4499" spans="9:9">
      <c r="I4499" s="8"/>
    </row>
    <row r="4500" spans="9:9">
      <c r="I4500" s="8"/>
    </row>
    <row r="4501" spans="9:9">
      <c r="I4501" s="8"/>
    </row>
    <row r="4502" spans="9:9">
      <c r="I4502" s="8"/>
    </row>
    <row r="4503" spans="9:9">
      <c r="I4503" s="8"/>
    </row>
    <row r="4504" spans="9:9">
      <c r="I4504" s="8"/>
    </row>
    <row r="4505" spans="9:9">
      <c r="I4505" s="8"/>
    </row>
    <row r="4506" spans="9:9">
      <c r="I4506" s="8"/>
    </row>
    <row r="4507" spans="9:9">
      <c r="I4507" s="8"/>
    </row>
    <row r="4508" spans="9:9">
      <c r="I4508" s="8"/>
    </row>
    <row r="4509" spans="9:9">
      <c r="I4509" s="8"/>
    </row>
    <row r="4510" spans="9:9">
      <c r="I4510" s="8"/>
    </row>
    <row r="4511" spans="9:9">
      <c r="I4511" s="8"/>
    </row>
    <row r="4512" spans="9:9">
      <c r="I4512" s="8"/>
    </row>
    <row r="4513" spans="9:9">
      <c r="I4513" s="8"/>
    </row>
    <row r="4514" spans="9:9">
      <c r="I4514" s="8"/>
    </row>
    <row r="4515" spans="9:9">
      <c r="I4515" s="8"/>
    </row>
    <row r="4516" spans="9:9">
      <c r="I4516" s="8"/>
    </row>
    <row r="4517" spans="9:9">
      <c r="I4517" s="8"/>
    </row>
    <row r="4518" spans="9:9">
      <c r="I4518" s="8"/>
    </row>
    <row r="4519" spans="9:9">
      <c r="I4519" s="8"/>
    </row>
    <row r="4520" spans="9:9">
      <c r="I4520" s="8"/>
    </row>
    <row r="4521" spans="9:9">
      <c r="I4521" s="8"/>
    </row>
    <row r="4522" spans="9:9">
      <c r="I4522" s="8"/>
    </row>
    <row r="4523" spans="9:9">
      <c r="I4523" s="8"/>
    </row>
    <row r="4524" spans="9:9">
      <c r="I4524" s="8"/>
    </row>
    <row r="4525" spans="9:9">
      <c r="I4525" s="8"/>
    </row>
    <row r="4526" spans="9:9">
      <c r="I4526" s="8"/>
    </row>
    <row r="4527" spans="9:9">
      <c r="I4527" s="8"/>
    </row>
    <row r="4528" spans="9:9">
      <c r="I4528" s="8"/>
    </row>
    <row r="4529" spans="9:9">
      <c r="I4529" s="8"/>
    </row>
    <row r="4530" spans="9:9">
      <c r="I4530" s="8"/>
    </row>
    <row r="4531" spans="9:9">
      <c r="I4531" s="8"/>
    </row>
    <row r="4532" spans="9:9">
      <c r="I4532" s="8"/>
    </row>
    <row r="4533" spans="9:9">
      <c r="I4533" s="8"/>
    </row>
    <row r="4534" spans="9:9">
      <c r="I4534" s="8"/>
    </row>
    <row r="4535" spans="9:9">
      <c r="I4535" s="8"/>
    </row>
    <row r="4536" spans="9:9">
      <c r="I4536" s="8"/>
    </row>
    <row r="4537" spans="9:9">
      <c r="I4537" s="8"/>
    </row>
    <row r="4538" spans="9:9">
      <c r="I4538" s="8"/>
    </row>
    <row r="4539" spans="9:9">
      <c r="I4539" s="8"/>
    </row>
    <row r="4540" spans="9:9">
      <c r="I4540" s="8"/>
    </row>
    <row r="4541" spans="9:9">
      <c r="I4541" s="8"/>
    </row>
    <row r="4542" spans="9:9">
      <c r="I4542" s="8"/>
    </row>
    <row r="4543" spans="9:9">
      <c r="I4543" s="8"/>
    </row>
    <row r="4544" spans="9:9">
      <c r="I4544" s="8"/>
    </row>
    <row r="4545" spans="9:9">
      <c r="I4545" s="8"/>
    </row>
    <row r="4546" spans="9:9">
      <c r="I4546" s="8"/>
    </row>
    <row r="4547" spans="9:9">
      <c r="I4547" s="8"/>
    </row>
    <row r="4548" spans="9:9">
      <c r="I4548" s="8"/>
    </row>
    <row r="4549" spans="9:9">
      <c r="I4549" s="8"/>
    </row>
    <row r="4550" spans="9:9">
      <c r="I4550" s="8"/>
    </row>
    <row r="4551" spans="9:9">
      <c r="I4551" s="8"/>
    </row>
    <row r="4552" spans="9:9">
      <c r="I4552" s="8"/>
    </row>
    <row r="4553" spans="9:9">
      <c r="I4553" s="8"/>
    </row>
    <row r="4554" spans="9:9">
      <c r="I4554" s="8"/>
    </row>
    <row r="4555" spans="9:9">
      <c r="I4555" s="8"/>
    </row>
    <row r="4556" spans="9:9">
      <c r="I4556" s="8"/>
    </row>
    <row r="4557" spans="9:9">
      <c r="I4557" s="8"/>
    </row>
    <row r="4558" spans="9:9">
      <c r="I4558" s="8"/>
    </row>
    <row r="4559" spans="9:9">
      <c r="I4559" s="8"/>
    </row>
    <row r="4560" spans="9:9">
      <c r="I4560" s="8"/>
    </row>
    <row r="4561" spans="9:9">
      <c r="I4561" s="8"/>
    </row>
    <row r="4562" spans="9:9">
      <c r="I4562" s="8"/>
    </row>
    <row r="4563" spans="9:9">
      <c r="I4563" s="8"/>
    </row>
    <row r="4564" spans="9:9">
      <c r="I4564" s="8"/>
    </row>
    <row r="4565" spans="9:9">
      <c r="I4565" s="8"/>
    </row>
    <row r="4566" spans="9:9">
      <c r="I4566" s="8"/>
    </row>
    <row r="4567" spans="9:9">
      <c r="I4567" s="8"/>
    </row>
    <row r="4568" spans="9:9">
      <c r="I4568" s="8"/>
    </row>
    <row r="4569" spans="9:9">
      <c r="I4569" s="8"/>
    </row>
    <row r="4570" spans="9:9">
      <c r="I4570" s="8"/>
    </row>
    <row r="4571" spans="9:9">
      <c r="I4571" s="8"/>
    </row>
    <row r="4572" spans="9:9">
      <c r="I4572" s="8"/>
    </row>
    <row r="4573" spans="9:9">
      <c r="I4573" s="8"/>
    </row>
    <row r="4574" spans="9:9">
      <c r="I4574" s="8"/>
    </row>
    <row r="4575" spans="9:9">
      <c r="I4575" s="8"/>
    </row>
    <row r="4576" spans="9:9">
      <c r="I4576" s="8"/>
    </row>
    <row r="4577" spans="9:9">
      <c r="I4577" s="8"/>
    </row>
    <row r="4578" spans="9:9">
      <c r="I4578" s="8"/>
    </row>
    <row r="4579" spans="9:9">
      <c r="I4579" s="8"/>
    </row>
    <row r="4580" spans="9:9">
      <c r="I4580" s="8"/>
    </row>
    <row r="4581" spans="9:9">
      <c r="I4581" s="8"/>
    </row>
    <row r="4582" spans="9:9">
      <c r="I4582" s="8"/>
    </row>
    <row r="4583" spans="9:9">
      <c r="I4583" s="8"/>
    </row>
    <row r="4584" spans="9:9">
      <c r="I4584" s="8"/>
    </row>
    <row r="4585" spans="9:9">
      <c r="I4585" s="8"/>
    </row>
    <row r="4586" spans="9:9">
      <c r="I4586" s="8"/>
    </row>
    <row r="4587" spans="9:9">
      <c r="I4587" s="8"/>
    </row>
    <row r="4588" spans="9:9">
      <c r="I4588" s="8"/>
    </row>
    <row r="4589" spans="9:9">
      <c r="I4589" s="8"/>
    </row>
    <row r="4590" spans="9:9">
      <c r="I4590" s="8"/>
    </row>
    <row r="4591" spans="9:9">
      <c r="I4591" s="8"/>
    </row>
    <row r="4592" spans="9:9">
      <c r="I4592" s="8"/>
    </row>
    <row r="4593" spans="9:9">
      <c r="I4593" s="8"/>
    </row>
    <row r="4594" spans="9:9">
      <c r="I4594" s="8"/>
    </row>
    <row r="4595" spans="9:9">
      <c r="I4595" s="8"/>
    </row>
    <row r="4596" spans="9:9">
      <c r="I4596" s="8"/>
    </row>
    <row r="4597" spans="9:9">
      <c r="I4597" s="8"/>
    </row>
    <row r="4598" spans="9:9">
      <c r="I4598" s="8"/>
    </row>
    <row r="4599" spans="9:9">
      <c r="I4599" s="8"/>
    </row>
    <row r="4600" spans="9:9">
      <c r="I4600" s="8"/>
    </row>
    <row r="4601" spans="9:9">
      <c r="I4601" s="8"/>
    </row>
    <row r="4602" spans="9:9">
      <c r="I4602" s="8"/>
    </row>
    <row r="4603" spans="9:9">
      <c r="I4603" s="8"/>
    </row>
    <row r="4604" spans="9:9">
      <c r="I4604" s="8"/>
    </row>
    <row r="4605" spans="9:9">
      <c r="I4605" s="8"/>
    </row>
    <row r="4606" spans="9:9">
      <c r="I4606" s="8"/>
    </row>
    <row r="4607" spans="9:9">
      <c r="I4607" s="8"/>
    </row>
    <row r="4608" spans="9:9">
      <c r="I4608" s="8"/>
    </row>
    <row r="4609" spans="9:9">
      <c r="I4609" s="8"/>
    </row>
    <row r="4610" spans="9:9">
      <c r="I4610" s="8"/>
    </row>
    <row r="4611" spans="9:9">
      <c r="I4611" s="8"/>
    </row>
    <row r="4612" spans="9:9">
      <c r="I4612" s="8"/>
    </row>
    <row r="4613" spans="9:9">
      <c r="I4613" s="8"/>
    </row>
    <row r="4614" spans="9:9">
      <c r="I4614" s="8"/>
    </row>
    <row r="4615" spans="9:9">
      <c r="I4615" s="8"/>
    </row>
    <row r="4616" spans="9:9">
      <c r="I4616" s="8"/>
    </row>
    <row r="4617" spans="9:9">
      <c r="I4617" s="8"/>
    </row>
    <row r="4618" spans="9:9">
      <c r="I4618" s="8"/>
    </row>
    <row r="4619" spans="9:9">
      <c r="I4619" s="8"/>
    </row>
    <row r="4620" spans="9:9">
      <c r="I4620" s="8"/>
    </row>
    <row r="4621" spans="9:9">
      <c r="I4621" s="8"/>
    </row>
    <row r="4622" spans="9:9">
      <c r="I4622" s="8"/>
    </row>
    <row r="4623" spans="9:9">
      <c r="I4623" s="8"/>
    </row>
    <row r="4624" spans="9:9">
      <c r="I4624" s="8"/>
    </row>
    <row r="4625" spans="9:9">
      <c r="I4625" s="8"/>
    </row>
    <row r="4626" spans="9:9">
      <c r="I4626" s="8"/>
    </row>
    <row r="4627" spans="9:9">
      <c r="I4627" s="8"/>
    </row>
    <row r="4628" spans="9:9">
      <c r="I4628" s="8"/>
    </row>
    <row r="4629" spans="9:9">
      <c r="I4629" s="8"/>
    </row>
    <row r="4630" spans="9:9">
      <c r="I4630" s="8"/>
    </row>
    <row r="4631" spans="9:9">
      <c r="I4631" s="8"/>
    </row>
    <row r="4632" spans="9:9">
      <c r="I4632" s="8"/>
    </row>
    <row r="4633" spans="9:9">
      <c r="I4633" s="8"/>
    </row>
    <row r="4634" spans="9:9">
      <c r="I4634" s="8"/>
    </row>
    <row r="4635" spans="9:9">
      <c r="I4635" s="8"/>
    </row>
    <row r="4636" spans="9:9">
      <c r="I4636" s="8"/>
    </row>
    <row r="4637" spans="9:9">
      <c r="I4637" s="8"/>
    </row>
    <row r="4638" spans="9:9">
      <c r="I4638" s="8"/>
    </row>
    <row r="4639" spans="9:9">
      <c r="I4639" s="8"/>
    </row>
    <row r="4640" spans="9:9">
      <c r="I4640" s="8"/>
    </row>
    <row r="4641" spans="9:9">
      <c r="I4641" s="8"/>
    </row>
    <row r="4642" spans="9:9">
      <c r="I4642" s="8"/>
    </row>
    <row r="4643" spans="9:9">
      <c r="I4643" s="8"/>
    </row>
    <row r="4644" spans="9:9">
      <c r="I4644" s="8"/>
    </row>
    <row r="4645" spans="9:9">
      <c r="I4645" s="8"/>
    </row>
    <row r="4646" spans="9:9">
      <c r="I4646" s="8"/>
    </row>
    <row r="4647" spans="9:9">
      <c r="I4647" s="8"/>
    </row>
    <row r="4648" spans="9:9">
      <c r="I4648" s="8"/>
    </row>
    <row r="4649" spans="9:9">
      <c r="I4649" s="8"/>
    </row>
    <row r="4650" spans="9:9">
      <c r="I4650" s="8"/>
    </row>
    <row r="4651" spans="9:9">
      <c r="I4651" s="8"/>
    </row>
    <row r="4652" spans="9:9">
      <c r="I4652" s="8"/>
    </row>
    <row r="4653" spans="9:9">
      <c r="I4653" s="8"/>
    </row>
    <row r="4654" spans="9:9">
      <c r="I4654" s="8"/>
    </row>
    <row r="4655" spans="9:9">
      <c r="I4655" s="8"/>
    </row>
    <row r="4656" spans="9:9">
      <c r="I4656" s="8"/>
    </row>
    <row r="4657" spans="9:9">
      <c r="I4657" s="8"/>
    </row>
    <row r="4658" spans="9:9">
      <c r="I4658" s="8"/>
    </row>
    <row r="4659" spans="9:9">
      <c r="I4659" s="8"/>
    </row>
    <row r="4660" spans="9:9">
      <c r="I4660" s="8"/>
    </row>
    <row r="4661" spans="9:9">
      <c r="I4661" s="8"/>
    </row>
    <row r="4662" spans="9:9">
      <c r="I4662" s="8"/>
    </row>
    <row r="4663" spans="9:9">
      <c r="I4663" s="8"/>
    </row>
    <row r="4664" spans="9:9">
      <c r="I4664" s="8"/>
    </row>
    <row r="4665" spans="9:9">
      <c r="I4665" s="8"/>
    </row>
    <row r="4666" spans="9:9">
      <c r="I4666" s="8"/>
    </row>
    <row r="4667" spans="9:9">
      <c r="I4667" s="8"/>
    </row>
    <row r="4668" spans="9:9">
      <c r="I4668" s="8"/>
    </row>
    <row r="4669" spans="9:9">
      <c r="I4669" s="8"/>
    </row>
    <row r="4670" spans="9:9">
      <c r="I4670" s="8"/>
    </row>
    <row r="4671" spans="9:9">
      <c r="I4671" s="8"/>
    </row>
    <row r="4672" spans="9:9">
      <c r="I4672" s="8"/>
    </row>
    <row r="4673" spans="9:9">
      <c r="I4673" s="8"/>
    </row>
    <row r="4674" spans="9:9">
      <c r="I4674" s="8"/>
    </row>
    <row r="4675" spans="9:9">
      <c r="I4675" s="8"/>
    </row>
    <row r="4676" spans="9:9">
      <c r="I4676" s="8"/>
    </row>
    <row r="4677" spans="9:9">
      <c r="I4677" s="8"/>
    </row>
    <row r="4678" spans="9:9">
      <c r="I4678" s="8"/>
    </row>
    <row r="4679" spans="9:9">
      <c r="I4679" s="8"/>
    </row>
    <row r="4680" spans="9:9">
      <c r="I4680" s="8"/>
    </row>
    <row r="4681" spans="9:9">
      <c r="I4681" s="8"/>
    </row>
    <row r="4682" spans="9:9">
      <c r="I4682" s="8"/>
    </row>
    <row r="4683" spans="9:9">
      <c r="I4683" s="8"/>
    </row>
    <row r="4684" spans="9:9">
      <c r="I4684" s="8"/>
    </row>
    <row r="4685" spans="9:9">
      <c r="I4685" s="8"/>
    </row>
    <row r="4686" spans="9:9">
      <c r="I4686" s="8"/>
    </row>
    <row r="4687" spans="9:9">
      <c r="I4687" s="8"/>
    </row>
    <row r="4688" spans="9:9">
      <c r="I4688" s="8"/>
    </row>
    <row r="4689" spans="9:9">
      <c r="I4689" s="8"/>
    </row>
    <row r="4690" spans="9:9">
      <c r="I4690" s="8"/>
    </row>
    <row r="4691" spans="9:9">
      <c r="I4691" s="8"/>
    </row>
    <row r="4692" spans="9:9">
      <c r="I4692" s="8"/>
    </row>
    <row r="4693" spans="9:9">
      <c r="I4693" s="8"/>
    </row>
    <row r="4694" spans="9:9">
      <c r="I4694" s="8"/>
    </row>
    <row r="4695" spans="9:9">
      <c r="I4695" s="8"/>
    </row>
    <row r="4696" spans="9:9">
      <c r="I4696" s="8"/>
    </row>
    <row r="4697" spans="9:9">
      <c r="I4697" s="8"/>
    </row>
    <row r="4698" spans="9:9">
      <c r="I4698" s="8"/>
    </row>
    <row r="4699" spans="9:9">
      <c r="I4699" s="8"/>
    </row>
    <row r="4700" spans="9:9">
      <c r="I4700" s="8"/>
    </row>
    <row r="4701" spans="9:9">
      <c r="I4701" s="8"/>
    </row>
    <row r="4702" spans="9:9">
      <c r="I4702" s="8"/>
    </row>
    <row r="4703" spans="9:9">
      <c r="I4703" s="8"/>
    </row>
    <row r="4704" spans="9:9">
      <c r="I4704" s="8"/>
    </row>
    <row r="4705" spans="9:9">
      <c r="I4705" s="8"/>
    </row>
    <row r="4706" spans="9:9">
      <c r="I4706" s="8"/>
    </row>
    <row r="4707" spans="9:9">
      <c r="I4707" s="8"/>
    </row>
    <row r="4708" spans="9:9">
      <c r="I4708" s="8"/>
    </row>
    <row r="4709" spans="9:9">
      <c r="I4709" s="8"/>
    </row>
    <row r="4710" spans="9:9">
      <c r="I4710" s="8"/>
    </row>
    <row r="4711" spans="9:9">
      <c r="I4711" s="8"/>
    </row>
    <row r="4712" spans="9:9">
      <c r="I4712" s="8"/>
    </row>
    <row r="4713" spans="9:9">
      <c r="I4713" s="8"/>
    </row>
    <row r="4714" spans="9:9">
      <c r="I4714" s="8"/>
    </row>
    <row r="4715" spans="9:9">
      <c r="I4715" s="8"/>
    </row>
    <row r="4716" spans="9:9">
      <c r="I4716" s="8"/>
    </row>
    <row r="4717" spans="9:9">
      <c r="I4717" s="8"/>
    </row>
    <row r="4718" spans="9:9">
      <c r="I4718" s="8"/>
    </row>
    <row r="4719" spans="9:9">
      <c r="I4719" s="8"/>
    </row>
    <row r="4720" spans="9:9">
      <c r="I4720" s="8"/>
    </row>
    <row r="4721" spans="9:9">
      <c r="I4721" s="8"/>
    </row>
    <row r="4722" spans="9:9">
      <c r="I4722" s="8"/>
    </row>
    <row r="4723" spans="9:9">
      <c r="I4723" s="8"/>
    </row>
    <row r="4724" spans="9:9">
      <c r="I4724" s="8"/>
    </row>
    <row r="4725" spans="9:9">
      <c r="I4725" s="8"/>
    </row>
    <row r="4726" spans="9:9">
      <c r="I4726" s="8"/>
    </row>
    <row r="4727" spans="9:9">
      <c r="I4727" s="8"/>
    </row>
    <row r="4728" spans="9:9">
      <c r="I4728" s="8"/>
    </row>
    <row r="4729" spans="9:9">
      <c r="I4729" s="8"/>
    </row>
    <row r="4730" spans="9:9">
      <c r="I4730" s="8"/>
    </row>
    <row r="4731" spans="9:9">
      <c r="I4731" s="8"/>
    </row>
    <row r="4732" spans="9:9">
      <c r="I4732" s="8"/>
    </row>
    <row r="4733" spans="9:9">
      <c r="I4733" s="8"/>
    </row>
    <row r="4734" spans="9:9">
      <c r="I4734" s="8"/>
    </row>
    <row r="4735" spans="9:9">
      <c r="I4735" s="8"/>
    </row>
    <row r="4736" spans="9:9">
      <c r="I4736" s="8"/>
    </row>
    <row r="4737" spans="9:9">
      <c r="I4737" s="8"/>
    </row>
    <row r="4738" spans="9:9">
      <c r="I4738" s="8"/>
    </row>
    <row r="4739" spans="9:9">
      <c r="I4739" s="8"/>
    </row>
    <row r="4740" spans="9:9">
      <c r="I4740" s="8"/>
    </row>
    <row r="4741" spans="9:9">
      <c r="I4741" s="8"/>
    </row>
    <row r="4742" spans="9:9">
      <c r="I4742" s="8"/>
    </row>
    <row r="4743" spans="9:9">
      <c r="I4743" s="8"/>
    </row>
    <row r="4744" spans="9:9">
      <c r="I4744" s="8"/>
    </row>
    <row r="4745" spans="9:9">
      <c r="I4745" s="8"/>
    </row>
    <row r="4746" spans="9:9">
      <c r="I4746" s="8"/>
    </row>
    <row r="4747" spans="9:9">
      <c r="I4747" s="8"/>
    </row>
    <row r="4748" spans="9:9">
      <c r="I4748" s="8"/>
    </row>
    <row r="4749" spans="9:9">
      <c r="I4749" s="8"/>
    </row>
    <row r="4750" spans="9:9">
      <c r="I4750" s="8"/>
    </row>
    <row r="4751" spans="9:9">
      <c r="I4751" s="8"/>
    </row>
    <row r="4752" spans="9:9">
      <c r="I4752" s="8"/>
    </row>
    <row r="4753" spans="9:9">
      <c r="I4753" s="8"/>
    </row>
    <row r="4754" spans="9:9">
      <c r="I4754" s="8"/>
    </row>
    <row r="4755" spans="9:9">
      <c r="I4755" s="8"/>
    </row>
    <row r="4756" spans="9:9">
      <c r="I4756" s="8"/>
    </row>
    <row r="4757" spans="9:9">
      <c r="I4757" s="8"/>
    </row>
    <row r="4758" spans="9:9">
      <c r="I4758" s="8"/>
    </row>
    <row r="4759" spans="9:9">
      <c r="I4759" s="8"/>
    </row>
    <row r="4760" spans="9:9">
      <c r="I4760" s="8"/>
    </row>
    <row r="4761" spans="9:9">
      <c r="I4761" s="8"/>
    </row>
    <row r="4762" spans="9:9">
      <c r="I4762" s="8"/>
    </row>
    <row r="4763" spans="9:9">
      <c r="I4763" s="8"/>
    </row>
    <row r="4764" spans="9:9">
      <c r="I4764" s="8"/>
    </row>
    <row r="4765" spans="9:9">
      <c r="I4765" s="8"/>
    </row>
    <row r="4766" spans="9:9">
      <c r="I4766" s="8"/>
    </row>
    <row r="4767" spans="9:9">
      <c r="I4767" s="8"/>
    </row>
    <row r="4768" spans="9:9">
      <c r="I4768" s="8"/>
    </row>
    <row r="4769" spans="9:9">
      <c r="I4769" s="8"/>
    </row>
    <row r="4770" spans="9:9">
      <c r="I4770" s="8"/>
    </row>
    <row r="4771" spans="9:9">
      <c r="I4771" s="8"/>
    </row>
    <row r="4772" spans="9:9">
      <c r="I4772" s="8"/>
    </row>
    <row r="4773" spans="9:9">
      <c r="I4773" s="8"/>
    </row>
    <row r="4774" spans="9:9">
      <c r="I4774" s="8"/>
    </row>
    <row r="4775" spans="9:9">
      <c r="I4775" s="8"/>
    </row>
    <row r="4776" spans="9:9">
      <c r="I4776" s="8"/>
    </row>
    <row r="4777" spans="9:9">
      <c r="I4777" s="8"/>
    </row>
    <row r="4778" spans="9:9">
      <c r="I4778" s="8"/>
    </row>
    <row r="4779" spans="9:9">
      <c r="I4779" s="8"/>
    </row>
    <row r="4780" spans="9:9">
      <c r="I4780" s="8"/>
    </row>
    <row r="4781" spans="9:9">
      <c r="I4781" s="8"/>
    </row>
    <row r="4782" spans="9:9">
      <c r="I4782" s="8"/>
    </row>
    <row r="4783" spans="9:9">
      <c r="I4783" s="8"/>
    </row>
    <row r="4784" spans="9:9">
      <c r="I4784" s="8"/>
    </row>
    <row r="4785" spans="9:9">
      <c r="I4785" s="8"/>
    </row>
    <row r="4786" spans="9:9">
      <c r="I4786" s="8"/>
    </row>
    <row r="4787" spans="9:9">
      <c r="I4787" s="8"/>
    </row>
    <row r="4788" spans="9:9">
      <c r="I4788" s="8"/>
    </row>
    <row r="4789" spans="9:9">
      <c r="I4789" s="8"/>
    </row>
    <row r="4790" spans="9:9">
      <c r="I4790" s="8"/>
    </row>
    <row r="4791" spans="9:9">
      <c r="I4791" s="8"/>
    </row>
    <row r="4792" spans="9:9">
      <c r="I4792" s="8"/>
    </row>
    <row r="4793" spans="9:9">
      <c r="I4793" s="8"/>
    </row>
    <row r="4794" spans="9:9">
      <c r="I4794" s="8"/>
    </row>
    <row r="4795" spans="9:9">
      <c r="I4795" s="8"/>
    </row>
    <row r="4796" spans="9:9">
      <c r="I4796" s="8"/>
    </row>
    <row r="4797" spans="9:9">
      <c r="I4797" s="8"/>
    </row>
    <row r="4798" spans="9:9">
      <c r="I4798" s="8"/>
    </row>
    <row r="4799" spans="9:9">
      <c r="I4799" s="8"/>
    </row>
    <row r="4800" spans="9:9">
      <c r="I4800" s="8"/>
    </row>
    <row r="4801" spans="9:9">
      <c r="I4801" s="8"/>
    </row>
    <row r="4802" spans="9:9">
      <c r="I4802" s="8"/>
    </row>
    <row r="4803" spans="9:9">
      <c r="I4803" s="8"/>
    </row>
    <row r="4804" spans="9:9">
      <c r="I4804" s="8"/>
    </row>
    <row r="4805" spans="9:9">
      <c r="I4805" s="8"/>
    </row>
    <row r="4806" spans="9:9">
      <c r="I4806" s="8"/>
    </row>
    <row r="4807" spans="9:9">
      <c r="I4807" s="8"/>
    </row>
    <row r="4808" spans="9:9">
      <c r="I4808" s="8"/>
    </row>
    <row r="4809" spans="9:9">
      <c r="I4809" s="8"/>
    </row>
    <row r="4810" spans="9:9">
      <c r="I4810" s="8"/>
    </row>
    <row r="4811" spans="9:9">
      <c r="I4811" s="8"/>
    </row>
    <row r="4812" spans="9:9">
      <c r="I4812" s="8"/>
    </row>
    <row r="4813" spans="9:9">
      <c r="I4813" s="8"/>
    </row>
    <row r="4814" spans="9:9">
      <c r="I4814" s="8"/>
    </row>
    <row r="4815" spans="9:9">
      <c r="I4815" s="8"/>
    </row>
    <row r="4816" spans="9:9">
      <c r="I4816" s="8"/>
    </row>
    <row r="4817" spans="9:9">
      <c r="I4817" s="8"/>
    </row>
    <row r="4818" spans="9:9">
      <c r="I4818" s="8"/>
    </row>
    <row r="4819" spans="9:9">
      <c r="I4819" s="8"/>
    </row>
    <row r="4820" spans="9:9">
      <c r="I4820" s="8"/>
    </row>
    <row r="4821" spans="9:9">
      <c r="I4821" s="8"/>
    </row>
    <row r="4822" spans="9:9">
      <c r="I4822" s="8"/>
    </row>
    <row r="4823" spans="9:9">
      <c r="I4823" s="8"/>
    </row>
    <row r="4824" spans="9:9">
      <c r="I4824" s="8"/>
    </row>
    <row r="4825" spans="9:9">
      <c r="I4825" s="8"/>
    </row>
    <row r="4826" spans="9:9">
      <c r="I4826" s="8"/>
    </row>
    <row r="4827" spans="9:9">
      <c r="I4827" s="8"/>
    </row>
    <row r="4828" spans="9:9">
      <c r="I4828" s="8"/>
    </row>
    <row r="4829" spans="9:9">
      <c r="I4829" s="8"/>
    </row>
    <row r="4830" spans="9:9">
      <c r="I4830" s="8"/>
    </row>
    <row r="4831" spans="9:9">
      <c r="I4831" s="8"/>
    </row>
    <row r="4832" spans="9:9">
      <c r="I4832" s="8"/>
    </row>
    <row r="4833" spans="9:9">
      <c r="I4833" s="8"/>
    </row>
    <row r="4834" spans="9:9">
      <c r="I4834" s="8"/>
    </row>
    <row r="4835" spans="9:9">
      <c r="I4835" s="8"/>
    </row>
    <row r="4836" spans="9:9">
      <c r="I4836" s="8"/>
    </row>
    <row r="4837" spans="9:9">
      <c r="I4837" s="8"/>
    </row>
    <row r="4838" spans="9:9">
      <c r="I4838" s="8"/>
    </row>
    <row r="4839" spans="9:9">
      <c r="I4839" s="8"/>
    </row>
    <row r="4840" spans="9:9">
      <c r="I4840" s="8"/>
    </row>
    <row r="4841" spans="9:9">
      <c r="I4841" s="8"/>
    </row>
    <row r="4842" spans="9:9">
      <c r="I4842" s="8"/>
    </row>
    <row r="4843" spans="9:9">
      <c r="I4843" s="8"/>
    </row>
    <row r="4844" spans="9:9">
      <c r="I4844" s="8"/>
    </row>
    <row r="4845" spans="9:9">
      <c r="I4845" s="8"/>
    </row>
    <row r="4846" spans="9:9">
      <c r="I4846" s="8"/>
    </row>
    <row r="4847" spans="9:9">
      <c r="I4847" s="8"/>
    </row>
    <row r="4848" spans="9:9">
      <c r="I4848" s="8"/>
    </row>
    <row r="4849" spans="9:9">
      <c r="I4849" s="8"/>
    </row>
    <row r="4850" spans="9:9">
      <c r="I4850" s="8"/>
    </row>
    <row r="4851" spans="9:9">
      <c r="I4851" s="8"/>
    </row>
    <row r="4852" spans="9:9">
      <c r="I4852" s="8"/>
    </row>
    <row r="4853" spans="9:9">
      <c r="I4853" s="8"/>
    </row>
    <row r="4854" spans="9:9">
      <c r="I4854" s="8"/>
    </row>
    <row r="4855" spans="9:9">
      <c r="I4855" s="8"/>
    </row>
    <row r="4856" spans="9:9">
      <c r="I4856" s="8"/>
    </row>
    <row r="4857" spans="9:9">
      <c r="I4857" s="8"/>
    </row>
    <row r="4858" spans="9:9">
      <c r="I4858" s="8"/>
    </row>
    <row r="4859" spans="9:9">
      <c r="I4859" s="8"/>
    </row>
    <row r="4860" spans="9:9">
      <c r="I4860" s="8"/>
    </row>
    <row r="4861" spans="9:9">
      <c r="I4861" s="8"/>
    </row>
    <row r="4862" spans="9:9">
      <c r="I4862" s="8"/>
    </row>
    <row r="4863" spans="9:9">
      <c r="I4863" s="8"/>
    </row>
    <row r="4864" spans="9:9">
      <c r="I4864" s="8"/>
    </row>
    <row r="4865" spans="9:9">
      <c r="I4865" s="8"/>
    </row>
    <row r="4866" spans="9:9">
      <c r="I4866" s="8"/>
    </row>
    <row r="4867" spans="9:9">
      <c r="I4867" s="8"/>
    </row>
    <row r="4868" spans="9:9">
      <c r="I4868" s="8"/>
    </row>
    <row r="4869" spans="9:9">
      <c r="I4869" s="8"/>
    </row>
    <row r="4870" spans="9:9">
      <c r="I4870" s="8"/>
    </row>
    <row r="4871" spans="9:9">
      <c r="I4871" s="8"/>
    </row>
    <row r="4872" spans="9:9">
      <c r="I4872" s="8"/>
    </row>
    <row r="4873" spans="9:9">
      <c r="I4873" s="8"/>
    </row>
    <row r="4874" spans="9:9">
      <c r="I4874" s="8"/>
    </row>
    <row r="4875" spans="9:9">
      <c r="I4875" s="8"/>
    </row>
    <row r="4876" spans="9:9">
      <c r="I4876" s="8"/>
    </row>
    <row r="4877" spans="9:9">
      <c r="I4877" s="8"/>
    </row>
    <row r="4878" spans="9:9">
      <c r="I4878" s="8"/>
    </row>
    <row r="4879" spans="9:9">
      <c r="I4879" s="8"/>
    </row>
    <row r="4880" spans="9:9">
      <c r="I4880" s="8"/>
    </row>
    <row r="4881" spans="9:9">
      <c r="I4881" s="8"/>
    </row>
    <row r="4882" spans="9:9">
      <c r="I4882" s="8"/>
    </row>
    <row r="4883" spans="9:9">
      <c r="I4883" s="8"/>
    </row>
    <row r="4884" spans="9:9">
      <c r="I4884" s="8"/>
    </row>
    <row r="4885" spans="9:9">
      <c r="I4885" s="8"/>
    </row>
    <row r="4886" spans="9:9">
      <c r="I4886" s="8"/>
    </row>
    <row r="4887" spans="9:9">
      <c r="I4887" s="8"/>
    </row>
    <row r="4888" spans="9:9">
      <c r="I4888" s="8"/>
    </row>
    <row r="4889" spans="9:9">
      <c r="I4889" s="8"/>
    </row>
    <row r="4890" spans="9:9">
      <c r="I4890" s="8"/>
    </row>
    <row r="4891" spans="9:9">
      <c r="I4891" s="8"/>
    </row>
    <row r="4892" spans="9:9">
      <c r="I4892" s="8"/>
    </row>
    <row r="4893" spans="9:9">
      <c r="I4893" s="8"/>
    </row>
    <row r="4894" spans="9:9">
      <c r="I4894" s="8"/>
    </row>
    <row r="4895" spans="9:9">
      <c r="I4895" s="8"/>
    </row>
    <row r="4896" spans="9:9">
      <c r="I4896" s="8"/>
    </row>
    <row r="4897" spans="9:9">
      <c r="I4897" s="8"/>
    </row>
    <row r="4898" spans="9:9">
      <c r="I4898" s="8"/>
    </row>
    <row r="4899" spans="9:9">
      <c r="I4899" s="8"/>
    </row>
    <row r="4900" spans="9:9">
      <c r="I4900" s="8"/>
    </row>
    <row r="4901" spans="9:9">
      <c r="I4901" s="8"/>
    </row>
    <row r="4902" spans="9:9">
      <c r="I4902" s="8"/>
    </row>
    <row r="4903" spans="9:9">
      <c r="I4903" s="8"/>
    </row>
    <row r="4904" spans="9:9">
      <c r="I4904" s="8"/>
    </row>
    <row r="4905" spans="9:9">
      <c r="I4905" s="8"/>
    </row>
    <row r="4906" spans="9:9">
      <c r="I4906" s="8"/>
    </row>
    <row r="4907" spans="9:9">
      <c r="I4907" s="8"/>
    </row>
    <row r="4908" spans="9:9">
      <c r="I4908" s="8"/>
    </row>
    <row r="4909" spans="9:9">
      <c r="I4909" s="8"/>
    </row>
    <row r="4910" spans="9:9">
      <c r="I4910" s="8"/>
    </row>
    <row r="4911" spans="9:9">
      <c r="I4911" s="8"/>
    </row>
    <row r="4912" spans="9:9">
      <c r="I4912" s="8"/>
    </row>
    <row r="4913" spans="9:9">
      <c r="I4913" s="8"/>
    </row>
    <row r="4914" spans="9:9">
      <c r="I4914" s="8"/>
    </row>
    <row r="4915" spans="9:9">
      <c r="I4915" s="8"/>
    </row>
    <row r="4916" spans="9:9">
      <c r="I4916" s="8"/>
    </row>
    <row r="4917" spans="9:9">
      <c r="I4917" s="8"/>
    </row>
    <row r="4918" spans="9:9">
      <c r="I4918" s="8"/>
    </row>
    <row r="4919" spans="9:9">
      <c r="I4919" s="8"/>
    </row>
    <row r="4920" spans="9:9">
      <c r="I4920" s="8"/>
    </row>
    <row r="4921" spans="9:9">
      <c r="I4921" s="8"/>
    </row>
    <row r="4922" spans="9:9">
      <c r="I4922" s="8"/>
    </row>
    <row r="4923" spans="9:9">
      <c r="I4923" s="8"/>
    </row>
    <row r="4924" spans="9:9">
      <c r="I4924" s="8"/>
    </row>
    <row r="4925" spans="9:9">
      <c r="I4925" s="8"/>
    </row>
    <row r="4926" spans="9:9">
      <c r="I4926" s="8"/>
    </row>
    <row r="4927" spans="9:9">
      <c r="I4927" s="8"/>
    </row>
    <row r="4928" spans="9:9">
      <c r="I4928" s="8"/>
    </row>
    <row r="4929" spans="9:9">
      <c r="I4929" s="8"/>
    </row>
    <row r="4930" spans="9:9">
      <c r="I4930" s="8"/>
    </row>
    <row r="4931" spans="9:9">
      <c r="I4931" s="8"/>
    </row>
    <row r="4932" spans="9:9">
      <c r="I4932" s="8"/>
    </row>
    <row r="4933" spans="9:9">
      <c r="I4933" s="8"/>
    </row>
    <row r="4934" spans="9:9">
      <c r="I4934" s="8"/>
    </row>
    <row r="4935" spans="9:9">
      <c r="I4935" s="8"/>
    </row>
    <row r="4936" spans="9:9">
      <c r="I4936" s="8"/>
    </row>
    <row r="4937" spans="9:9">
      <c r="I4937" s="8"/>
    </row>
    <row r="4938" spans="9:9">
      <c r="I4938" s="8"/>
    </row>
    <row r="4939" spans="9:9">
      <c r="I4939" s="8"/>
    </row>
    <row r="4940" spans="9:9">
      <c r="I4940" s="8"/>
    </row>
    <row r="4941" spans="9:9">
      <c r="I4941" s="8"/>
    </row>
    <row r="4942" spans="9:9">
      <c r="I4942" s="8"/>
    </row>
    <row r="4943" spans="9:9">
      <c r="I4943" s="8"/>
    </row>
    <row r="4944" spans="9:9">
      <c r="I4944" s="8"/>
    </row>
    <row r="4945" spans="9:9">
      <c r="I4945" s="8"/>
    </row>
    <row r="4946" spans="9:9">
      <c r="I4946" s="8"/>
    </row>
    <row r="4947" spans="9:9">
      <c r="I4947" s="8"/>
    </row>
    <row r="4948" spans="9:9">
      <c r="I4948" s="8"/>
    </row>
    <row r="4949" spans="9:9">
      <c r="I4949" s="8"/>
    </row>
    <row r="4950" spans="9:9">
      <c r="I4950" s="8"/>
    </row>
    <row r="4951" spans="9:9">
      <c r="I4951" s="8"/>
    </row>
    <row r="4952" spans="9:9">
      <c r="I4952" s="8"/>
    </row>
    <row r="4953" spans="9:9">
      <c r="I4953" s="8"/>
    </row>
    <row r="4954" spans="9:9">
      <c r="I4954" s="8"/>
    </row>
    <row r="4955" spans="9:9">
      <c r="I4955" s="8"/>
    </row>
    <row r="4956" spans="9:9">
      <c r="I4956" s="8"/>
    </row>
    <row r="4957" spans="9:9">
      <c r="I4957" s="8"/>
    </row>
    <row r="4958" spans="9:9">
      <c r="I4958" s="8"/>
    </row>
    <row r="4959" spans="9:9">
      <c r="I4959" s="8"/>
    </row>
    <row r="4960" spans="9:9">
      <c r="I4960" s="8"/>
    </row>
    <row r="4961" spans="9:9">
      <c r="I4961" s="8"/>
    </row>
    <row r="4962" spans="9:9">
      <c r="I4962" s="8"/>
    </row>
    <row r="4963" spans="9:9">
      <c r="I4963" s="8"/>
    </row>
    <row r="4964" spans="9:9">
      <c r="I4964" s="8"/>
    </row>
    <row r="4965" spans="9:9">
      <c r="I4965" s="8"/>
    </row>
    <row r="4966" spans="9:9">
      <c r="I4966" s="8"/>
    </row>
    <row r="4967" spans="9:9">
      <c r="I4967" s="8"/>
    </row>
    <row r="4968" spans="9:9">
      <c r="I4968" s="8"/>
    </row>
    <row r="4969" spans="9:9">
      <c r="I4969" s="8"/>
    </row>
    <row r="4970" spans="9:9">
      <c r="I4970" s="8"/>
    </row>
    <row r="4971" spans="9:9">
      <c r="I4971" s="8"/>
    </row>
    <row r="4972" spans="9:9">
      <c r="I4972" s="8"/>
    </row>
    <row r="4973" spans="9:9">
      <c r="I4973" s="8"/>
    </row>
    <row r="4974" spans="9:9">
      <c r="I4974" s="8"/>
    </row>
    <row r="4975" spans="9:9">
      <c r="I4975" s="8"/>
    </row>
    <row r="4976" spans="9:9">
      <c r="I4976" s="8"/>
    </row>
    <row r="4977" spans="9:9">
      <c r="I4977" s="8"/>
    </row>
    <row r="4978" spans="9:9">
      <c r="I4978" s="8"/>
    </row>
    <row r="4979" spans="9:9">
      <c r="I4979" s="8"/>
    </row>
    <row r="4980" spans="9:9">
      <c r="I4980" s="8"/>
    </row>
    <row r="4981" spans="9:9">
      <c r="I4981" s="8"/>
    </row>
    <row r="4982" spans="9:9">
      <c r="I4982" s="8"/>
    </row>
    <row r="4983" spans="9:9">
      <c r="I4983" s="8"/>
    </row>
    <row r="4984" spans="9:9">
      <c r="I4984" s="8"/>
    </row>
    <row r="4985" spans="9:9">
      <c r="I4985" s="8"/>
    </row>
    <row r="4986" spans="9:9">
      <c r="I4986" s="8"/>
    </row>
    <row r="4987" spans="9:9">
      <c r="I4987" s="8"/>
    </row>
    <row r="4988" spans="9:9">
      <c r="I4988" s="8"/>
    </row>
    <row r="4989" spans="9:9">
      <c r="I4989" s="8"/>
    </row>
    <row r="4990" spans="9:9">
      <c r="I4990" s="8"/>
    </row>
    <row r="4991" spans="9:9">
      <c r="I4991" s="8"/>
    </row>
    <row r="4992" spans="9:9">
      <c r="I4992" s="8"/>
    </row>
    <row r="4993" spans="9:9">
      <c r="I4993" s="8"/>
    </row>
    <row r="4994" spans="9:9">
      <c r="I4994" s="8"/>
    </row>
    <row r="4995" spans="9:9">
      <c r="I4995" s="8"/>
    </row>
    <row r="4996" spans="9:9">
      <c r="I4996" s="8"/>
    </row>
    <row r="4997" spans="9:9">
      <c r="I4997" s="8"/>
    </row>
    <row r="4998" spans="9:9">
      <c r="I4998" s="8"/>
    </row>
    <row r="4999" spans="9:9">
      <c r="I4999" s="8"/>
    </row>
    <row r="5000" spans="9:9">
      <c r="I5000" s="8"/>
    </row>
    <row r="5001" spans="9:9">
      <c r="I5001" s="8"/>
    </row>
    <row r="5002" spans="9:9">
      <c r="I5002" s="8"/>
    </row>
    <row r="5003" spans="9:9">
      <c r="I5003" s="8"/>
    </row>
    <row r="5004" spans="9:9">
      <c r="I5004" s="8"/>
    </row>
    <row r="5005" spans="9:9">
      <c r="I5005" s="8"/>
    </row>
    <row r="5006" spans="9:9">
      <c r="I5006" s="8"/>
    </row>
    <row r="5007" spans="9:9">
      <c r="I5007" s="8"/>
    </row>
    <row r="5008" spans="9:9">
      <c r="I5008" s="8"/>
    </row>
    <row r="5009" spans="9:9">
      <c r="I5009" s="8"/>
    </row>
    <row r="5010" spans="9:9">
      <c r="I5010" s="8"/>
    </row>
    <row r="5011" spans="9:9">
      <c r="I5011" s="8"/>
    </row>
    <row r="5012" spans="9:9">
      <c r="I5012" s="8"/>
    </row>
    <row r="5013" spans="9:9">
      <c r="I5013" s="8"/>
    </row>
    <row r="5014" spans="9:9">
      <c r="I5014" s="8"/>
    </row>
    <row r="5015" spans="9:9">
      <c r="I5015" s="8"/>
    </row>
    <row r="5016" spans="9:9">
      <c r="I5016" s="8"/>
    </row>
    <row r="5017" spans="9:9">
      <c r="I5017" s="8"/>
    </row>
    <row r="5018" spans="9:9">
      <c r="I5018" s="8"/>
    </row>
    <row r="5019" spans="9:9">
      <c r="I5019" s="8"/>
    </row>
    <row r="5020" spans="9:9">
      <c r="I5020" s="8"/>
    </row>
    <row r="5021" spans="9:9">
      <c r="I5021" s="8"/>
    </row>
    <row r="5022" spans="9:9">
      <c r="I5022" s="8"/>
    </row>
    <row r="5023" spans="9:9">
      <c r="I5023" s="8"/>
    </row>
    <row r="5024" spans="9:9">
      <c r="I5024" s="8"/>
    </row>
    <row r="5025" spans="9:9">
      <c r="I5025" s="8"/>
    </row>
    <row r="5026" spans="9:9">
      <c r="I5026" s="8"/>
    </row>
    <row r="5027" spans="9:9">
      <c r="I5027" s="8"/>
    </row>
    <row r="5028" spans="9:9">
      <c r="I5028" s="8"/>
    </row>
    <row r="5029" spans="9:9">
      <c r="I5029" s="8"/>
    </row>
    <row r="5030" spans="9:9">
      <c r="I5030" s="8"/>
    </row>
    <row r="5031" spans="9:9">
      <c r="I5031" s="8"/>
    </row>
    <row r="5032" spans="9:9">
      <c r="I5032" s="8"/>
    </row>
    <row r="5033" spans="9:9">
      <c r="I5033" s="8"/>
    </row>
    <row r="5034" spans="9:9">
      <c r="I5034" s="8"/>
    </row>
    <row r="5035" spans="9:9">
      <c r="I5035" s="8"/>
    </row>
    <row r="5036" spans="9:9">
      <c r="I5036" s="8"/>
    </row>
    <row r="5037" spans="9:9">
      <c r="I5037" s="8"/>
    </row>
    <row r="5038" spans="9:9">
      <c r="I5038" s="8"/>
    </row>
    <row r="5039" spans="9:9">
      <c r="I5039" s="8"/>
    </row>
    <row r="5040" spans="9:9">
      <c r="I5040" s="8"/>
    </row>
    <row r="5041" spans="9:9">
      <c r="I5041" s="8"/>
    </row>
    <row r="5042" spans="9:9">
      <c r="I5042" s="8"/>
    </row>
    <row r="5043" spans="9:9">
      <c r="I5043" s="8"/>
    </row>
    <row r="5044" spans="9:9">
      <c r="I5044" s="8"/>
    </row>
    <row r="5045" spans="9:9">
      <c r="I5045" s="8"/>
    </row>
    <row r="5046" spans="9:9">
      <c r="I5046" s="8"/>
    </row>
    <row r="5047" spans="9:9">
      <c r="I5047" s="8"/>
    </row>
    <row r="5048" spans="9:9">
      <c r="I5048" s="8"/>
    </row>
    <row r="5049" spans="9:9">
      <c r="I5049" s="8"/>
    </row>
    <row r="5050" spans="9:9">
      <c r="I5050" s="8"/>
    </row>
    <row r="5051" spans="9:9">
      <c r="I5051" s="8"/>
    </row>
    <row r="5052" spans="9:9">
      <c r="I5052" s="8"/>
    </row>
    <row r="5053" spans="9:9">
      <c r="I5053" s="8"/>
    </row>
    <row r="5054" spans="9:9">
      <c r="I5054" s="8"/>
    </row>
    <row r="5055" spans="9:9">
      <c r="I5055" s="8"/>
    </row>
    <row r="5056" spans="9:9">
      <c r="I5056" s="8"/>
    </row>
    <row r="5057" spans="9:9">
      <c r="I5057" s="8"/>
    </row>
    <row r="5058" spans="9:9">
      <c r="I5058" s="8"/>
    </row>
    <row r="5059" spans="9:9">
      <c r="I5059" s="8"/>
    </row>
    <row r="5060" spans="9:9">
      <c r="I5060" s="8"/>
    </row>
    <row r="5061" spans="9:9">
      <c r="I5061" s="8"/>
    </row>
    <row r="5062" spans="9:9">
      <c r="I5062" s="8"/>
    </row>
    <row r="5063" spans="9:9">
      <c r="I5063" s="8"/>
    </row>
    <row r="5064" spans="9:9">
      <c r="I5064" s="8"/>
    </row>
    <row r="5065" spans="9:9">
      <c r="I5065" s="8"/>
    </row>
    <row r="5066" spans="9:9">
      <c r="I5066" s="8"/>
    </row>
    <row r="5067" spans="9:9">
      <c r="I5067" s="8"/>
    </row>
    <row r="5068" spans="9:9">
      <c r="I5068" s="8"/>
    </row>
    <row r="5069" spans="9:9">
      <c r="I5069" s="8"/>
    </row>
    <row r="5070" spans="9:9">
      <c r="I5070" s="8"/>
    </row>
    <row r="5071" spans="9:9">
      <c r="I5071" s="8"/>
    </row>
    <row r="5072" spans="9:9">
      <c r="I5072" s="8"/>
    </row>
    <row r="5073" spans="9:9">
      <c r="I5073" s="8"/>
    </row>
    <row r="5074" spans="9:9">
      <c r="I5074" s="8"/>
    </row>
    <row r="5075" spans="9:9">
      <c r="I5075" s="8"/>
    </row>
    <row r="5076" spans="9:9">
      <c r="I5076" s="8"/>
    </row>
    <row r="5077" spans="9:9">
      <c r="I5077" s="8"/>
    </row>
    <row r="5078" spans="9:9">
      <c r="I5078" s="8"/>
    </row>
    <row r="5079" spans="9:9">
      <c r="I5079" s="8"/>
    </row>
    <row r="5080" spans="9:9">
      <c r="I5080" s="8"/>
    </row>
    <row r="5081" spans="9:9">
      <c r="I5081" s="8"/>
    </row>
    <row r="5082" spans="9:9">
      <c r="I5082" s="8"/>
    </row>
    <row r="5083" spans="9:9">
      <c r="I5083" s="8"/>
    </row>
    <row r="5084" spans="9:9">
      <c r="I5084" s="8"/>
    </row>
    <row r="5085" spans="9:9">
      <c r="I5085" s="8"/>
    </row>
    <row r="5086" spans="9:9">
      <c r="I5086" s="8"/>
    </row>
    <row r="5087" spans="9:9">
      <c r="I5087" s="8"/>
    </row>
    <row r="5088" spans="9:9">
      <c r="I5088" s="8"/>
    </row>
    <row r="5089" spans="9:9">
      <c r="I5089" s="8"/>
    </row>
    <row r="5090" spans="9:9">
      <c r="I5090" s="8"/>
    </row>
    <row r="5091" spans="9:9">
      <c r="I5091" s="8"/>
    </row>
    <row r="5092" spans="9:9">
      <c r="I5092" s="8"/>
    </row>
    <row r="5093" spans="9:9">
      <c r="I5093" s="8"/>
    </row>
    <row r="5094" spans="9:9">
      <c r="I5094" s="8"/>
    </row>
    <row r="5095" spans="9:9">
      <c r="I5095" s="8"/>
    </row>
    <row r="5096" spans="9:9">
      <c r="I5096" s="8"/>
    </row>
    <row r="5097" spans="9:9">
      <c r="I5097" s="8"/>
    </row>
    <row r="5098" spans="9:9">
      <c r="I5098" s="8"/>
    </row>
    <row r="5099" spans="9:9">
      <c r="I5099" s="8"/>
    </row>
    <row r="5100" spans="9:9">
      <c r="I5100" s="8"/>
    </row>
    <row r="5101" spans="9:9">
      <c r="I5101" s="8"/>
    </row>
    <row r="5102" spans="9:9">
      <c r="I5102" s="8"/>
    </row>
    <row r="5103" spans="9:9">
      <c r="I5103" s="8"/>
    </row>
    <row r="5104" spans="9:9">
      <c r="I5104" s="8"/>
    </row>
    <row r="5105" spans="9:9">
      <c r="I5105" s="8"/>
    </row>
    <row r="5106" spans="9:9">
      <c r="I5106" s="8"/>
    </row>
    <row r="5107" spans="9:9">
      <c r="I5107" s="8"/>
    </row>
    <row r="5108" spans="9:9">
      <c r="I5108" s="8"/>
    </row>
    <row r="5109" spans="9:9">
      <c r="I5109" s="8"/>
    </row>
    <row r="5110" spans="9:9">
      <c r="I5110" s="8"/>
    </row>
    <row r="5111" spans="9:9">
      <c r="I5111" s="8"/>
    </row>
    <row r="5112" spans="9:9">
      <c r="I5112" s="8"/>
    </row>
    <row r="5113" spans="9:9">
      <c r="I5113" s="8"/>
    </row>
    <row r="5114" spans="9:9">
      <c r="I5114" s="8"/>
    </row>
    <row r="5115" spans="9:9">
      <c r="I5115" s="8"/>
    </row>
    <row r="5116" spans="9:9">
      <c r="I5116" s="8"/>
    </row>
    <row r="5117" spans="9:9">
      <c r="I5117" s="8"/>
    </row>
    <row r="5118" spans="9:9">
      <c r="I5118" s="8"/>
    </row>
    <row r="5119" spans="9:9">
      <c r="I5119" s="8"/>
    </row>
    <row r="5120" spans="9:9">
      <c r="I5120" s="8"/>
    </row>
    <row r="5121" spans="9:9">
      <c r="I5121" s="8"/>
    </row>
    <row r="5122" spans="9:9">
      <c r="I5122" s="8"/>
    </row>
    <row r="5123" spans="9:9">
      <c r="I5123" s="8"/>
    </row>
    <row r="5124" spans="9:9">
      <c r="I5124" s="8"/>
    </row>
    <row r="5125" spans="9:9">
      <c r="I5125" s="8"/>
    </row>
    <row r="5126" spans="9:9">
      <c r="I5126" s="8"/>
    </row>
    <row r="5127" spans="9:9">
      <c r="I5127" s="8"/>
    </row>
    <row r="5128" spans="9:9">
      <c r="I5128" s="8"/>
    </row>
    <row r="5129" spans="9:9">
      <c r="I5129" s="8"/>
    </row>
    <row r="5130" spans="9:9">
      <c r="I5130" s="8"/>
    </row>
    <row r="5131" spans="9:9">
      <c r="I5131" s="8"/>
    </row>
    <row r="5132" spans="9:9">
      <c r="I5132" s="8"/>
    </row>
    <row r="5133" spans="9:9">
      <c r="I5133" s="8"/>
    </row>
    <row r="5134" spans="9:9">
      <c r="I5134" s="8"/>
    </row>
    <row r="5135" spans="9:9">
      <c r="I5135" s="8"/>
    </row>
    <row r="5136" spans="9:9">
      <c r="I5136" s="8"/>
    </row>
    <row r="5137" spans="9:9">
      <c r="I5137" s="8"/>
    </row>
    <row r="5138" spans="9:9">
      <c r="I5138" s="8"/>
    </row>
    <row r="5139" spans="9:9">
      <c r="I5139" s="8"/>
    </row>
    <row r="5140" spans="9:9">
      <c r="I5140" s="8"/>
    </row>
    <row r="5141" spans="9:9">
      <c r="I5141" s="8"/>
    </row>
    <row r="5142" spans="9:9">
      <c r="I5142" s="8"/>
    </row>
    <row r="5143" spans="9:9">
      <c r="I5143" s="8"/>
    </row>
    <row r="5144" spans="9:9">
      <c r="I5144" s="8"/>
    </row>
    <row r="5145" spans="9:9">
      <c r="I5145" s="8"/>
    </row>
    <row r="5146" spans="9:9">
      <c r="I5146" s="8"/>
    </row>
    <row r="5147" spans="9:9">
      <c r="I5147" s="8"/>
    </row>
    <row r="5148" spans="9:9">
      <c r="I5148" s="8"/>
    </row>
    <row r="5149" spans="9:9">
      <c r="I5149" s="8"/>
    </row>
    <row r="5150" spans="9:9">
      <c r="I5150" s="8"/>
    </row>
    <row r="5151" spans="9:9">
      <c r="I5151" s="8"/>
    </row>
    <row r="5152" spans="9:9">
      <c r="I5152" s="8"/>
    </row>
    <row r="5153" spans="9:9">
      <c r="I5153" s="8"/>
    </row>
    <row r="5154" spans="9:9">
      <c r="I5154" s="8"/>
    </row>
    <row r="5155" spans="9:9">
      <c r="I5155" s="8"/>
    </row>
    <row r="5156" spans="9:9">
      <c r="I5156" s="8"/>
    </row>
    <row r="5157" spans="9:9">
      <c r="I5157" s="8"/>
    </row>
    <row r="5158" spans="9:9">
      <c r="I5158" s="8"/>
    </row>
    <row r="5159" spans="9:9">
      <c r="I5159" s="8"/>
    </row>
    <row r="5160" spans="9:9">
      <c r="I5160" s="8"/>
    </row>
    <row r="5161" spans="9:9">
      <c r="I5161" s="8"/>
    </row>
    <row r="5162" spans="9:9">
      <c r="I5162" s="8"/>
    </row>
    <row r="5163" spans="9:9">
      <c r="I5163" s="8"/>
    </row>
    <row r="5164" spans="9:9">
      <c r="I5164" s="8"/>
    </row>
    <row r="5165" spans="9:9">
      <c r="I5165" s="8"/>
    </row>
    <row r="5166" spans="9:9">
      <c r="I5166" s="8"/>
    </row>
    <row r="5167" spans="9:9">
      <c r="I5167" s="8"/>
    </row>
    <row r="5168" spans="9:9">
      <c r="I5168" s="8"/>
    </row>
    <row r="5169" spans="9:9">
      <c r="I5169" s="8"/>
    </row>
    <row r="5170" spans="9:9">
      <c r="I5170" s="8"/>
    </row>
    <row r="5171" spans="9:9">
      <c r="I5171" s="8"/>
    </row>
    <row r="5172" spans="9:9">
      <c r="I5172" s="8"/>
    </row>
    <row r="5173" spans="9:9">
      <c r="I5173" s="8"/>
    </row>
    <row r="5174" spans="9:9">
      <c r="I5174" s="8"/>
    </row>
    <row r="5175" spans="9:9">
      <c r="I5175" s="8"/>
    </row>
    <row r="5176" spans="9:9">
      <c r="I5176" s="8"/>
    </row>
    <row r="5177" spans="9:9">
      <c r="I5177" s="8"/>
    </row>
    <row r="5178" spans="9:9">
      <c r="I5178" s="8"/>
    </row>
    <row r="5179" spans="9:9">
      <c r="I5179" s="8"/>
    </row>
    <row r="5180" spans="9:9">
      <c r="I5180" s="8"/>
    </row>
    <row r="5181" spans="9:9">
      <c r="I5181" s="8"/>
    </row>
    <row r="5182" spans="9:9">
      <c r="I5182" s="8"/>
    </row>
    <row r="5183" spans="9:9">
      <c r="I5183" s="8"/>
    </row>
    <row r="5184" spans="9:9">
      <c r="I5184" s="8"/>
    </row>
    <row r="5185" spans="9:9">
      <c r="I5185" s="8"/>
    </row>
    <row r="5186" spans="9:9">
      <c r="I5186" s="8"/>
    </row>
    <row r="5187" spans="9:9">
      <c r="I5187" s="8"/>
    </row>
    <row r="5188" spans="9:9">
      <c r="I5188" s="8"/>
    </row>
    <row r="5189" spans="9:9">
      <c r="I5189" s="8"/>
    </row>
    <row r="5190" spans="9:9">
      <c r="I5190" s="8"/>
    </row>
    <row r="5191" spans="9:9">
      <c r="I5191" s="8"/>
    </row>
    <row r="5192" spans="9:9">
      <c r="I5192" s="8"/>
    </row>
    <row r="5193" spans="9:9">
      <c r="I5193" s="8"/>
    </row>
    <row r="5194" spans="9:9">
      <c r="I5194" s="8"/>
    </row>
    <row r="5195" spans="9:9">
      <c r="I5195" s="8"/>
    </row>
    <row r="5196" spans="9:9">
      <c r="I5196" s="8"/>
    </row>
    <row r="5197" spans="9:9">
      <c r="I5197" s="8"/>
    </row>
    <row r="5198" spans="9:9">
      <c r="I5198" s="8"/>
    </row>
    <row r="5199" spans="9:9">
      <c r="I5199" s="8"/>
    </row>
    <row r="5200" spans="9:9">
      <c r="I5200" s="8"/>
    </row>
    <row r="5201" spans="9:9">
      <c r="I5201" s="8"/>
    </row>
    <row r="5202" spans="9:9">
      <c r="I5202" s="8"/>
    </row>
    <row r="5203" spans="9:9">
      <c r="I5203" s="8"/>
    </row>
    <row r="5204" spans="9:9">
      <c r="I5204" s="8"/>
    </row>
    <row r="5205" spans="9:9">
      <c r="I5205" s="8"/>
    </row>
    <row r="5206" spans="9:9">
      <c r="I5206" s="8"/>
    </row>
    <row r="5207" spans="9:9">
      <c r="I5207" s="8"/>
    </row>
    <row r="5208" spans="9:9">
      <c r="I5208" s="8"/>
    </row>
    <row r="5209" spans="9:9">
      <c r="I5209" s="8"/>
    </row>
    <row r="5210" spans="9:9">
      <c r="I5210" s="8"/>
    </row>
    <row r="5211" spans="9:9">
      <c r="I5211" s="8"/>
    </row>
    <row r="5212" spans="9:9">
      <c r="I5212" s="8"/>
    </row>
    <row r="5213" spans="9:9">
      <c r="I5213" s="8"/>
    </row>
    <row r="5214" spans="9:9">
      <c r="I5214" s="8"/>
    </row>
    <row r="5215" spans="9:9">
      <c r="I5215" s="8"/>
    </row>
    <row r="5216" spans="9:9">
      <c r="I5216" s="8"/>
    </row>
    <row r="5217" spans="9:9">
      <c r="I5217" s="8"/>
    </row>
    <row r="5218" spans="9:9">
      <c r="I5218" s="8"/>
    </row>
    <row r="5219" spans="9:9">
      <c r="I5219" s="8"/>
    </row>
    <row r="5220" spans="9:9">
      <c r="I5220" s="8"/>
    </row>
    <row r="5221" spans="9:9">
      <c r="I5221" s="8"/>
    </row>
    <row r="5222" spans="9:9">
      <c r="I5222" s="8"/>
    </row>
    <row r="5223" spans="9:9">
      <c r="I5223" s="8"/>
    </row>
    <row r="5224" spans="9:9">
      <c r="I5224" s="8"/>
    </row>
    <row r="5225" spans="9:9">
      <c r="I5225" s="8"/>
    </row>
    <row r="5226" spans="9:9">
      <c r="I5226" s="8"/>
    </row>
    <row r="5227" spans="9:9">
      <c r="I5227" s="8"/>
    </row>
    <row r="5228" spans="9:9">
      <c r="I5228" s="8"/>
    </row>
    <row r="5229" spans="9:9">
      <c r="I5229" s="8"/>
    </row>
    <row r="5230" spans="9:9">
      <c r="I5230" s="8"/>
    </row>
    <row r="5231" spans="9:9">
      <c r="I5231" s="8"/>
    </row>
    <row r="5232" spans="9:9">
      <c r="I5232" s="8"/>
    </row>
    <row r="5233" spans="9:9">
      <c r="I5233" s="8"/>
    </row>
    <row r="5234" spans="9:9">
      <c r="I5234" s="8"/>
    </row>
    <row r="5235" spans="9:9">
      <c r="I5235" s="8"/>
    </row>
    <row r="5236" spans="9:9">
      <c r="I5236" s="8"/>
    </row>
    <row r="5237" spans="9:9">
      <c r="I5237" s="8"/>
    </row>
    <row r="5238" spans="9:9">
      <c r="I5238" s="8"/>
    </row>
    <row r="5239" spans="9:9">
      <c r="I5239" s="8"/>
    </row>
    <row r="5240" spans="9:9">
      <c r="I5240" s="8"/>
    </row>
    <row r="5241" spans="9:9">
      <c r="I5241" s="8"/>
    </row>
    <row r="5242" spans="9:9">
      <c r="I5242" s="8"/>
    </row>
    <row r="5243" spans="9:9">
      <c r="I5243" s="8"/>
    </row>
    <row r="5244" spans="9:9">
      <c r="I5244" s="8"/>
    </row>
    <row r="5245" spans="9:9">
      <c r="I5245" s="8"/>
    </row>
    <row r="5246" spans="9:9">
      <c r="I5246" s="8"/>
    </row>
    <row r="5247" spans="9:9">
      <c r="I5247" s="8"/>
    </row>
    <row r="5248" spans="9:9">
      <c r="I5248" s="8"/>
    </row>
    <row r="5249" spans="9:9">
      <c r="I5249" s="8"/>
    </row>
    <row r="5250" spans="9:9">
      <c r="I5250" s="8"/>
    </row>
    <row r="5251" spans="9:9">
      <c r="I5251" s="8"/>
    </row>
    <row r="5252" spans="9:9">
      <c r="I5252" s="8"/>
    </row>
    <row r="5253" spans="9:9">
      <c r="I5253" s="8"/>
    </row>
    <row r="5254" spans="9:9">
      <c r="I5254" s="8"/>
    </row>
    <row r="5255" spans="9:9">
      <c r="I5255" s="8"/>
    </row>
    <row r="5256" spans="9:9">
      <c r="I5256" s="8"/>
    </row>
    <row r="5257" spans="9:9">
      <c r="I5257" s="8"/>
    </row>
    <row r="5258" spans="9:9">
      <c r="I5258" s="8"/>
    </row>
    <row r="5259" spans="9:9">
      <c r="I5259" s="8"/>
    </row>
    <row r="5260" spans="9:9">
      <c r="I5260" s="8"/>
    </row>
    <row r="5261" spans="9:9">
      <c r="I5261" s="8"/>
    </row>
    <row r="5262" spans="9:9">
      <c r="I5262" s="8"/>
    </row>
    <row r="5263" spans="9:9">
      <c r="I5263" s="8"/>
    </row>
    <row r="5264" spans="9:9">
      <c r="I5264" s="8"/>
    </row>
    <row r="5265" spans="9:9">
      <c r="I5265" s="8"/>
    </row>
    <row r="5266" spans="9:9">
      <c r="I5266" s="8"/>
    </row>
    <row r="5267" spans="9:9">
      <c r="I5267" s="8"/>
    </row>
    <row r="5268" spans="9:9">
      <c r="I5268" s="8"/>
    </row>
    <row r="5269" spans="9:9">
      <c r="I5269" s="8"/>
    </row>
    <row r="5270" spans="9:9">
      <c r="I5270" s="8"/>
    </row>
    <row r="5271" spans="9:9">
      <c r="I5271" s="8"/>
    </row>
    <row r="5272" spans="9:9">
      <c r="I5272" s="8"/>
    </row>
    <row r="5273" spans="9:9">
      <c r="I5273" s="8"/>
    </row>
    <row r="5274" spans="9:9">
      <c r="I5274" s="8"/>
    </row>
    <row r="5275" spans="9:9">
      <c r="I5275" s="8"/>
    </row>
    <row r="5276" spans="9:9">
      <c r="I5276" s="8"/>
    </row>
    <row r="5277" spans="9:9">
      <c r="I5277" s="8"/>
    </row>
    <row r="5278" spans="9:9">
      <c r="I5278" s="8"/>
    </row>
    <row r="5279" spans="9:9">
      <c r="I5279" s="8"/>
    </row>
    <row r="5280" spans="9:9">
      <c r="I5280" s="8"/>
    </row>
    <row r="5281" spans="9:9">
      <c r="I5281" s="8"/>
    </row>
    <row r="5282" spans="9:9">
      <c r="I5282" s="8"/>
    </row>
    <row r="5283" spans="9:9">
      <c r="I5283" s="8"/>
    </row>
    <row r="5284" spans="9:9">
      <c r="I5284" s="8"/>
    </row>
    <row r="5285" spans="9:9">
      <c r="I5285" s="8"/>
    </row>
    <row r="5286" spans="9:9">
      <c r="I5286" s="8"/>
    </row>
    <row r="5287" spans="9:9">
      <c r="I5287" s="8"/>
    </row>
    <row r="5288" spans="9:9">
      <c r="I5288" s="8"/>
    </row>
    <row r="5289" spans="9:9">
      <c r="I5289" s="8"/>
    </row>
    <row r="5290" spans="9:9">
      <c r="I5290" s="8"/>
    </row>
    <row r="5291" spans="9:9">
      <c r="I5291" s="8"/>
    </row>
    <row r="5292" spans="9:9">
      <c r="I5292" s="8"/>
    </row>
    <row r="5293" spans="9:9">
      <c r="I5293" s="8"/>
    </row>
    <row r="5294" spans="9:9">
      <c r="I5294" s="8"/>
    </row>
    <row r="5295" spans="9:9">
      <c r="I5295" s="8"/>
    </row>
    <row r="5296" spans="9:9">
      <c r="I5296" s="8"/>
    </row>
    <row r="5297" spans="9:9">
      <c r="I5297" s="8"/>
    </row>
    <row r="5298" spans="9:9">
      <c r="I5298" s="8"/>
    </row>
    <row r="5299" spans="9:9">
      <c r="I5299" s="8"/>
    </row>
    <row r="5300" spans="9:9">
      <c r="I5300" s="8"/>
    </row>
    <row r="5301" spans="9:9">
      <c r="I5301" s="8"/>
    </row>
    <row r="5302" spans="9:9">
      <c r="I5302" s="8"/>
    </row>
    <row r="5303" spans="9:9">
      <c r="I5303" s="8"/>
    </row>
    <row r="5304" spans="9:9">
      <c r="I5304" s="8"/>
    </row>
    <row r="5305" spans="9:9">
      <c r="I5305" s="8"/>
    </row>
    <row r="5306" spans="9:9">
      <c r="I5306" s="8"/>
    </row>
    <row r="5307" spans="9:9">
      <c r="I5307" s="8"/>
    </row>
    <row r="5308" spans="9:9">
      <c r="I5308" s="8"/>
    </row>
    <row r="5309" spans="9:9">
      <c r="I5309" s="8"/>
    </row>
    <row r="5310" spans="9:9">
      <c r="I5310" s="8"/>
    </row>
    <row r="5311" spans="9:9">
      <c r="I5311" s="8"/>
    </row>
    <row r="5312" spans="9:9">
      <c r="I5312" s="8"/>
    </row>
    <row r="5313" spans="9:9">
      <c r="I5313" s="8"/>
    </row>
    <row r="5314" spans="9:9">
      <c r="I5314" s="8"/>
    </row>
    <row r="5315" spans="9:9">
      <c r="I5315" s="8"/>
    </row>
    <row r="5316" spans="9:9">
      <c r="I5316" s="8"/>
    </row>
    <row r="5317" spans="9:9">
      <c r="I5317" s="8"/>
    </row>
    <row r="5318" spans="9:9">
      <c r="I5318" s="8"/>
    </row>
    <row r="5319" spans="9:9">
      <c r="I5319" s="8"/>
    </row>
    <row r="5320" spans="9:9">
      <c r="I5320" s="8"/>
    </row>
    <row r="5321" spans="9:9">
      <c r="I5321" s="8"/>
    </row>
    <row r="5322" spans="9:9">
      <c r="I5322" s="8"/>
    </row>
    <row r="5323" spans="9:9">
      <c r="I5323" s="8"/>
    </row>
    <row r="5324" spans="9:9">
      <c r="I5324" s="8"/>
    </row>
    <row r="5325" spans="9:9">
      <c r="I5325" s="8"/>
    </row>
    <row r="5326" spans="9:9">
      <c r="I5326" s="8"/>
    </row>
    <row r="5327" spans="9:9">
      <c r="I5327" s="8"/>
    </row>
    <row r="5328" spans="9:9">
      <c r="I5328" s="8"/>
    </row>
    <row r="5329" spans="9:9">
      <c r="I5329" s="8"/>
    </row>
    <row r="5330" spans="9:9">
      <c r="I5330" s="8"/>
    </row>
    <row r="5331" spans="9:9">
      <c r="I5331" s="8"/>
    </row>
    <row r="5332" spans="9:9">
      <c r="I5332" s="8"/>
    </row>
    <row r="5333" spans="9:9">
      <c r="I5333" s="8"/>
    </row>
    <row r="5334" spans="9:9">
      <c r="I5334" s="8"/>
    </row>
    <row r="5335" spans="9:9">
      <c r="I5335" s="8"/>
    </row>
    <row r="5336" spans="9:9">
      <c r="I5336" s="8"/>
    </row>
    <row r="5337" spans="9:9">
      <c r="I5337" s="8"/>
    </row>
    <row r="5338" spans="9:9">
      <c r="I5338" s="8"/>
    </row>
    <row r="5339" spans="9:9">
      <c r="I5339" s="8"/>
    </row>
    <row r="5340" spans="9:9">
      <c r="I5340" s="8"/>
    </row>
    <row r="5341" spans="9:9">
      <c r="I5341" s="8"/>
    </row>
    <row r="5342" spans="9:9">
      <c r="I5342" s="8"/>
    </row>
    <row r="5343" spans="9:9">
      <c r="I5343" s="8"/>
    </row>
    <row r="5344" spans="9:9">
      <c r="I5344" s="8"/>
    </row>
    <row r="5345" spans="9:9">
      <c r="I5345" s="8"/>
    </row>
    <row r="5346" spans="9:9">
      <c r="I5346" s="8"/>
    </row>
    <row r="5347" spans="9:9">
      <c r="I5347" s="8"/>
    </row>
    <row r="5348" spans="9:9">
      <c r="I5348" s="8"/>
    </row>
    <row r="5349" spans="9:9">
      <c r="I5349" s="8"/>
    </row>
    <row r="5350" spans="9:9">
      <c r="I5350" s="8"/>
    </row>
    <row r="5351" spans="9:9">
      <c r="I5351" s="8"/>
    </row>
    <row r="5352" spans="9:9">
      <c r="I5352" s="8"/>
    </row>
    <row r="5353" spans="9:9">
      <c r="I5353" s="8"/>
    </row>
    <row r="5354" spans="9:9">
      <c r="I5354" s="8"/>
    </row>
    <row r="5355" spans="9:9">
      <c r="I5355" s="8"/>
    </row>
    <row r="5356" spans="9:9">
      <c r="I5356" s="8"/>
    </row>
    <row r="5357" spans="9:9">
      <c r="I5357" s="8"/>
    </row>
    <row r="5358" spans="9:9">
      <c r="I5358" s="8"/>
    </row>
    <row r="5359" spans="9:9">
      <c r="I5359" s="8"/>
    </row>
    <row r="5360" spans="9:9">
      <c r="I5360" s="8"/>
    </row>
    <row r="5361" spans="9:9">
      <c r="I5361" s="8"/>
    </row>
    <row r="5362" spans="9:9">
      <c r="I5362" s="8"/>
    </row>
    <row r="5363" spans="9:9">
      <c r="I5363" s="8"/>
    </row>
    <row r="5364" spans="9:9">
      <c r="I5364" s="8"/>
    </row>
    <row r="5365" spans="9:9">
      <c r="I5365" s="8"/>
    </row>
    <row r="5366" spans="9:9">
      <c r="I5366" s="8"/>
    </row>
    <row r="5367" spans="9:9">
      <c r="I5367" s="8"/>
    </row>
    <row r="5368" spans="9:9">
      <c r="I5368" s="8"/>
    </row>
    <row r="5369" spans="9:9">
      <c r="I5369" s="8"/>
    </row>
    <row r="5370" spans="9:9">
      <c r="I5370" s="8"/>
    </row>
    <row r="5371" spans="9:9">
      <c r="I5371" s="8"/>
    </row>
    <row r="5372" spans="9:9">
      <c r="I5372" s="8"/>
    </row>
    <row r="5373" spans="9:9">
      <c r="I5373" s="8"/>
    </row>
    <row r="5374" spans="9:9">
      <c r="I5374" s="8"/>
    </row>
    <row r="5375" spans="9:9">
      <c r="I5375" s="8"/>
    </row>
    <row r="5376" spans="9:9">
      <c r="I5376" s="8"/>
    </row>
    <row r="5377" spans="9:9">
      <c r="I5377" s="8"/>
    </row>
    <row r="5378" spans="9:9">
      <c r="I5378" s="8"/>
    </row>
    <row r="5379" spans="9:9">
      <c r="I5379" s="8"/>
    </row>
    <row r="5380" spans="9:9">
      <c r="I5380" s="8"/>
    </row>
    <row r="5381" spans="9:9">
      <c r="I5381" s="8"/>
    </row>
    <row r="5382" spans="9:9">
      <c r="I5382" s="8"/>
    </row>
    <row r="5383" spans="9:9">
      <c r="I5383" s="8"/>
    </row>
    <row r="5384" spans="9:9">
      <c r="I5384" s="8"/>
    </row>
    <row r="5385" spans="9:9">
      <c r="I5385" s="8"/>
    </row>
    <row r="5386" spans="9:9">
      <c r="I5386" s="8"/>
    </row>
    <row r="5387" spans="9:9">
      <c r="I5387" s="8"/>
    </row>
    <row r="5388" spans="9:9">
      <c r="I5388" s="8"/>
    </row>
    <row r="5389" spans="9:9">
      <c r="I5389" s="8"/>
    </row>
    <row r="5390" spans="9:9">
      <c r="I5390" s="8"/>
    </row>
    <row r="5391" spans="9:9">
      <c r="I5391" s="8"/>
    </row>
    <row r="5392" spans="9:9">
      <c r="I5392" s="8"/>
    </row>
    <row r="5393" spans="9:9">
      <c r="I5393" s="8"/>
    </row>
    <row r="5394" spans="9:9">
      <c r="I5394" s="8"/>
    </row>
    <row r="5395" spans="9:9">
      <c r="I5395" s="8"/>
    </row>
    <row r="5396" spans="9:9">
      <c r="I5396" s="8"/>
    </row>
    <row r="5397" spans="9:9">
      <c r="I5397" s="8"/>
    </row>
    <row r="5398" spans="9:9">
      <c r="I5398" s="8"/>
    </row>
    <row r="5399" spans="9:9">
      <c r="I5399" s="8"/>
    </row>
    <row r="5400" spans="9:9">
      <c r="I5400" s="8"/>
    </row>
    <row r="5401" spans="9:9">
      <c r="I5401" s="8"/>
    </row>
    <row r="5402" spans="9:9">
      <c r="I5402" s="8"/>
    </row>
    <row r="5403" spans="9:9">
      <c r="I5403" s="8"/>
    </row>
    <row r="5404" spans="9:9">
      <c r="I5404" s="8"/>
    </row>
    <row r="5405" spans="9:9">
      <c r="I5405" s="8"/>
    </row>
    <row r="5406" spans="9:9">
      <c r="I5406" s="8"/>
    </row>
    <row r="5407" spans="9:9">
      <c r="I5407" s="8"/>
    </row>
    <row r="5408" spans="9:9">
      <c r="I5408" s="8"/>
    </row>
    <row r="5409" spans="9:9">
      <c r="I5409" s="8"/>
    </row>
    <row r="5410" spans="9:9">
      <c r="I5410" s="8"/>
    </row>
    <row r="5411" spans="9:9">
      <c r="I5411" s="8"/>
    </row>
    <row r="5412" spans="9:9">
      <c r="I5412" s="8"/>
    </row>
    <row r="5413" spans="9:9">
      <c r="I5413" s="8"/>
    </row>
    <row r="5414" spans="9:9">
      <c r="I5414" s="8"/>
    </row>
    <row r="5415" spans="9:9">
      <c r="I5415" s="8"/>
    </row>
    <row r="5416" spans="9:9">
      <c r="I5416" s="8"/>
    </row>
    <row r="5417" spans="9:9">
      <c r="I5417" s="8"/>
    </row>
    <row r="5418" spans="9:9">
      <c r="I5418" s="8"/>
    </row>
    <row r="5419" spans="9:9">
      <c r="I5419" s="8"/>
    </row>
    <row r="5420" spans="9:9">
      <c r="I5420" s="8"/>
    </row>
    <row r="5421" spans="9:9">
      <c r="I5421" s="8"/>
    </row>
    <row r="5422" spans="9:9">
      <c r="I5422" s="8"/>
    </row>
    <row r="5423" spans="9:9">
      <c r="I5423" s="8"/>
    </row>
    <row r="5424" spans="9:9">
      <c r="I5424" s="8"/>
    </row>
    <row r="5425" spans="9:9">
      <c r="I5425" s="8"/>
    </row>
    <row r="5426" spans="9:9">
      <c r="I5426" s="8"/>
    </row>
    <row r="5427" spans="9:9">
      <c r="I5427" s="8"/>
    </row>
    <row r="5428" spans="9:9">
      <c r="I5428" s="8"/>
    </row>
    <row r="5429" spans="9:9">
      <c r="I5429" s="8"/>
    </row>
    <row r="5430" spans="9:9">
      <c r="I5430" s="8"/>
    </row>
    <row r="5431" spans="9:9">
      <c r="I5431" s="8"/>
    </row>
    <row r="5432" spans="9:9">
      <c r="I5432" s="8"/>
    </row>
    <row r="5433" spans="9:9">
      <c r="I5433" s="8"/>
    </row>
    <row r="5434" spans="9:9">
      <c r="I5434" s="8"/>
    </row>
    <row r="5435" spans="9:9">
      <c r="I5435" s="8"/>
    </row>
    <row r="5436" spans="9:9">
      <c r="I5436" s="8"/>
    </row>
    <row r="5437" spans="9:9">
      <c r="I5437" s="8"/>
    </row>
    <row r="5438" spans="9:9">
      <c r="I5438" s="8"/>
    </row>
    <row r="5439" spans="9:9">
      <c r="I5439" s="8"/>
    </row>
    <row r="5440" spans="9:9">
      <c r="I5440" s="8"/>
    </row>
    <row r="5441" spans="9:9">
      <c r="I5441" s="8"/>
    </row>
    <row r="5442" spans="9:9">
      <c r="I5442" s="8"/>
    </row>
    <row r="5443" spans="9:9">
      <c r="I5443" s="8"/>
    </row>
    <row r="5444" spans="9:9">
      <c r="I5444" s="8"/>
    </row>
    <row r="5445" spans="9:9">
      <c r="I5445" s="8"/>
    </row>
    <row r="5446" spans="9:9">
      <c r="I5446" s="8"/>
    </row>
    <row r="5447" spans="9:9">
      <c r="I5447" s="8"/>
    </row>
    <row r="5448" spans="9:9">
      <c r="I5448" s="8"/>
    </row>
    <row r="5449" spans="9:9">
      <c r="I5449" s="8"/>
    </row>
    <row r="5450" spans="9:9">
      <c r="I5450" s="8"/>
    </row>
    <row r="5451" spans="9:9">
      <c r="I5451" s="8"/>
    </row>
    <row r="5452" spans="9:9">
      <c r="I5452" s="8"/>
    </row>
    <row r="5453" spans="9:9">
      <c r="I5453" s="8"/>
    </row>
    <row r="5454" spans="9:9">
      <c r="I5454" s="8"/>
    </row>
    <row r="5455" spans="9:9">
      <c r="I5455" s="8"/>
    </row>
    <row r="5456" spans="9:9">
      <c r="I5456" s="8"/>
    </row>
    <row r="5457" spans="9:9">
      <c r="I5457" s="8"/>
    </row>
    <row r="5458" spans="9:9">
      <c r="I5458" s="8"/>
    </row>
    <row r="5459" spans="9:9">
      <c r="I5459" s="8"/>
    </row>
    <row r="5460" spans="9:9">
      <c r="I5460" s="8"/>
    </row>
    <row r="5461" spans="9:9">
      <c r="I5461" s="8"/>
    </row>
    <row r="5462" spans="9:9">
      <c r="I5462" s="8"/>
    </row>
    <row r="5463" spans="9:9">
      <c r="I5463" s="8"/>
    </row>
    <row r="5464" spans="9:9">
      <c r="I5464" s="8"/>
    </row>
    <row r="5465" spans="9:9">
      <c r="I5465" s="8"/>
    </row>
    <row r="5466" spans="9:9">
      <c r="I5466" s="8"/>
    </row>
    <row r="5467" spans="9:9">
      <c r="I5467" s="8"/>
    </row>
    <row r="5468" spans="9:9">
      <c r="I5468" s="8"/>
    </row>
    <row r="5469" spans="9:9">
      <c r="I5469" s="8"/>
    </row>
    <row r="5470" spans="9:9">
      <c r="I5470" s="8"/>
    </row>
    <row r="5471" spans="9:9">
      <c r="I5471" s="8"/>
    </row>
    <row r="5472" spans="9:9">
      <c r="I5472" s="8"/>
    </row>
    <row r="5473" spans="9:9">
      <c r="I5473" s="8"/>
    </row>
    <row r="5474" spans="9:9">
      <c r="I5474" s="8"/>
    </row>
    <row r="5475" spans="9:9">
      <c r="I5475" s="8"/>
    </row>
    <row r="5476" spans="9:9">
      <c r="I5476" s="8"/>
    </row>
    <row r="5477" spans="9:9">
      <c r="I5477" s="8"/>
    </row>
    <row r="5478" spans="9:9">
      <c r="I5478" s="8"/>
    </row>
    <row r="5479" spans="9:9">
      <c r="I5479" s="8"/>
    </row>
    <row r="5480" spans="9:9">
      <c r="I5480" s="8"/>
    </row>
    <row r="5481" spans="9:9">
      <c r="I5481" s="8"/>
    </row>
    <row r="5482" spans="9:9">
      <c r="I5482" s="8"/>
    </row>
    <row r="5483" spans="9:9">
      <c r="I5483" s="8"/>
    </row>
    <row r="5484" spans="9:9">
      <c r="I5484" s="8"/>
    </row>
    <row r="5485" spans="9:9">
      <c r="I5485" s="8"/>
    </row>
    <row r="5486" spans="9:9">
      <c r="I5486" s="8"/>
    </row>
    <row r="5487" spans="9:9">
      <c r="I5487" s="8"/>
    </row>
    <row r="5488" spans="9:9">
      <c r="I5488" s="8"/>
    </row>
    <row r="5489" spans="9:9">
      <c r="I5489" s="8"/>
    </row>
    <row r="5490" spans="9:9">
      <c r="I5490" s="8"/>
    </row>
    <row r="5491" spans="9:9">
      <c r="I5491" s="8"/>
    </row>
    <row r="5492" spans="9:9">
      <c r="I5492" s="8"/>
    </row>
    <row r="5493" spans="9:9">
      <c r="I5493" s="8"/>
    </row>
    <row r="5494" spans="9:9">
      <c r="I5494" s="8"/>
    </row>
    <row r="5495" spans="9:9">
      <c r="I5495" s="8"/>
    </row>
    <row r="5496" spans="9:9">
      <c r="I5496" s="8"/>
    </row>
    <row r="5497" spans="9:9">
      <c r="I5497" s="8"/>
    </row>
    <row r="5498" spans="9:9">
      <c r="I5498" s="8"/>
    </row>
    <row r="5499" spans="9:9">
      <c r="I5499" s="8"/>
    </row>
    <row r="5500" spans="9:9">
      <c r="I5500" s="8"/>
    </row>
    <row r="5501" spans="9:9">
      <c r="I5501" s="8"/>
    </row>
    <row r="5502" spans="9:9">
      <c r="I5502" s="8"/>
    </row>
    <row r="5503" spans="9:9">
      <c r="I5503" s="8"/>
    </row>
    <row r="5504" spans="9:9">
      <c r="I5504" s="8"/>
    </row>
    <row r="5505" spans="9:9">
      <c r="I5505" s="8"/>
    </row>
    <row r="5506" spans="9:9">
      <c r="I5506" s="8"/>
    </row>
    <row r="5507" spans="9:9">
      <c r="I5507" s="8"/>
    </row>
    <row r="5508" spans="9:9">
      <c r="I5508" s="8"/>
    </row>
    <row r="5509" spans="9:9">
      <c r="I5509" s="8"/>
    </row>
    <row r="5510" spans="9:9">
      <c r="I5510" s="8"/>
    </row>
    <row r="5511" spans="9:9">
      <c r="I5511" s="8"/>
    </row>
    <row r="5512" spans="9:9">
      <c r="I5512" s="8"/>
    </row>
    <row r="5513" spans="9:9">
      <c r="I5513" s="8"/>
    </row>
    <row r="5514" spans="9:9">
      <c r="I5514" s="8"/>
    </row>
    <row r="5515" spans="9:9">
      <c r="I5515" s="8"/>
    </row>
    <row r="5516" spans="9:9">
      <c r="I5516" s="8"/>
    </row>
    <row r="5517" spans="9:9">
      <c r="I5517" s="8"/>
    </row>
    <row r="5518" spans="9:9">
      <c r="I5518" s="8"/>
    </row>
    <row r="5519" spans="9:9">
      <c r="I5519" s="8"/>
    </row>
    <row r="5520" spans="9:9">
      <c r="I5520" s="8"/>
    </row>
    <row r="5521" spans="9:9">
      <c r="I5521" s="8"/>
    </row>
    <row r="5522" spans="9:9">
      <c r="I5522" s="8"/>
    </row>
    <row r="5523" spans="9:9">
      <c r="I5523" s="8"/>
    </row>
    <row r="5524" spans="9:9">
      <c r="I5524" s="8"/>
    </row>
    <row r="5525" spans="9:9">
      <c r="I5525" s="8"/>
    </row>
    <row r="5526" spans="9:9">
      <c r="I5526" s="8"/>
    </row>
    <row r="5527" spans="9:9">
      <c r="I5527" s="8"/>
    </row>
    <row r="5528" spans="9:9">
      <c r="I5528" s="8"/>
    </row>
    <row r="5529" spans="9:9">
      <c r="I5529" s="8"/>
    </row>
    <row r="5530" spans="9:9">
      <c r="I5530" s="8"/>
    </row>
    <row r="5531" spans="9:9">
      <c r="I5531" s="8"/>
    </row>
    <row r="5532" spans="9:9">
      <c r="I5532" s="8"/>
    </row>
    <row r="5533" spans="9:9">
      <c r="I5533" s="8"/>
    </row>
    <row r="5534" spans="9:9">
      <c r="I5534" s="8"/>
    </row>
    <row r="5535" spans="9:9">
      <c r="I5535" s="8"/>
    </row>
    <row r="5536" spans="9:9">
      <c r="I5536" s="8"/>
    </row>
    <row r="5537" spans="9:9">
      <c r="I5537" s="8"/>
    </row>
    <row r="5538" spans="9:9">
      <c r="I5538" s="8"/>
    </row>
    <row r="5539" spans="9:9">
      <c r="I5539" s="8"/>
    </row>
    <row r="5540" spans="9:9">
      <c r="I5540" s="8"/>
    </row>
    <row r="5541" spans="9:9">
      <c r="I5541" s="8"/>
    </row>
    <row r="5542" spans="9:9">
      <c r="I5542" s="8"/>
    </row>
    <row r="5543" spans="9:9">
      <c r="I5543" s="8"/>
    </row>
    <row r="5544" spans="9:9">
      <c r="I5544" s="8"/>
    </row>
    <row r="5545" spans="9:9">
      <c r="I5545" s="8"/>
    </row>
    <row r="5546" spans="9:9">
      <c r="I5546" s="8"/>
    </row>
    <row r="5547" spans="9:9">
      <c r="I5547" s="8"/>
    </row>
    <row r="5548" spans="9:9">
      <c r="I5548" s="8"/>
    </row>
    <row r="5549" spans="9:9">
      <c r="I5549" s="8"/>
    </row>
    <row r="5550" spans="9:9">
      <c r="I5550" s="8"/>
    </row>
    <row r="5551" spans="9:9">
      <c r="I5551" s="8"/>
    </row>
    <row r="5552" spans="9:9">
      <c r="I5552" s="8"/>
    </row>
    <row r="5553" spans="9:9">
      <c r="I5553" s="8"/>
    </row>
    <row r="5554" spans="9:9">
      <c r="I5554" s="8"/>
    </row>
    <row r="5555" spans="9:9">
      <c r="I5555" s="8"/>
    </row>
    <row r="5556" spans="9:9">
      <c r="I5556" s="8"/>
    </row>
    <row r="5557" spans="9:9">
      <c r="I5557" s="8"/>
    </row>
    <row r="5558" spans="9:9">
      <c r="I5558" s="8"/>
    </row>
    <row r="5559" spans="9:9">
      <c r="I5559" s="8"/>
    </row>
    <row r="5560" spans="9:9">
      <c r="I5560" s="8"/>
    </row>
    <row r="5561" spans="9:9">
      <c r="I5561" s="8"/>
    </row>
    <row r="5562" spans="9:9">
      <c r="I5562" s="8"/>
    </row>
    <row r="5563" spans="9:9">
      <c r="I5563" s="8"/>
    </row>
    <row r="5564" spans="9:9">
      <c r="I5564" s="8"/>
    </row>
    <row r="5565" spans="9:9">
      <c r="I5565" s="8"/>
    </row>
    <row r="5566" spans="9:9">
      <c r="I5566" s="8"/>
    </row>
    <row r="5567" spans="9:9">
      <c r="I5567" s="8"/>
    </row>
    <row r="5568" spans="9:9">
      <c r="I5568" s="8"/>
    </row>
    <row r="5569" spans="9:9">
      <c r="I5569" s="8"/>
    </row>
    <row r="5570" spans="9:9">
      <c r="I5570" s="8"/>
    </row>
    <row r="5571" spans="9:9">
      <c r="I5571" s="8"/>
    </row>
    <row r="5572" spans="9:9">
      <c r="I5572" s="8"/>
    </row>
    <row r="5573" spans="9:9">
      <c r="I5573" s="8"/>
    </row>
    <row r="5574" spans="9:9">
      <c r="I5574" s="8"/>
    </row>
    <row r="5575" spans="9:9">
      <c r="I5575" s="8"/>
    </row>
    <row r="5576" spans="9:9">
      <c r="I5576" s="8"/>
    </row>
    <row r="5577" spans="9:9">
      <c r="I5577" s="8"/>
    </row>
    <row r="5578" spans="9:9">
      <c r="I5578" s="8"/>
    </row>
    <row r="5579" spans="9:9">
      <c r="I5579" s="8"/>
    </row>
    <row r="5580" spans="9:9">
      <c r="I5580" s="8"/>
    </row>
    <row r="5581" spans="9:9">
      <c r="I5581" s="8"/>
    </row>
    <row r="5582" spans="9:9">
      <c r="I5582" s="8"/>
    </row>
    <row r="5583" spans="9:9">
      <c r="I5583" s="8"/>
    </row>
    <row r="5584" spans="9:9">
      <c r="I5584" s="8"/>
    </row>
    <row r="5585" spans="9:9">
      <c r="I5585" s="8"/>
    </row>
    <row r="5586" spans="9:9">
      <c r="I5586" s="8"/>
    </row>
    <row r="5587" spans="9:9">
      <c r="I5587" s="8"/>
    </row>
    <row r="5588" spans="9:9">
      <c r="I5588" s="8"/>
    </row>
    <row r="5589" spans="9:9">
      <c r="I5589" s="8"/>
    </row>
    <row r="5590" spans="9:9">
      <c r="I5590" s="8"/>
    </row>
    <row r="5591" spans="9:9">
      <c r="I5591" s="8"/>
    </row>
    <row r="5592" spans="9:9">
      <c r="I5592" s="8"/>
    </row>
    <row r="5593" spans="9:9">
      <c r="I5593" s="8"/>
    </row>
    <row r="5594" spans="9:9">
      <c r="I5594" s="8"/>
    </row>
    <row r="5595" spans="9:9">
      <c r="I5595" s="8"/>
    </row>
    <row r="5596" spans="9:9">
      <c r="I5596" s="8"/>
    </row>
    <row r="5597" spans="9:9">
      <c r="I5597" s="8"/>
    </row>
    <row r="5598" spans="9:9">
      <c r="I5598" s="8"/>
    </row>
    <row r="5599" spans="9:9">
      <c r="I5599" s="8"/>
    </row>
    <row r="5600" spans="9:9">
      <c r="I5600" s="8"/>
    </row>
    <row r="5601" spans="9:9">
      <c r="I5601" s="8"/>
    </row>
    <row r="5602" spans="9:9">
      <c r="I5602" s="8"/>
    </row>
    <row r="5603" spans="9:9">
      <c r="I5603" s="8"/>
    </row>
    <row r="5604" spans="9:9">
      <c r="I5604" s="8"/>
    </row>
    <row r="5605" spans="9:9">
      <c r="I5605" s="8"/>
    </row>
    <row r="5606" spans="9:9">
      <c r="I5606" s="8"/>
    </row>
    <row r="5607" spans="9:9">
      <c r="I5607" s="8"/>
    </row>
    <row r="5608" spans="9:9">
      <c r="I5608" s="8"/>
    </row>
    <row r="5609" spans="9:9">
      <c r="I5609" s="8"/>
    </row>
    <row r="5610" spans="9:9">
      <c r="I5610" s="8"/>
    </row>
    <row r="5611" spans="9:9">
      <c r="I5611" s="8"/>
    </row>
    <row r="5612" spans="9:9">
      <c r="I5612" s="8"/>
    </row>
    <row r="5613" spans="9:9">
      <c r="I5613" s="8"/>
    </row>
    <row r="5614" spans="9:9">
      <c r="I5614" s="8"/>
    </row>
    <row r="5615" spans="9:9">
      <c r="I5615" s="8"/>
    </row>
    <row r="5616" spans="9:9">
      <c r="I5616" s="8"/>
    </row>
    <row r="5617" spans="9:9">
      <c r="I5617" s="8"/>
    </row>
    <row r="5618" spans="9:9">
      <c r="I5618" s="8"/>
    </row>
    <row r="5619" spans="9:9">
      <c r="I5619" s="8"/>
    </row>
    <row r="5620" spans="9:9">
      <c r="I5620" s="8"/>
    </row>
    <row r="5621" spans="9:9">
      <c r="I5621" s="8"/>
    </row>
    <row r="5622" spans="9:9">
      <c r="I5622" s="8"/>
    </row>
    <row r="5623" spans="9:9">
      <c r="I5623" s="8"/>
    </row>
    <row r="5624" spans="9:9">
      <c r="I5624" s="8"/>
    </row>
    <row r="5625" spans="9:9">
      <c r="I5625" s="8"/>
    </row>
    <row r="5626" spans="9:9">
      <c r="I5626" s="8"/>
    </row>
    <row r="5627" spans="9:9">
      <c r="I5627" s="8"/>
    </row>
    <row r="5628" spans="9:9">
      <c r="I5628" s="8"/>
    </row>
    <row r="5629" spans="9:9">
      <c r="I5629" s="8"/>
    </row>
    <row r="5630" spans="9:9">
      <c r="I5630" s="8"/>
    </row>
    <row r="5631" spans="9:9">
      <c r="I5631" s="8"/>
    </row>
    <row r="5632" spans="9:9">
      <c r="I5632" s="8"/>
    </row>
    <row r="5633" spans="9:9">
      <c r="I5633" s="8"/>
    </row>
    <row r="5634" spans="9:9">
      <c r="I5634" s="8"/>
    </row>
    <row r="5635" spans="9:9">
      <c r="I5635" s="8"/>
    </row>
    <row r="5636" spans="9:9">
      <c r="I5636" s="8"/>
    </row>
    <row r="5637" spans="9:9">
      <c r="I5637" s="8"/>
    </row>
    <row r="5638" spans="9:9">
      <c r="I5638" s="8"/>
    </row>
    <row r="5639" spans="9:9">
      <c r="I5639" s="8"/>
    </row>
    <row r="5640" spans="9:9">
      <c r="I5640" s="8"/>
    </row>
    <row r="5641" spans="9:9">
      <c r="I5641" s="8"/>
    </row>
    <row r="5642" spans="9:9">
      <c r="I5642" s="8"/>
    </row>
    <row r="5643" spans="9:9">
      <c r="I5643" s="8"/>
    </row>
    <row r="5644" spans="9:9">
      <c r="I5644" s="8"/>
    </row>
    <row r="5645" spans="9:9">
      <c r="I5645" s="8"/>
    </row>
    <row r="5646" spans="9:9">
      <c r="I5646" s="8"/>
    </row>
    <row r="5647" spans="9:9">
      <c r="I5647" s="8"/>
    </row>
    <row r="5648" spans="9:9">
      <c r="I5648" s="8"/>
    </row>
    <row r="5649" spans="9:9">
      <c r="I5649" s="8"/>
    </row>
    <row r="5650" spans="9:9">
      <c r="I5650" s="8"/>
    </row>
    <row r="5651" spans="9:9">
      <c r="I5651" s="8"/>
    </row>
    <row r="5652" spans="9:9">
      <c r="I5652" s="8"/>
    </row>
    <row r="5653" spans="9:9">
      <c r="I5653" s="8"/>
    </row>
    <row r="5654" spans="9:9">
      <c r="I5654" s="8"/>
    </row>
    <row r="5655" spans="9:9">
      <c r="I5655" s="8"/>
    </row>
    <row r="5656" spans="9:9">
      <c r="I5656" s="8"/>
    </row>
    <row r="5657" spans="9:9">
      <c r="I5657" s="8"/>
    </row>
    <row r="5658" spans="9:9">
      <c r="I5658" s="8"/>
    </row>
    <row r="5659" spans="9:9">
      <c r="I5659" s="8"/>
    </row>
    <row r="5660" spans="9:9">
      <c r="I5660" s="8"/>
    </row>
    <row r="5661" spans="9:9">
      <c r="I5661" s="8"/>
    </row>
    <row r="5662" spans="9:9">
      <c r="I5662" s="8"/>
    </row>
    <row r="5663" spans="9:9">
      <c r="I5663" s="8"/>
    </row>
    <row r="5664" spans="9:9">
      <c r="I5664" s="8"/>
    </row>
    <row r="5665" spans="9:9">
      <c r="I5665" s="8"/>
    </row>
    <row r="5666" spans="9:9">
      <c r="I5666" s="8"/>
    </row>
    <row r="5667" spans="9:9">
      <c r="I5667" s="8"/>
    </row>
    <row r="5668" spans="9:9">
      <c r="I5668" s="8"/>
    </row>
    <row r="5669" spans="9:9">
      <c r="I5669" s="8"/>
    </row>
    <row r="5670" spans="9:9">
      <c r="I5670" s="8"/>
    </row>
    <row r="5671" spans="9:9">
      <c r="I5671" s="8"/>
    </row>
    <row r="5672" spans="9:9">
      <c r="I5672" s="8"/>
    </row>
    <row r="5673" spans="9:9">
      <c r="I5673" s="8"/>
    </row>
    <row r="5674" spans="9:9">
      <c r="I5674" s="8"/>
    </row>
    <row r="5675" spans="9:9">
      <c r="I5675" s="8"/>
    </row>
    <row r="5676" spans="9:9">
      <c r="I5676" s="8"/>
    </row>
    <row r="5677" spans="9:9">
      <c r="I5677" s="8"/>
    </row>
    <row r="5678" spans="9:9">
      <c r="I5678" s="8"/>
    </row>
    <row r="5679" spans="9:9">
      <c r="I5679" s="8"/>
    </row>
    <row r="5680" spans="9:9">
      <c r="I5680" s="8"/>
    </row>
    <row r="5681" spans="9:9">
      <c r="I5681" s="8"/>
    </row>
    <row r="5682" spans="9:9">
      <c r="I5682" s="8"/>
    </row>
    <row r="5683" spans="9:9">
      <c r="I5683" s="8"/>
    </row>
    <row r="5684" spans="9:9">
      <c r="I5684" s="8"/>
    </row>
    <row r="5685" spans="9:9">
      <c r="I5685" s="8"/>
    </row>
    <row r="5686" spans="9:9">
      <c r="I5686" s="8"/>
    </row>
    <row r="5687" spans="9:9">
      <c r="I5687" s="8"/>
    </row>
    <row r="5688" spans="9:9">
      <c r="I5688" s="8"/>
    </row>
    <row r="5689" spans="9:9">
      <c r="I5689" s="8"/>
    </row>
    <row r="5690" spans="9:9">
      <c r="I5690" s="8"/>
    </row>
    <row r="5691" spans="9:9">
      <c r="I5691" s="8"/>
    </row>
    <row r="5692" spans="9:9">
      <c r="I5692" s="8"/>
    </row>
    <row r="5693" spans="9:9">
      <c r="I5693" s="8"/>
    </row>
    <row r="5694" spans="9:9">
      <c r="I5694" s="8"/>
    </row>
    <row r="5695" spans="9:9">
      <c r="I5695" s="8"/>
    </row>
    <row r="5696" spans="9:9">
      <c r="I5696" s="8"/>
    </row>
    <row r="5697" spans="9:9">
      <c r="I5697" s="8"/>
    </row>
    <row r="5698" spans="9:9">
      <c r="I5698" s="8"/>
    </row>
    <row r="5699" spans="9:9">
      <c r="I5699" s="8"/>
    </row>
    <row r="5700" spans="9:9">
      <c r="I5700" s="8"/>
    </row>
    <row r="5701" spans="9:9">
      <c r="I5701" s="8"/>
    </row>
    <row r="5702" spans="9:9">
      <c r="I5702" s="8"/>
    </row>
    <row r="5703" spans="9:9">
      <c r="I5703" s="8"/>
    </row>
    <row r="5704" spans="9:9">
      <c r="I5704" s="8"/>
    </row>
    <row r="5705" spans="9:9">
      <c r="I5705" s="8"/>
    </row>
    <row r="5706" spans="9:9">
      <c r="I5706" s="8"/>
    </row>
    <row r="5707" spans="9:9">
      <c r="I5707" s="8"/>
    </row>
    <row r="5708" spans="9:9">
      <c r="I5708" s="8"/>
    </row>
    <row r="5709" spans="9:9">
      <c r="I5709" s="8"/>
    </row>
    <row r="5710" spans="9:9">
      <c r="I5710" s="8"/>
    </row>
    <row r="5711" spans="9:9">
      <c r="I5711" s="8"/>
    </row>
    <row r="5712" spans="9:9">
      <c r="I5712" s="8"/>
    </row>
    <row r="5713" spans="9:9">
      <c r="I5713" s="8"/>
    </row>
    <row r="5714" spans="9:9">
      <c r="I5714" s="8"/>
    </row>
    <row r="5715" spans="9:9">
      <c r="I5715" s="8"/>
    </row>
    <row r="5716" spans="9:9">
      <c r="I5716" s="8"/>
    </row>
    <row r="5717" spans="9:9">
      <c r="I5717" s="8"/>
    </row>
    <row r="5718" spans="9:9">
      <c r="I5718" s="8"/>
    </row>
    <row r="5719" spans="9:9">
      <c r="I5719" s="8"/>
    </row>
    <row r="5720" spans="9:9">
      <c r="I5720" s="8"/>
    </row>
    <row r="5721" spans="9:9">
      <c r="I5721" s="8"/>
    </row>
    <row r="5722" spans="9:9">
      <c r="I5722" s="8"/>
    </row>
    <row r="5723" spans="9:9">
      <c r="I5723" s="8"/>
    </row>
    <row r="5724" spans="9:9">
      <c r="I5724" s="8"/>
    </row>
    <row r="5725" spans="9:9">
      <c r="I5725" s="8"/>
    </row>
    <row r="5726" spans="9:9">
      <c r="I5726" s="8"/>
    </row>
    <row r="5727" spans="9:9">
      <c r="I5727" s="8"/>
    </row>
    <row r="5728" spans="9:9">
      <c r="I5728" s="8"/>
    </row>
    <row r="5729" spans="9:9">
      <c r="I5729" s="8"/>
    </row>
    <row r="5730" spans="9:9">
      <c r="I5730" s="8"/>
    </row>
    <row r="5731" spans="9:9">
      <c r="I5731" s="8"/>
    </row>
    <row r="5732" spans="9:9">
      <c r="I5732" s="8"/>
    </row>
    <row r="5733" spans="9:9">
      <c r="I5733" s="8"/>
    </row>
    <row r="5734" spans="9:9">
      <c r="I5734" s="8"/>
    </row>
    <row r="5735" spans="9:9">
      <c r="I5735" s="8"/>
    </row>
    <row r="5736" spans="9:9">
      <c r="I5736" s="8"/>
    </row>
    <row r="5737" spans="9:9">
      <c r="I5737" s="8"/>
    </row>
    <row r="5738" spans="9:9">
      <c r="I5738" s="8"/>
    </row>
    <row r="5739" spans="9:9">
      <c r="I5739" s="8"/>
    </row>
    <row r="5740" spans="9:9">
      <c r="I5740" s="8"/>
    </row>
    <row r="5741" spans="9:9">
      <c r="I5741" s="8"/>
    </row>
    <row r="5742" spans="9:9">
      <c r="I5742" s="8"/>
    </row>
    <row r="5743" spans="9:9">
      <c r="I5743" s="8"/>
    </row>
    <row r="5744" spans="9:9">
      <c r="I5744" s="8"/>
    </row>
    <row r="5745" spans="9:9">
      <c r="I5745" s="8"/>
    </row>
    <row r="5746" spans="9:9">
      <c r="I5746" s="8"/>
    </row>
    <row r="5747" spans="9:9">
      <c r="I5747" s="8"/>
    </row>
    <row r="5748" spans="9:9">
      <c r="I5748" s="8"/>
    </row>
    <row r="5749" spans="9:9">
      <c r="I5749" s="8"/>
    </row>
    <row r="5750" spans="9:9">
      <c r="I5750" s="8"/>
    </row>
    <row r="5751" spans="9:9">
      <c r="I5751" s="8"/>
    </row>
    <row r="5752" spans="9:9">
      <c r="I5752" s="8"/>
    </row>
    <row r="5753" spans="9:9">
      <c r="I5753" s="8"/>
    </row>
    <row r="5754" spans="9:9">
      <c r="I5754" s="8"/>
    </row>
    <row r="5755" spans="9:9">
      <c r="I5755" s="8"/>
    </row>
    <row r="5756" spans="9:9">
      <c r="I5756" s="8"/>
    </row>
    <row r="5757" spans="9:9">
      <c r="I5757" s="8"/>
    </row>
    <row r="5758" spans="9:9">
      <c r="I5758" s="8"/>
    </row>
    <row r="5759" spans="9:9">
      <c r="I5759" s="8"/>
    </row>
    <row r="5760" spans="9:9">
      <c r="I5760" s="8"/>
    </row>
    <row r="5761" spans="9:9">
      <c r="I5761" s="8"/>
    </row>
    <row r="5762" spans="9:9">
      <c r="I5762" s="8"/>
    </row>
    <row r="5763" spans="9:9">
      <c r="I5763" s="8"/>
    </row>
    <row r="5764" spans="9:9">
      <c r="I5764" s="8"/>
    </row>
    <row r="5765" spans="9:9">
      <c r="I5765" s="8"/>
    </row>
    <row r="5766" spans="9:9">
      <c r="I5766" s="8"/>
    </row>
    <row r="5767" spans="9:9">
      <c r="I5767" s="8"/>
    </row>
    <row r="5768" spans="9:9">
      <c r="I5768" s="8"/>
    </row>
    <row r="5769" spans="9:9">
      <c r="I5769" s="8"/>
    </row>
    <row r="5770" spans="9:9">
      <c r="I5770" s="8"/>
    </row>
    <row r="5771" spans="9:9">
      <c r="I5771" s="8"/>
    </row>
    <row r="5772" spans="9:9">
      <c r="I5772" s="8"/>
    </row>
    <row r="5773" spans="9:9">
      <c r="I5773" s="8"/>
    </row>
    <row r="5774" spans="9:9">
      <c r="I5774" s="8"/>
    </row>
    <row r="5775" spans="9:9">
      <c r="I5775" s="8"/>
    </row>
    <row r="5776" spans="9:9">
      <c r="I5776" s="8"/>
    </row>
    <row r="5777" spans="9:9">
      <c r="I5777" s="8"/>
    </row>
    <row r="5778" spans="9:9">
      <c r="I5778" s="8"/>
    </row>
    <row r="5779" spans="9:9">
      <c r="I5779" s="8"/>
    </row>
    <row r="5780" spans="9:9">
      <c r="I5780" s="8"/>
    </row>
    <row r="5781" spans="9:9">
      <c r="I5781" s="8"/>
    </row>
    <row r="5782" spans="9:9">
      <c r="I5782" s="8"/>
    </row>
    <row r="5783" spans="9:9">
      <c r="I5783" s="8"/>
    </row>
    <row r="5784" spans="9:9">
      <c r="I5784" s="8"/>
    </row>
    <row r="5785" spans="9:9">
      <c r="I5785" s="8"/>
    </row>
    <row r="5786" spans="9:9">
      <c r="I5786" s="8"/>
    </row>
    <row r="5787" spans="9:9">
      <c r="I5787" s="8"/>
    </row>
    <row r="5788" spans="9:9">
      <c r="I5788" s="8"/>
    </row>
    <row r="5789" spans="9:9">
      <c r="I5789" s="8"/>
    </row>
    <row r="5790" spans="9:9">
      <c r="I5790" s="8"/>
    </row>
    <row r="5791" spans="9:9">
      <c r="I5791" s="8"/>
    </row>
    <row r="5792" spans="9:9">
      <c r="I5792" s="8"/>
    </row>
    <row r="5793" spans="9:9">
      <c r="I5793" s="8"/>
    </row>
    <row r="5794" spans="9:9">
      <c r="I5794" s="8"/>
    </row>
    <row r="5795" spans="9:9">
      <c r="I5795" s="8"/>
    </row>
    <row r="5796" spans="9:9">
      <c r="I5796" s="8"/>
    </row>
    <row r="5797" spans="9:9">
      <c r="I5797" s="8"/>
    </row>
    <row r="5798" spans="9:9">
      <c r="I5798" s="8"/>
    </row>
    <row r="5799" spans="9:9">
      <c r="I5799" s="8"/>
    </row>
    <row r="5800" spans="9:9">
      <c r="I5800" s="8"/>
    </row>
    <row r="5801" spans="9:9">
      <c r="I5801" s="8"/>
    </row>
    <row r="5802" spans="9:9">
      <c r="I5802" s="8"/>
    </row>
    <row r="5803" spans="9:9">
      <c r="I5803" s="8"/>
    </row>
    <row r="5804" spans="9:9">
      <c r="I5804" s="8"/>
    </row>
    <row r="5805" spans="9:9">
      <c r="I5805" s="8"/>
    </row>
    <row r="5806" spans="9:9">
      <c r="I5806" s="8"/>
    </row>
    <row r="5807" spans="9:9">
      <c r="I5807" s="8"/>
    </row>
    <row r="5808" spans="9:9">
      <c r="I5808" s="8"/>
    </row>
    <row r="5809" spans="9:9">
      <c r="I5809" s="8"/>
    </row>
    <row r="5810" spans="9:9">
      <c r="I5810" s="8"/>
    </row>
    <row r="5811" spans="9:9">
      <c r="I5811" s="8"/>
    </row>
    <row r="5812" spans="9:9">
      <c r="I5812" s="8"/>
    </row>
    <row r="5813" spans="9:9">
      <c r="I5813" s="8"/>
    </row>
    <row r="5814" spans="9:9">
      <c r="I5814" s="8"/>
    </row>
    <row r="5815" spans="9:9">
      <c r="I5815" s="8"/>
    </row>
    <row r="5816" spans="9:9">
      <c r="I5816" s="8"/>
    </row>
    <row r="5817" spans="9:9">
      <c r="I5817" s="8"/>
    </row>
    <row r="5818" spans="9:9">
      <c r="I5818" s="8"/>
    </row>
    <row r="5819" spans="9:9">
      <c r="I5819" s="8"/>
    </row>
    <row r="5820" spans="9:9">
      <c r="I5820" s="8"/>
    </row>
    <row r="5821" spans="9:9">
      <c r="I5821" s="8"/>
    </row>
    <row r="5822" spans="9:9">
      <c r="I5822" s="8"/>
    </row>
    <row r="5823" spans="9:9">
      <c r="I5823" s="8"/>
    </row>
    <row r="5824" spans="9:9">
      <c r="I5824" s="8"/>
    </row>
    <row r="5825" spans="9:9">
      <c r="I5825" s="8"/>
    </row>
    <row r="5826" spans="9:9">
      <c r="I5826" s="8"/>
    </row>
    <row r="5827" spans="9:9">
      <c r="I5827" s="8"/>
    </row>
    <row r="5828" spans="9:9">
      <c r="I5828" s="8"/>
    </row>
    <row r="5829" spans="9:9">
      <c r="I5829" s="8"/>
    </row>
    <row r="5830" spans="9:9">
      <c r="I5830" s="8"/>
    </row>
    <row r="5831" spans="9:9">
      <c r="I5831" s="8"/>
    </row>
    <row r="5832" spans="9:9">
      <c r="I5832" s="8"/>
    </row>
    <row r="5833" spans="9:9">
      <c r="I5833" s="8"/>
    </row>
    <row r="5834" spans="9:9">
      <c r="I5834" s="8"/>
    </row>
    <row r="5835" spans="9:9">
      <c r="I5835" s="8"/>
    </row>
    <row r="5836" spans="9:9">
      <c r="I5836" s="8"/>
    </row>
    <row r="5837" spans="9:9">
      <c r="I5837" s="8"/>
    </row>
    <row r="5838" spans="9:9">
      <c r="I5838" s="8"/>
    </row>
    <row r="5839" spans="9:9">
      <c r="I5839" s="8"/>
    </row>
    <row r="5840" spans="9:9">
      <c r="I5840" s="8"/>
    </row>
    <row r="5841" spans="9:9">
      <c r="I5841" s="8"/>
    </row>
    <row r="5842" spans="9:9">
      <c r="I5842" s="8"/>
    </row>
    <row r="5843" spans="9:9">
      <c r="I5843" s="8"/>
    </row>
    <row r="5844" spans="9:9">
      <c r="I5844" s="8"/>
    </row>
    <row r="5845" spans="9:9">
      <c r="I5845" s="8"/>
    </row>
    <row r="5846" spans="9:9">
      <c r="I5846" s="8"/>
    </row>
    <row r="5847" spans="9:9">
      <c r="I5847" s="8"/>
    </row>
    <row r="5848" spans="9:9">
      <c r="I5848" s="8"/>
    </row>
    <row r="5849" spans="9:9">
      <c r="I5849" s="8"/>
    </row>
    <row r="5850" spans="9:9">
      <c r="I5850" s="8"/>
    </row>
    <row r="5851" spans="9:9">
      <c r="I5851" s="8"/>
    </row>
    <row r="5852" spans="9:9">
      <c r="I5852" s="8"/>
    </row>
    <row r="5853" spans="9:9">
      <c r="I5853" s="8"/>
    </row>
    <row r="5854" spans="9:9">
      <c r="I5854" s="8"/>
    </row>
    <row r="5855" spans="9:9">
      <c r="I5855" s="8"/>
    </row>
    <row r="5856" spans="9:9">
      <c r="I5856" s="8"/>
    </row>
    <row r="5857" spans="9:9">
      <c r="I5857" s="8"/>
    </row>
    <row r="5858" spans="9:9">
      <c r="I5858" s="8"/>
    </row>
    <row r="5859" spans="9:9">
      <c r="I5859" s="8"/>
    </row>
    <row r="5860" spans="9:9">
      <c r="I5860" s="8"/>
    </row>
    <row r="5861" spans="9:9">
      <c r="I5861" s="8"/>
    </row>
    <row r="5862" spans="9:9">
      <c r="I5862" s="8"/>
    </row>
    <row r="5863" spans="9:9">
      <c r="I5863" s="8"/>
    </row>
    <row r="5864" spans="9:9">
      <c r="I5864" s="8"/>
    </row>
    <row r="5865" spans="9:9">
      <c r="I5865" s="8"/>
    </row>
    <row r="5866" spans="9:9">
      <c r="I5866" s="8"/>
    </row>
    <row r="5867" spans="9:9">
      <c r="I5867" s="8"/>
    </row>
    <row r="5868" spans="9:9">
      <c r="I5868" s="8"/>
    </row>
    <row r="5869" spans="9:9">
      <c r="I5869" s="8"/>
    </row>
    <row r="5870" spans="9:9">
      <c r="I5870" s="8"/>
    </row>
    <row r="5871" spans="9:9">
      <c r="I5871" s="8"/>
    </row>
    <row r="5872" spans="9:9">
      <c r="I5872" s="8"/>
    </row>
    <row r="5873" spans="9:9">
      <c r="I5873" s="8"/>
    </row>
    <row r="5874" spans="9:9">
      <c r="I5874" s="8"/>
    </row>
    <row r="5875" spans="9:9">
      <c r="I5875" s="8"/>
    </row>
    <row r="5876" spans="9:9">
      <c r="I5876" s="8"/>
    </row>
    <row r="5877" spans="9:9">
      <c r="I5877" s="8"/>
    </row>
    <row r="5878" spans="9:9">
      <c r="I5878" s="8"/>
    </row>
    <row r="5879" spans="9:9">
      <c r="I5879" s="8"/>
    </row>
    <row r="5880" spans="9:9">
      <c r="I5880" s="8"/>
    </row>
    <row r="5881" spans="9:9">
      <c r="I5881" s="8"/>
    </row>
    <row r="5882" spans="9:9">
      <c r="I5882" s="8"/>
    </row>
    <row r="5883" spans="9:9">
      <c r="I5883" s="8"/>
    </row>
    <row r="5884" spans="9:9">
      <c r="I5884" s="8"/>
    </row>
    <row r="5885" spans="9:9">
      <c r="I5885" s="8"/>
    </row>
    <row r="5886" spans="9:9">
      <c r="I5886" s="8"/>
    </row>
    <row r="5887" spans="9:9">
      <c r="I5887" s="8"/>
    </row>
    <row r="5888" spans="9:9">
      <c r="I5888" s="8"/>
    </row>
    <row r="5889" spans="9:9">
      <c r="I5889" s="8"/>
    </row>
    <row r="5890" spans="9:9">
      <c r="I5890" s="8"/>
    </row>
    <row r="5891" spans="9:9">
      <c r="I5891" s="8"/>
    </row>
    <row r="5892" spans="9:9">
      <c r="I5892" s="8"/>
    </row>
    <row r="5893" spans="9:9">
      <c r="I5893" s="8"/>
    </row>
    <row r="5894" spans="9:9">
      <c r="I5894" s="8"/>
    </row>
    <row r="5895" spans="9:9">
      <c r="I5895" s="8"/>
    </row>
    <row r="5896" spans="9:9">
      <c r="I5896" s="8"/>
    </row>
    <row r="5897" spans="9:9">
      <c r="I5897" s="8"/>
    </row>
    <row r="5898" spans="9:9">
      <c r="I5898" s="8"/>
    </row>
    <row r="5899" spans="9:9">
      <c r="I5899" s="8"/>
    </row>
    <row r="5900" spans="9:9">
      <c r="I5900" s="8"/>
    </row>
    <row r="5901" spans="9:9">
      <c r="I5901" s="8"/>
    </row>
    <row r="5902" spans="9:9">
      <c r="I5902" s="8"/>
    </row>
    <row r="5903" spans="9:9">
      <c r="I5903" s="8"/>
    </row>
    <row r="5904" spans="9:9">
      <c r="I5904" s="8"/>
    </row>
    <row r="5905" spans="9:9">
      <c r="I5905" s="8"/>
    </row>
    <row r="5906" spans="9:9">
      <c r="I5906" s="8"/>
    </row>
    <row r="5907" spans="9:9">
      <c r="I5907" s="8"/>
    </row>
    <row r="5908" spans="9:9">
      <c r="I5908" s="8"/>
    </row>
    <row r="5909" spans="9:9">
      <c r="I5909" s="8"/>
    </row>
    <row r="5910" spans="9:9">
      <c r="I5910" s="8"/>
    </row>
    <row r="5911" spans="9:9">
      <c r="I5911" s="8"/>
    </row>
    <row r="5912" spans="9:9">
      <c r="I5912" s="8"/>
    </row>
    <row r="5913" spans="9:9">
      <c r="I5913" s="8"/>
    </row>
    <row r="5914" spans="9:9">
      <c r="I5914" s="8"/>
    </row>
    <row r="5915" spans="9:9">
      <c r="I5915" s="8"/>
    </row>
    <row r="5916" spans="9:9">
      <c r="I5916" s="8"/>
    </row>
    <row r="5917" spans="9:9">
      <c r="I5917" s="8"/>
    </row>
    <row r="5918" spans="9:9">
      <c r="I5918" s="8"/>
    </row>
    <row r="5919" spans="9:9">
      <c r="I5919" s="8"/>
    </row>
    <row r="5920" spans="9:9">
      <c r="I5920" s="8"/>
    </row>
    <row r="5921" spans="9:9">
      <c r="I5921" s="8"/>
    </row>
    <row r="5922" spans="9:9">
      <c r="I5922" s="8"/>
    </row>
    <row r="5923" spans="9:9">
      <c r="I5923" s="8"/>
    </row>
    <row r="5924" spans="9:9">
      <c r="I5924" s="8"/>
    </row>
    <row r="5925" spans="9:9">
      <c r="I5925" s="8"/>
    </row>
    <row r="5926" spans="9:9">
      <c r="I5926" s="8"/>
    </row>
    <row r="5927" spans="9:9">
      <c r="I5927" s="8"/>
    </row>
    <row r="5928" spans="9:9">
      <c r="I5928" s="8"/>
    </row>
    <row r="5929" spans="9:9">
      <c r="I5929" s="8"/>
    </row>
    <row r="5930" spans="9:9">
      <c r="I5930" s="8"/>
    </row>
    <row r="5931" spans="9:9">
      <c r="I5931" s="8"/>
    </row>
    <row r="5932" spans="9:9">
      <c r="I5932" s="8"/>
    </row>
    <row r="5933" spans="9:9">
      <c r="I5933" s="8"/>
    </row>
    <row r="5934" spans="9:9">
      <c r="I5934" s="8"/>
    </row>
    <row r="5935" spans="9:9">
      <c r="I5935" s="8"/>
    </row>
    <row r="5936" spans="9:9">
      <c r="I5936" s="8"/>
    </row>
    <row r="5937" spans="9:9">
      <c r="I5937" s="8"/>
    </row>
    <row r="5938" spans="9:9">
      <c r="I5938" s="8"/>
    </row>
    <row r="5939" spans="9:9">
      <c r="I5939" s="8"/>
    </row>
    <row r="5940" spans="9:9">
      <c r="I5940" s="8"/>
    </row>
    <row r="5941" spans="9:9">
      <c r="I5941" s="8"/>
    </row>
    <row r="5942" spans="9:9">
      <c r="I5942" s="8"/>
    </row>
    <row r="5943" spans="9:9">
      <c r="I5943" s="8"/>
    </row>
    <row r="5944" spans="9:9">
      <c r="I5944" s="8"/>
    </row>
    <row r="5945" spans="9:9">
      <c r="I5945" s="8"/>
    </row>
    <row r="5946" spans="9:9">
      <c r="I5946" s="8"/>
    </row>
    <row r="5947" spans="9:9">
      <c r="I5947" s="8"/>
    </row>
    <row r="5948" spans="9:9">
      <c r="I5948" s="8"/>
    </row>
    <row r="5949" spans="9:9">
      <c r="I5949" s="8"/>
    </row>
    <row r="5950" spans="9:9">
      <c r="I5950" s="8"/>
    </row>
    <row r="5951" spans="9:9">
      <c r="I5951" s="8"/>
    </row>
    <row r="5952" spans="9:9">
      <c r="I5952" s="8"/>
    </row>
    <row r="5953" spans="9:9">
      <c r="I5953" s="8"/>
    </row>
    <row r="5954" spans="9:9">
      <c r="I5954" s="8"/>
    </row>
    <row r="5955" spans="9:9">
      <c r="I5955" s="8"/>
    </row>
    <row r="5956" spans="9:9">
      <c r="I5956" s="8"/>
    </row>
    <row r="5957" spans="9:9">
      <c r="I5957" s="8"/>
    </row>
    <row r="5958" spans="9:9">
      <c r="I5958" s="8"/>
    </row>
    <row r="5959" spans="9:9">
      <c r="I5959" s="8"/>
    </row>
    <row r="5960" spans="9:9">
      <c r="I5960" s="8"/>
    </row>
    <row r="5961" spans="9:9">
      <c r="I5961" s="8"/>
    </row>
    <row r="5962" spans="9:9">
      <c r="I5962" s="8"/>
    </row>
    <row r="5963" spans="9:9">
      <c r="I5963" s="8"/>
    </row>
    <row r="5964" spans="9:9">
      <c r="I5964" s="8"/>
    </row>
    <row r="5965" spans="9:9">
      <c r="I5965" s="8"/>
    </row>
    <row r="5966" spans="9:9">
      <c r="I5966" s="8"/>
    </row>
    <row r="5967" spans="9:9">
      <c r="I5967" s="8"/>
    </row>
    <row r="5968" spans="9:9">
      <c r="I5968" s="8"/>
    </row>
    <row r="5969" spans="9:9">
      <c r="I5969" s="8"/>
    </row>
    <row r="5970" spans="9:9">
      <c r="I5970" s="8"/>
    </row>
    <row r="5971" spans="9:9">
      <c r="I5971" s="8"/>
    </row>
    <row r="5972" spans="9:9">
      <c r="I5972" s="8"/>
    </row>
    <row r="5973" spans="9:9">
      <c r="I5973" s="8"/>
    </row>
    <row r="5974" spans="9:9">
      <c r="I5974" s="8"/>
    </row>
    <row r="5975" spans="9:9">
      <c r="I5975" s="8"/>
    </row>
    <row r="5976" spans="9:9">
      <c r="I5976" s="8"/>
    </row>
    <row r="5977" spans="9:9">
      <c r="I5977" s="8"/>
    </row>
    <row r="5978" spans="9:9">
      <c r="I5978" s="8"/>
    </row>
    <row r="5979" spans="9:9">
      <c r="I5979" s="8"/>
    </row>
    <row r="5980" spans="9:9">
      <c r="I5980" s="8"/>
    </row>
    <row r="5981" spans="9:9">
      <c r="I5981" s="8"/>
    </row>
    <row r="5982" spans="9:9">
      <c r="I5982" s="8"/>
    </row>
    <row r="5983" spans="9:9">
      <c r="I5983" s="8"/>
    </row>
    <row r="5984" spans="9:9">
      <c r="I5984" s="8"/>
    </row>
    <row r="5985" spans="9:9">
      <c r="I5985" s="8"/>
    </row>
    <row r="5986" spans="9:9">
      <c r="I5986" s="8"/>
    </row>
    <row r="5987" spans="9:9">
      <c r="I5987" s="8"/>
    </row>
    <row r="5988" spans="9:9">
      <c r="I5988" s="8"/>
    </row>
    <row r="5989" spans="9:9">
      <c r="I5989" s="8"/>
    </row>
    <row r="5990" spans="9:9">
      <c r="I5990" s="8"/>
    </row>
    <row r="5991" spans="9:9">
      <c r="I5991" s="8"/>
    </row>
    <row r="5992" spans="9:9">
      <c r="I5992" s="8"/>
    </row>
    <row r="5993" spans="9:9">
      <c r="I5993" s="8"/>
    </row>
    <row r="5994" spans="9:9">
      <c r="I5994" s="8"/>
    </row>
    <row r="5995" spans="9:9">
      <c r="I5995" s="8"/>
    </row>
    <row r="5996" spans="9:9">
      <c r="I5996" s="8"/>
    </row>
    <row r="5997" spans="9:9">
      <c r="I5997" s="8"/>
    </row>
    <row r="5998" spans="9:9">
      <c r="I5998" s="8"/>
    </row>
    <row r="5999" spans="9:9">
      <c r="I5999" s="8"/>
    </row>
    <row r="6000" spans="9:9">
      <c r="I6000" s="8"/>
    </row>
    <row r="6001" spans="9:9">
      <c r="I6001" s="8"/>
    </row>
    <row r="6002" spans="9:9">
      <c r="I6002" s="8"/>
    </row>
    <row r="6003" spans="9:9">
      <c r="I6003" s="8"/>
    </row>
    <row r="6004" spans="9:9">
      <c r="I6004" s="8"/>
    </row>
    <row r="6005" spans="9:9">
      <c r="I6005" s="8"/>
    </row>
    <row r="6006" spans="9:9">
      <c r="I6006" s="8"/>
    </row>
    <row r="6007" spans="9:9">
      <c r="I6007" s="8"/>
    </row>
    <row r="6008" spans="9:9">
      <c r="I6008" s="8"/>
    </row>
    <row r="6009" spans="9:9">
      <c r="I6009" s="8"/>
    </row>
    <row r="6010" spans="9:9">
      <c r="I6010" s="8"/>
    </row>
    <row r="6011" spans="9:9">
      <c r="I6011" s="8"/>
    </row>
    <row r="6012" spans="9:9">
      <c r="I6012" s="8"/>
    </row>
    <row r="6013" spans="9:9">
      <c r="I6013" s="8"/>
    </row>
    <row r="6014" spans="9:9">
      <c r="I6014" s="8"/>
    </row>
    <row r="6015" spans="9:9">
      <c r="I6015" s="8"/>
    </row>
    <row r="6016" spans="9:9">
      <c r="I6016" s="8"/>
    </row>
    <row r="6017" spans="9:9">
      <c r="I6017" s="8"/>
    </row>
    <row r="6018" spans="9:9">
      <c r="I6018" s="8"/>
    </row>
    <row r="6019" spans="9:9">
      <c r="I6019" s="8"/>
    </row>
    <row r="6020" spans="9:9">
      <c r="I6020" s="8"/>
    </row>
    <row r="6021" spans="9:9">
      <c r="I6021" s="8"/>
    </row>
    <row r="6022" spans="9:9">
      <c r="I6022" s="8"/>
    </row>
    <row r="6023" spans="9:9">
      <c r="I6023" s="8"/>
    </row>
    <row r="6024" spans="9:9">
      <c r="I6024" s="8"/>
    </row>
    <row r="6025" spans="9:9">
      <c r="I6025" s="8"/>
    </row>
    <row r="6026" spans="9:9">
      <c r="I6026" s="8"/>
    </row>
    <row r="6027" spans="9:9">
      <c r="I6027" s="8"/>
    </row>
    <row r="6028" spans="9:9">
      <c r="I6028" s="8"/>
    </row>
    <row r="6029" spans="9:9">
      <c r="I6029" s="8"/>
    </row>
    <row r="6030" spans="9:9">
      <c r="I6030" s="8"/>
    </row>
    <row r="6031" spans="9:9">
      <c r="I6031" s="8"/>
    </row>
    <row r="6032" spans="9:9">
      <c r="I6032" s="8"/>
    </row>
    <row r="6033" spans="9:9">
      <c r="I6033" s="8"/>
    </row>
    <row r="6034" spans="9:9">
      <c r="I6034" s="8"/>
    </row>
    <row r="6035" spans="9:9">
      <c r="I6035" s="8"/>
    </row>
    <row r="6036" spans="9:9">
      <c r="I6036" s="8"/>
    </row>
    <row r="6037" spans="9:9">
      <c r="I6037" s="8"/>
    </row>
    <row r="6038" spans="9:9">
      <c r="I6038" s="8"/>
    </row>
    <row r="6039" spans="9:9">
      <c r="I6039" s="8"/>
    </row>
    <row r="6040" spans="9:9">
      <c r="I6040" s="8"/>
    </row>
    <row r="6041" spans="9:9">
      <c r="I6041" s="8"/>
    </row>
    <row r="6042" spans="9:9">
      <c r="I6042" s="8"/>
    </row>
    <row r="6043" spans="9:9">
      <c r="I6043" s="8"/>
    </row>
    <row r="6044" spans="9:9">
      <c r="I6044" s="8"/>
    </row>
    <row r="6045" spans="9:9">
      <c r="I6045" s="8"/>
    </row>
    <row r="6046" spans="9:9">
      <c r="I6046" s="8"/>
    </row>
    <row r="6047" spans="9:9">
      <c r="I6047" s="8"/>
    </row>
    <row r="6048" spans="9:9">
      <c r="I6048" s="8"/>
    </row>
    <row r="6049" spans="9:9">
      <c r="I6049" s="8"/>
    </row>
    <row r="6050" spans="9:9">
      <c r="I6050" s="8"/>
    </row>
    <row r="6051" spans="9:9">
      <c r="I6051" s="8"/>
    </row>
    <row r="6052" spans="9:9">
      <c r="I6052" s="8"/>
    </row>
    <row r="6053" spans="9:9">
      <c r="I6053" s="8"/>
    </row>
    <row r="6054" spans="9:9">
      <c r="I6054" s="8"/>
    </row>
    <row r="6055" spans="9:9">
      <c r="I6055" s="8"/>
    </row>
    <row r="6056" spans="9:9">
      <c r="I6056" s="8"/>
    </row>
    <row r="6057" spans="9:9">
      <c r="I6057" s="8"/>
    </row>
    <row r="6058" spans="9:9">
      <c r="I6058" s="8"/>
    </row>
    <row r="6059" spans="9:9">
      <c r="I6059" s="8"/>
    </row>
    <row r="6060" spans="9:9">
      <c r="I6060" s="8"/>
    </row>
    <row r="6061" spans="9:9">
      <c r="I6061" s="8"/>
    </row>
    <row r="6062" spans="9:9">
      <c r="I6062" s="8"/>
    </row>
    <row r="6063" spans="9:9">
      <c r="I6063" s="8"/>
    </row>
    <row r="6064" spans="9:9">
      <c r="I6064" s="8"/>
    </row>
    <row r="6065" spans="9:9">
      <c r="I6065" s="8"/>
    </row>
    <row r="6066" spans="9:9">
      <c r="I6066" s="8"/>
    </row>
    <row r="6067" spans="9:9">
      <c r="I6067" s="8"/>
    </row>
    <row r="6068" spans="9:9">
      <c r="I6068" s="8"/>
    </row>
    <row r="6069" spans="9:9">
      <c r="I6069" s="8"/>
    </row>
    <row r="6070" spans="9:9">
      <c r="I6070" s="8"/>
    </row>
    <row r="6071" spans="9:9">
      <c r="I6071" s="8"/>
    </row>
    <row r="6072" spans="9:9">
      <c r="I6072" s="8"/>
    </row>
    <row r="6073" spans="9:9">
      <c r="I6073" s="8"/>
    </row>
    <row r="6074" spans="9:9">
      <c r="I6074" s="8"/>
    </row>
    <row r="6075" spans="9:9">
      <c r="I6075" s="8"/>
    </row>
    <row r="6076" spans="9:9">
      <c r="I6076" s="8"/>
    </row>
    <row r="6077" spans="9:9">
      <c r="I6077" s="8"/>
    </row>
    <row r="6078" spans="9:9">
      <c r="I6078" s="8"/>
    </row>
    <row r="6079" spans="9:9">
      <c r="I6079" s="8"/>
    </row>
    <row r="6080" spans="9:9">
      <c r="I6080" s="8"/>
    </row>
    <row r="6081" spans="9:9">
      <c r="I6081" s="8"/>
    </row>
    <row r="6082" spans="9:9">
      <c r="I6082" s="8"/>
    </row>
    <row r="6083" spans="9:9">
      <c r="I6083" s="8"/>
    </row>
    <row r="6084" spans="9:9">
      <c r="I6084" s="8"/>
    </row>
    <row r="6085" spans="9:9">
      <c r="I6085" s="8"/>
    </row>
    <row r="6086" spans="9:9">
      <c r="I6086" s="8"/>
    </row>
    <row r="6087" spans="9:9">
      <c r="I6087" s="8"/>
    </row>
    <row r="6088" spans="9:9">
      <c r="I6088" s="8"/>
    </row>
    <row r="6089" spans="9:9">
      <c r="I6089" s="8"/>
    </row>
    <row r="6090" spans="9:9">
      <c r="I6090" s="8"/>
    </row>
    <row r="6091" spans="9:9">
      <c r="I6091" s="8"/>
    </row>
    <row r="6092" spans="9:9">
      <c r="I6092" s="8"/>
    </row>
    <row r="6093" spans="9:9">
      <c r="I6093" s="8"/>
    </row>
    <row r="6094" spans="9:9">
      <c r="I6094" s="8"/>
    </row>
    <row r="6095" spans="9:9">
      <c r="I6095" s="8"/>
    </row>
    <row r="6096" spans="9:9">
      <c r="I6096" s="8"/>
    </row>
    <row r="6097" spans="9:9">
      <c r="I6097" s="8"/>
    </row>
    <row r="6098" spans="9:9">
      <c r="I6098" s="8"/>
    </row>
    <row r="6099" spans="9:9">
      <c r="I6099" s="8"/>
    </row>
    <row r="6100" spans="9:9">
      <c r="I6100" s="8"/>
    </row>
    <row r="6101" spans="9:9">
      <c r="I6101" s="8"/>
    </row>
    <row r="6102" spans="9:9">
      <c r="I6102" s="8"/>
    </row>
    <row r="6103" spans="9:9">
      <c r="I6103" s="8"/>
    </row>
    <row r="6104" spans="9:9">
      <c r="I6104" s="8"/>
    </row>
    <row r="6105" spans="9:9">
      <c r="I6105" s="8"/>
    </row>
    <row r="6106" spans="9:9">
      <c r="I6106" s="8"/>
    </row>
    <row r="6107" spans="9:9">
      <c r="I6107" s="8"/>
    </row>
    <row r="6108" spans="9:9">
      <c r="I6108" s="8"/>
    </row>
    <row r="6109" spans="9:9">
      <c r="I6109" s="8"/>
    </row>
    <row r="6110" spans="9:9">
      <c r="I6110" s="8"/>
    </row>
    <row r="6111" spans="9:9">
      <c r="I6111" s="8"/>
    </row>
    <row r="6112" spans="9:9">
      <c r="I6112" s="8"/>
    </row>
    <row r="6113" spans="9:9">
      <c r="I6113" s="8"/>
    </row>
    <row r="6114" spans="9:9">
      <c r="I6114" s="8"/>
    </row>
    <row r="6115" spans="9:9">
      <c r="I6115" s="8"/>
    </row>
    <row r="6116" spans="9:9">
      <c r="I6116" s="8"/>
    </row>
    <row r="6117" spans="9:9">
      <c r="I6117" s="8"/>
    </row>
    <row r="6118" spans="9:9">
      <c r="I6118" s="8"/>
    </row>
    <row r="6119" spans="9:9">
      <c r="I6119" s="8"/>
    </row>
    <row r="6120" spans="9:9">
      <c r="I6120" s="8"/>
    </row>
    <row r="6121" spans="9:9">
      <c r="I6121" s="8"/>
    </row>
    <row r="6122" spans="9:9">
      <c r="I6122" s="8"/>
    </row>
    <row r="6123" spans="9:9">
      <c r="I6123" s="8"/>
    </row>
    <row r="6124" spans="9:9">
      <c r="I6124" s="8"/>
    </row>
    <row r="6125" spans="9:9">
      <c r="I6125" s="8"/>
    </row>
    <row r="6126" spans="9:9">
      <c r="I6126" s="8"/>
    </row>
    <row r="6127" spans="9:9">
      <c r="I6127" s="8"/>
    </row>
    <row r="6128" spans="9:9">
      <c r="I6128" s="8"/>
    </row>
    <row r="6129" spans="9:9">
      <c r="I6129" s="8"/>
    </row>
    <row r="6130" spans="9:9">
      <c r="I6130" s="8"/>
    </row>
    <row r="6131" spans="9:9">
      <c r="I6131" s="8"/>
    </row>
    <row r="6132" spans="9:9">
      <c r="I6132" s="8"/>
    </row>
    <row r="6133" spans="9:9">
      <c r="I6133" s="8"/>
    </row>
    <row r="6134" spans="9:9">
      <c r="I6134" s="8"/>
    </row>
    <row r="6135" spans="9:9">
      <c r="I6135" s="8"/>
    </row>
    <row r="6136" spans="9:9">
      <c r="I6136" s="8"/>
    </row>
    <row r="6137" spans="9:9">
      <c r="I6137" s="8"/>
    </row>
    <row r="6138" spans="9:9">
      <c r="I6138" s="8"/>
    </row>
    <row r="6139" spans="9:9">
      <c r="I6139" s="8"/>
    </row>
    <row r="6140" spans="9:9">
      <c r="I6140" s="8"/>
    </row>
    <row r="6141" spans="9:9">
      <c r="I6141" s="8"/>
    </row>
    <row r="6142" spans="9:9">
      <c r="I6142" s="8"/>
    </row>
    <row r="6143" spans="9:9">
      <c r="I6143" s="8"/>
    </row>
    <row r="6144" spans="9:9">
      <c r="I6144" s="8"/>
    </row>
    <row r="6145" spans="9:9">
      <c r="I6145" s="8"/>
    </row>
    <row r="6146" spans="9:9">
      <c r="I6146" s="8"/>
    </row>
    <row r="6147" spans="9:9">
      <c r="I6147" s="8"/>
    </row>
    <row r="6148" spans="9:9">
      <c r="I6148" s="8"/>
    </row>
    <row r="6149" spans="9:9">
      <c r="I6149" s="8"/>
    </row>
    <row r="6150" spans="9:9">
      <c r="I6150" s="8"/>
    </row>
    <row r="6151" spans="9:9">
      <c r="I6151" s="8"/>
    </row>
    <row r="6152" spans="9:9">
      <c r="I6152" s="8"/>
    </row>
    <row r="6153" spans="9:9">
      <c r="I6153" s="8"/>
    </row>
    <row r="6154" spans="9:9">
      <c r="I6154" s="8"/>
    </row>
    <row r="6155" spans="9:9">
      <c r="I6155" s="8"/>
    </row>
    <row r="6156" spans="9:9">
      <c r="I6156" s="8"/>
    </row>
    <row r="6157" spans="9:9">
      <c r="I6157" s="8"/>
    </row>
    <row r="6158" spans="9:9">
      <c r="I6158" s="8"/>
    </row>
    <row r="6159" spans="9:9">
      <c r="I6159" s="8"/>
    </row>
    <row r="6160" spans="9:9">
      <c r="I6160" s="8"/>
    </row>
    <row r="6161" spans="9:9">
      <c r="I6161" s="8"/>
    </row>
    <row r="6162" spans="9:9">
      <c r="I6162" s="8"/>
    </row>
    <row r="6163" spans="9:9">
      <c r="I6163" s="8"/>
    </row>
    <row r="6164" spans="9:9">
      <c r="I6164" s="8"/>
    </row>
    <row r="6165" spans="9:9">
      <c r="I6165" s="8"/>
    </row>
    <row r="6166" spans="9:9">
      <c r="I6166" s="8"/>
    </row>
    <row r="6167" spans="9:9">
      <c r="I6167" s="8"/>
    </row>
    <row r="6168" spans="9:9">
      <c r="I6168" s="8"/>
    </row>
    <row r="6169" spans="9:9">
      <c r="I6169" s="8"/>
    </row>
    <row r="6170" spans="9:9">
      <c r="I6170" s="8"/>
    </row>
    <row r="6171" spans="9:9">
      <c r="I6171" s="8"/>
    </row>
    <row r="6172" spans="9:9">
      <c r="I6172" s="8"/>
    </row>
    <row r="6173" spans="9:9">
      <c r="I6173" s="8"/>
    </row>
    <row r="6174" spans="9:9">
      <c r="I6174" s="8"/>
    </row>
    <row r="6175" spans="9:9">
      <c r="I6175" s="8"/>
    </row>
    <row r="6176" spans="9:9">
      <c r="I6176" s="8"/>
    </row>
    <row r="6177" spans="9:9">
      <c r="I6177" s="8"/>
    </row>
    <row r="6178" spans="9:9">
      <c r="I6178" s="8"/>
    </row>
    <row r="6179" spans="9:9">
      <c r="I6179" s="8"/>
    </row>
    <row r="6180" spans="9:9">
      <c r="I6180" s="8"/>
    </row>
    <row r="6181" spans="9:9">
      <c r="I6181" s="8"/>
    </row>
    <row r="6182" spans="9:9">
      <c r="I6182" s="8"/>
    </row>
    <row r="6183" spans="9:9">
      <c r="I6183" s="8"/>
    </row>
    <row r="6184" spans="9:9">
      <c r="I6184" s="8"/>
    </row>
    <row r="6185" spans="9:9">
      <c r="I6185" s="8"/>
    </row>
    <row r="6186" spans="9:9">
      <c r="I6186" s="8"/>
    </row>
    <row r="6187" spans="9:9">
      <c r="I6187" s="8"/>
    </row>
    <row r="6188" spans="9:9">
      <c r="I6188" s="8"/>
    </row>
    <row r="6189" spans="9:9">
      <c r="I6189" s="8"/>
    </row>
    <row r="6190" spans="9:9">
      <c r="I6190" s="8"/>
    </row>
    <row r="6191" spans="9:9">
      <c r="I6191" s="8"/>
    </row>
    <row r="6192" spans="9:9">
      <c r="I6192" s="8"/>
    </row>
    <row r="6193" spans="9:9">
      <c r="I6193" s="8"/>
    </row>
    <row r="6194" spans="9:9">
      <c r="I6194" s="8"/>
    </row>
    <row r="6195" spans="9:9">
      <c r="I6195" s="8"/>
    </row>
    <row r="6196" spans="9:9">
      <c r="I6196" s="8"/>
    </row>
    <row r="6197" spans="9:9">
      <c r="I6197" s="8"/>
    </row>
    <row r="6198" spans="9:9">
      <c r="I6198" s="8"/>
    </row>
    <row r="6199" spans="9:9">
      <c r="I6199" s="8"/>
    </row>
    <row r="6200" spans="9:9">
      <c r="I6200" s="8"/>
    </row>
    <row r="6201" spans="9:9">
      <c r="I6201" s="8"/>
    </row>
    <row r="6202" spans="9:9">
      <c r="I6202" s="8"/>
    </row>
    <row r="6203" spans="9:9">
      <c r="I6203" s="8"/>
    </row>
    <row r="6204" spans="9:9">
      <c r="I6204" s="8"/>
    </row>
    <row r="6205" spans="9:9">
      <c r="I6205" s="8"/>
    </row>
    <row r="6206" spans="9:9">
      <c r="I6206" s="8"/>
    </row>
    <row r="6207" spans="9:9">
      <c r="I6207" s="8"/>
    </row>
    <row r="6208" spans="9:9">
      <c r="I6208" s="8"/>
    </row>
    <row r="6209" spans="9:9">
      <c r="I6209" s="8"/>
    </row>
    <row r="6210" spans="9:9">
      <c r="I6210" s="8"/>
    </row>
    <row r="6211" spans="9:9">
      <c r="I6211" s="8"/>
    </row>
    <row r="6212" spans="9:9">
      <c r="I6212" s="8"/>
    </row>
    <row r="6213" spans="9:9">
      <c r="I6213" s="8"/>
    </row>
    <row r="6214" spans="9:9">
      <c r="I6214" s="8"/>
    </row>
    <row r="6215" spans="9:9">
      <c r="I6215" s="8"/>
    </row>
    <row r="6216" spans="9:9">
      <c r="I6216" s="8"/>
    </row>
    <row r="6217" spans="9:9">
      <c r="I6217" s="8"/>
    </row>
    <row r="6218" spans="9:9">
      <c r="I6218" s="8"/>
    </row>
    <row r="6219" spans="9:9">
      <c r="I6219" s="8"/>
    </row>
    <row r="6220" spans="9:9">
      <c r="I6220" s="8"/>
    </row>
    <row r="6221" spans="9:9">
      <c r="I6221" s="8"/>
    </row>
    <row r="6222" spans="9:9">
      <c r="I6222" s="8"/>
    </row>
    <row r="6223" spans="9:9">
      <c r="I6223" s="8"/>
    </row>
    <row r="6224" spans="9:9">
      <c r="I6224" s="8"/>
    </row>
    <row r="6225" spans="9:9">
      <c r="I6225" s="8"/>
    </row>
    <row r="6226" spans="9:9">
      <c r="I6226" s="8"/>
    </row>
    <row r="6227" spans="9:9">
      <c r="I6227" s="8"/>
    </row>
    <row r="6228" spans="9:9">
      <c r="I6228" s="8"/>
    </row>
    <row r="6229" spans="9:9">
      <c r="I6229" s="8"/>
    </row>
    <row r="6230" spans="9:9">
      <c r="I6230" s="8"/>
    </row>
    <row r="6231" spans="9:9">
      <c r="I6231" s="8"/>
    </row>
    <row r="6232" spans="9:9">
      <c r="I6232" s="8"/>
    </row>
    <row r="6233" spans="9:9">
      <c r="I6233" s="8"/>
    </row>
    <row r="6234" spans="9:9">
      <c r="I6234" s="8"/>
    </row>
    <row r="6235" spans="9:9">
      <c r="I6235" s="8"/>
    </row>
    <row r="6236" spans="9:9">
      <c r="I6236" s="8"/>
    </row>
    <row r="6237" spans="9:9">
      <c r="I6237" s="8"/>
    </row>
    <row r="6238" spans="9:9">
      <c r="I6238" s="8"/>
    </row>
    <row r="6239" spans="9:9">
      <c r="I6239" s="8"/>
    </row>
    <row r="6240" spans="9:9">
      <c r="I6240" s="8"/>
    </row>
    <row r="6241" spans="9:9">
      <c r="I6241" s="8"/>
    </row>
    <row r="6242" spans="9:9">
      <c r="I6242" s="8"/>
    </row>
    <row r="6243" spans="9:9">
      <c r="I6243" s="8"/>
    </row>
    <row r="6244" spans="9:9">
      <c r="I6244" s="8"/>
    </row>
    <row r="6245" spans="9:9">
      <c r="I6245" s="8"/>
    </row>
    <row r="6246" spans="9:9">
      <c r="I6246" s="8"/>
    </row>
    <row r="6247" spans="9:9">
      <c r="I6247" s="8"/>
    </row>
    <row r="6248" spans="9:9">
      <c r="I6248" s="8"/>
    </row>
    <row r="6249" spans="9:9">
      <c r="I6249" s="8"/>
    </row>
    <row r="6250" spans="9:9">
      <c r="I6250" s="8"/>
    </row>
    <row r="6251" spans="9:9">
      <c r="I6251" s="8"/>
    </row>
    <row r="6252" spans="9:9">
      <c r="I6252" s="8"/>
    </row>
    <row r="6253" spans="9:9">
      <c r="I6253" s="8"/>
    </row>
    <row r="6254" spans="9:9">
      <c r="I6254" s="8"/>
    </row>
    <row r="6255" spans="9:9">
      <c r="I6255" s="8"/>
    </row>
    <row r="6256" spans="9:9">
      <c r="I6256" s="8"/>
    </row>
    <row r="6257" spans="9:9">
      <c r="I6257" s="8"/>
    </row>
    <row r="6258" spans="9:9">
      <c r="I6258" s="8"/>
    </row>
    <row r="6259" spans="9:9">
      <c r="I6259" s="8"/>
    </row>
    <row r="6260" spans="9:9">
      <c r="I6260" s="8"/>
    </row>
    <row r="6261" spans="9:9">
      <c r="I6261" s="8"/>
    </row>
    <row r="6262" spans="9:9">
      <c r="I6262" s="8"/>
    </row>
    <row r="6263" spans="9:9">
      <c r="I6263" s="8"/>
    </row>
    <row r="6264" spans="9:9">
      <c r="I6264" s="8"/>
    </row>
    <row r="6265" spans="9:9">
      <c r="I6265" s="8"/>
    </row>
    <row r="6266" spans="9:9">
      <c r="I6266" s="8"/>
    </row>
    <row r="6267" spans="9:9">
      <c r="I6267" s="8"/>
    </row>
    <row r="6268" spans="9:9">
      <c r="I6268" s="8"/>
    </row>
    <row r="6269" spans="9:9">
      <c r="I6269" s="8"/>
    </row>
    <row r="6270" spans="9:9">
      <c r="I6270" s="8"/>
    </row>
    <row r="6271" spans="9:9">
      <c r="I6271" s="8"/>
    </row>
    <row r="6272" spans="9:9">
      <c r="I6272" s="8"/>
    </row>
    <row r="6273" spans="9:9">
      <c r="I6273" s="8"/>
    </row>
    <row r="6274" spans="9:9">
      <c r="I6274" s="8"/>
    </row>
    <row r="6275" spans="9:9">
      <c r="I6275" s="8"/>
    </row>
    <row r="6276" spans="9:9">
      <c r="I6276" s="8"/>
    </row>
    <row r="6277" spans="9:9">
      <c r="I6277" s="8"/>
    </row>
    <row r="6278" spans="9:9">
      <c r="I6278" s="8"/>
    </row>
    <row r="6279" spans="9:9">
      <c r="I6279" s="8"/>
    </row>
    <row r="6280" spans="9:9">
      <c r="I6280" s="8"/>
    </row>
    <row r="6281" spans="9:9">
      <c r="I6281" s="8"/>
    </row>
    <row r="6282" spans="9:9">
      <c r="I6282" s="8"/>
    </row>
    <row r="6283" spans="9:9">
      <c r="I6283" s="8"/>
    </row>
    <row r="6284" spans="9:9">
      <c r="I6284" s="8"/>
    </row>
    <row r="6285" spans="9:9">
      <c r="I6285" s="8"/>
    </row>
    <row r="6286" spans="9:9">
      <c r="I6286" s="8"/>
    </row>
    <row r="6287" spans="9:9">
      <c r="I6287" s="8"/>
    </row>
    <row r="6288" spans="9:9">
      <c r="I6288" s="8"/>
    </row>
    <row r="6289" spans="9:9">
      <c r="I6289" s="8"/>
    </row>
    <row r="6290" spans="9:9">
      <c r="I6290" s="8"/>
    </row>
    <row r="6291" spans="9:9">
      <c r="I6291" s="8"/>
    </row>
    <row r="6292" spans="9:9">
      <c r="I6292" s="8"/>
    </row>
    <row r="6293" spans="9:9">
      <c r="I6293" s="8"/>
    </row>
    <row r="6294" spans="9:9">
      <c r="I6294" s="8"/>
    </row>
    <row r="6295" spans="9:9">
      <c r="I6295" s="8"/>
    </row>
    <row r="6296" spans="9:9">
      <c r="I6296" s="8"/>
    </row>
    <row r="6297" spans="9:9">
      <c r="I6297" s="8"/>
    </row>
    <row r="6298" spans="9:9">
      <c r="I6298" s="8"/>
    </row>
    <row r="6299" spans="9:9">
      <c r="I6299" s="8"/>
    </row>
    <row r="6300" spans="9:9">
      <c r="I6300" s="8"/>
    </row>
    <row r="6301" spans="9:9">
      <c r="I6301" s="8"/>
    </row>
    <row r="6302" spans="9:9">
      <c r="I6302" s="8"/>
    </row>
    <row r="6303" spans="9:9">
      <c r="I6303" s="8"/>
    </row>
    <row r="6304" spans="9:9">
      <c r="I6304" s="8"/>
    </row>
    <row r="6305" spans="9:9">
      <c r="I6305" s="8"/>
    </row>
    <row r="6306" spans="9:9">
      <c r="I6306" s="8"/>
    </row>
    <row r="6307" spans="9:9">
      <c r="I6307" s="8"/>
    </row>
    <row r="6308" spans="9:9">
      <c r="I6308" s="8"/>
    </row>
    <row r="6309" spans="9:9">
      <c r="I6309" s="8"/>
    </row>
    <row r="6310" spans="9:9">
      <c r="I6310" s="8"/>
    </row>
    <row r="6311" spans="9:9">
      <c r="I6311" s="8"/>
    </row>
    <row r="6312" spans="9:9">
      <c r="I6312" s="8"/>
    </row>
    <row r="6313" spans="9:9">
      <c r="I6313" s="8"/>
    </row>
    <row r="6314" spans="9:9">
      <c r="I6314" s="8"/>
    </row>
    <row r="6315" spans="9:9">
      <c r="I6315" s="8"/>
    </row>
    <row r="6316" spans="9:9">
      <c r="I6316" s="8"/>
    </row>
    <row r="6317" spans="9:9">
      <c r="I6317" s="8"/>
    </row>
    <row r="6318" spans="9:9">
      <c r="I6318" s="8"/>
    </row>
    <row r="6319" spans="9:9">
      <c r="I6319" s="8"/>
    </row>
    <row r="6320" spans="9:9">
      <c r="I6320" s="8"/>
    </row>
    <row r="6321" spans="9:9">
      <c r="I6321" s="8"/>
    </row>
    <row r="6322" spans="9:9">
      <c r="I6322" s="8"/>
    </row>
    <row r="6323" spans="9:9">
      <c r="I6323" s="8"/>
    </row>
    <row r="6324" spans="9:9">
      <c r="I6324" s="8"/>
    </row>
    <row r="6325" spans="9:9">
      <c r="I6325" s="8"/>
    </row>
    <row r="6326" spans="9:9">
      <c r="I6326" s="8"/>
    </row>
    <row r="6327" spans="9:9">
      <c r="I6327" s="8"/>
    </row>
    <row r="6328" spans="9:9">
      <c r="I6328" s="8"/>
    </row>
    <row r="6329" spans="9:9">
      <c r="I6329" s="8"/>
    </row>
    <row r="6330" spans="9:9">
      <c r="I6330" s="8"/>
    </row>
    <row r="6331" spans="9:9">
      <c r="I6331" s="8"/>
    </row>
    <row r="6332" spans="9:9">
      <c r="I6332" s="8"/>
    </row>
    <row r="6333" spans="9:9">
      <c r="I6333" s="8"/>
    </row>
    <row r="6334" spans="9:9">
      <c r="I6334" s="8"/>
    </row>
    <row r="6335" spans="9:9">
      <c r="I6335" s="8"/>
    </row>
    <row r="6336" spans="9:9">
      <c r="I6336" s="8"/>
    </row>
    <row r="6337" spans="9:9">
      <c r="I6337" s="8"/>
    </row>
    <row r="6338" spans="9:9">
      <c r="I6338" s="8"/>
    </row>
    <row r="6339" spans="9:9">
      <c r="I6339" s="8"/>
    </row>
    <row r="6340" spans="9:9">
      <c r="I6340" s="8"/>
    </row>
    <row r="6341" spans="9:9">
      <c r="I6341" s="8"/>
    </row>
    <row r="6342" spans="9:9">
      <c r="I6342" s="8"/>
    </row>
    <row r="6343" spans="9:9">
      <c r="I6343" s="8"/>
    </row>
    <row r="6344" spans="9:9">
      <c r="I6344" s="8"/>
    </row>
    <row r="6345" spans="9:9">
      <c r="I6345" s="8"/>
    </row>
    <row r="6346" spans="9:9">
      <c r="I6346" s="8"/>
    </row>
    <row r="6347" spans="9:9">
      <c r="I6347" s="8"/>
    </row>
    <row r="6348" spans="9:9">
      <c r="I6348" s="8"/>
    </row>
    <row r="6349" spans="9:9">
      <c r="I6349" s="8"/>
    </row>
    <row r="6350" spans="9:9">
      <c r="I6350" s="8"/>
    </row>
    <row r="6351" spans="9:9">
      <c r="I6351" s="8"/>
    </row>
    <row r="6352" spans="9:9">
      <c r="I6352" s="8"/>
    </row>
    <row r="6353" spans="9:9">
      <c r="I6353" s="8"/>
    </row>
    <row r="6354" spans="9:9">
      <c r="I6354" s="8"/>
    </row>
    <row r="6355" spans="9:9">
      <c r="I6355" s="8"/>
    </row>
    <row r="6356" spans="9:9">
      <c r="I6356" s="8"/>
    </row>
    <row r="6357" spans="9:9">
      <c r="I6357" s="8"/>
    </row>
    <row r="6358" spans="9:9">
      <c r="I6358" s="8"/>
    </row>
    <row r="6359" spans="9:9">
      <c r="I6359" s="8"/>
    </row>
    <row r="6360" spans="9:9">
      <c r="I6360" s="8"/>
    </row>
    <row r="6361" spans="9:9">
      <c r="I6361" s="8"/>
    </row>
    <row r="6362" spans="9:9">
      <c r="I6362" s="8"/>
    </row>
    <row r="6363" spans="9:9">
      <c r="I6363" s="8"/>
    </row>
    <row r="6364" spans="9:9">
      <c r="I6364" s="8"/>
    </row>
    <row r="6365" spans="9:9">
      <c r="I6365" s="8"/>
    </row>
    <row r="6366" spans="9:9">
      <c r="I6366" s="8"/>
    </row>
    <row r="6367" spans="9:9">
      <c r="I6367" s="8"/>
    </row>
    <row r="6368" spans="9:9">
      <c r="I6368" s="8"/>
    </row>
    <row r="6369" spans="9:9">
      <c r="I6369" s="8"/>
    </row>
    <row r="6370" spans="9:9">
      <c r="I6370" s="8"/>
    </row>
    <row r="6371" spans="9:9">
      <c r="I6371" s="8"/>
    </row>
    <row r="6372" spans="9:9">
      <c r="I6372" s="8"/>
    </row>
    <row r="6373" spans="9:9">
      <c r="I6373" s="8"/>
    </row>
    <row r="6374" spans="9:9">
      <c r="I6374" s="8"/>
    </row>
    <row r="6375" spans="9:9">
      <c r="I6375" s="8"/>
    </row>
    <row r="6376" spans="9:9">
      <c r="I6376" s="8"/>
    </row>
    <row r="6377" spans="9:9">
      <c r="I6377" s="8"/>
    </row>
    <row r="6378" spans="9:9">
      <c r="I6378" s="8"/>
    </row>
    <row r="6379" spans="9:9">
      <c r="I6379" s="8"/>
    </row>
    <row r="6380" spans="9:9">
      <c r="I6380" s="8"/>
    </row>
    <row r="6381" spans="9:9">
      <c r="I6381" s="8"/>
    </row>
    <row r="6382" spans="9:9">
      <c r="I6382" s="8"/>
    </row>
    <row r="6383" spans="9:9">
      <c r="I6383" s="8"/>
    </row>
    <row r="6384" spans="9:9">
      <c r="I6384" s="8"/>
    </row>
    <row r="6385" spans="9:9">
      <c r="I6385" s="8"/>
    </row>
    <row r="6386" spans="9:9">
      <c r="I6386" s="8"/>
    </row>
    <row r="6387" spans="9:9">
      <c r="I6387" s="8"/>
    </row>
    <row r="6388" spans="9:9">
      <c r="I6388" s="8"/>
    </row>
    <row r="6389" spans="9:9">
      <c r="I6389" s="8"/>
    </row>
    <row r="6390" spans="9:9">
      <c r="I6390" s="8"/>
    </row>
    <row r="6391" spans="9:9">
      <c r="I6391" s="8"/>
    </row>
    <row r="6392" spans="9:9">
      <c r="I6392" s="8"/>
    </row>
    <row r="6393" spans="9:9">
      <c r="I6393" s="8"/>
    </row>
    <row r="6394" spans="9:9">
      <c r="I6394" s="8"/>
    </row>
    <row r="6395" spans="9:9">
      <c r="I6395" s="8"/>
    </row>
    <row r="6396" spans="9:9">
      <c r="I6396" s="8"/>
    </row>
    <row r="6397" spans="9:9">
      <c r="I6397" s="8"/>
    </row>
    <row r="6398" spans="9:9">
      <c r="I6398" s="8"/>
    </row>
    <row r="6399" spans="9:9">
      <c r="I6399" s="8"/>
    </row>
    <row r="6400" spans="9:9">
      <c r="I6400" s="8"/>
    </row>
    <row r="6401" spans="9:9">
      <c r="I6401" s="8"/>
    </row>
    <row r="6402" spans="9:9">
      <c r="I6402" s="8"/>
    </row>
    <row r="6403" spans="9:9">
      <c r="I6403" s="8"/>
    </row>
    <row r="6404" spans="9:9">
      <c r="I6404" s="8"/>
    </row>
    <row r="6405" spans="9:9">
      <c r="I6405" s="8"/>
    </row>
    <row r="6406" spans="9:9">
      <c r="I6406" s="8"/>
    </row>
    <row r="6407" spans="9:9">
      <c r="I6407" s="8"/>
    </row>
    <row r="6408" spans="9:9">
      <c r="I6408" s="8"/>
    </row>
    <row r="6409" spans="9:9">
      <c r="I6409" s="8"/>
    </row>
    <row r="6410" spans="9:9">
      <c r="I6410" s="8"/>
    </row>
    <row r="6411" spans="9:9">
      <c r="I6411" s="8"/>
    </row>
    <row r="6412" spans="9:9">
      <c r="I6412" s="8"/>
    </row>
    <row r="6413" spans="9:9">
      <c r="I6413" s="8"/>
    </row>
    <row r="6414" spans="9:9">
      <c r="I6414" s="8"/>
    </row>
    <row r="6415" spans="9:9">
      <c r="I6415" s="8"/>
    </row>
    <row r="6416" spans="9:9">
      <c r="I6416" s="8"/>
    </row>
    <row r="6417" spans="9:9">
      <c r="I6417" s="8"/>
    </row>
    <row r="6418" spans="9:9">
      <c r="I6418" s="8"/>
    </row>
    <row r="6419" spans="9:9">
      <c r="I6419" s="8"/>
    </row>
    <row r="6420" spans="9:9">
      <c r="I6420" s="8"/>
    </row>
    <row r="6421" spans="9:9">
      <c r="I6421" s="8"/>
    </row>
    <row r="6422" spans="9:9">
      <c r="I6422" s="8"/>
    </row>
    <row r="6423" spans="9:9">
      <c r="I6423" s="8"/>
    </row>
    <row r="6424" spans="9:9">
      <c r="I6424" s="8"/>
    </row>
    <row r="6425" spans="9:9">
      <c r="I6425" s="8"/>
    </row>
    <row r="6426" spans="9:9">
      <c r="I6426" s="8"/>
    </row>
    <row r="6427" spans="9:9">
      <c r="I6427" s="8"/>
    </row>
    <row r="6428" spans="9:9">
      <c r="I6428" s="8"/>
    </row>
    <row r="6429" spans="9:9">
      <c r="I6429" s="8"/>
    </row>
    <row r="6430" spans="9:9">
      <c r="I6430" s="8"/>
    </row>
    <row r="6431" spans="9:9">
      <c r="I6431" s="8"/>
    </row>
    <row r="6432" spans="9:9">
      <c r="I6432" s="8"/>
    </row>
    <row r="6433" spans="9:9">
      <c r="I6433" s="8"/>
    </row>
    <row r="6434" spans="9:9">
      <c r="I6434" s="8"/>
    </row>
    <row r="6435" spans="9:9">
      <c r="I6435" s="8"/>
    </row>
    <row r="6436" spans="9:9">
      <c r="I6436" s="8"/>
    </row>
    <row r="6437" spans="9:9">
      <c r="I6437" s="8"/>
    </row>
    <row r="6438" spans="9:9">
      <c r="I6438" s="8"/>
    </row>
    <row r="6439" spans="9:9">
      <c r="I6439" s="8"/>
    </row>
    <row r="6440" spans="9:9">
      <c r="I6440" s="8"/>
    </row>
    <row r="6441" spans="9:9">
      <c r="I6441" s="8"/>
    </row>
    <row r="6442" spans="9:9">
      <c r="I6442" s="8"/>
    </row>
    <row r="6443" spans="9:9">
      <c r="I6443" s="8"/>
    </row>
    <row r="6444" spans="9:9">
      <c r="I6444" s="8"/>
    </row>
    <row r="6445" spans="9:9">
      <c r="I6445" s="8"/>
    </row>
    <row r="6446" spans="9:9">
      <c r="I6446" s="8"/>
    </row>
    <row r="6447" spans="9:9">
      <c r="I6447" s="8"/>
    </row>
    <row r="6448" spans="9:9">
      <c r="I6448" s="8"/>
    </row>
    <row r="6449" spans="9:9">
      <c r="I6449" s="8"/>
    </row>
    <row r="6450" spans="9:9">
      <c r="I6450" s="8"/>
    </row>
    <row r="6451" spans="9:9">
      <c r="I6451" s="8"/>
    </row>
    <row r="6452" spans="9:9">
      <c r="I6452" s="8"/>
    </row>
    <row r="6453" spans="9:9">
      <c r="I6453" s="8"/>
    </row>
    <row r="6454" spans="9:9">
      <c r="I6454" s="8"/>
    </row>
    <row r="6455" spans="9:9">
      <c r="I6455" s="8"/>
    </row>
    <row r="6456" spans="9:9">
      <c r="I6456" s="8"/>
    </row>
    <row r="6457" spans="9:9">
      <c r="I6457" s="8"/>
    </row>
    <row r="6458" spans="9:9">
      <c r="I6458" s="8"/>
    </row>
    <row r="6459" spans="9:9">
      <c r="I6459" s="8"/>
    </row>
    <row r="6460" spans="9:9">
      <c r="I6460" s="8"/>
    </row>
    <row r="6461" spans="9:9">
      <c r="I6461" s="8"/>
    </row>
    <row r="6462" spans="9:9">
      <c r="I6462" s="8"/>
    </row>
    <row r="6463" spans="9:9">
      <c r="I6463" s="8"/>
    </row>
    <row r="6464" spans="9:9">
      <c r="I6464" s="8"/>
    </row>
    <row r="6465" spans="9:9">
      <c r="I6465" s="8"/>
    </row>
    <row r="6466" spans="9:9">
      <c r="I6466" s="8"/>
    </row>
    <row r="6467" spans="9:9">
      <c r="I6467" s="8"/>
    </row>
    <row r="6468" spans="9:9">
      <c r="I6468" s="8"/>
    </row>
    <row r="6469" spans="9:9">
      <c r="I6469" s="8"/>
    </row>
    <row r="6470" spans="9:9">
      <c r="I6470" s="8"/>
    </row>
    <row r="6471" spans="9:9">
      <c r="I6471" s="8"/>
    </row>
    <row r="6472" spans="9:9">
      <c r="I6472" s="8"/>
    </row>
    <row r="6473" spans="9:9">
      <c r="I6473" s="8"/>
    </row>
    <row r="6474" spans="9:9">
      <c r="I6474" s="8"/>
    </row>
    <row r="6475" spans="9:9">
      <c r="I6475" s="8"/>
    </row>
    <row r="6476" spans="9:9">
      <c r="I6476" s="8"/>
    </row>
    <row r="6477" spans="9:9">
      <c r="I6477" s="8"/>
    </row>
    <row r="6478" spans="9:9">
      <c r="I6478" s="8"/>
    </row>
    <row r="6479" spans="9:9">
      <c r="I6479" s="8"/>
    </row>
    <row r="6480" spans="9:9">
      <c r="I6480" s="8"/>
    </row>
    <row r="6481" spans="9:9">
      <c r="I6481" s="8"/>
    </row>
    <row r="6482" spans="9:9">
      <c r="I6482" s="8"/>
    </row>
    <row r="6483" spans="9:9">
      <c r="I6483" s="8"/>
    </row>
    <row r="6484" spans="9:9">
      <c r="I6484" s="8"/>
    </row>
    <row r="6485" spans="9:9">
      <c r="I6485" s="8"/>
    </row>
    <row r="6486" spans="9:9">
      <c r="I6486" s="8"/>
    </row>
    <row r="6487" spans="9:9">
      <c r="I6487" s="8"/>
    </row>
    <row r="6488" spans="9:9">
      <c r="I6488" s="8"/>
    </row>
    <row r="6489" spans="9:9">
      <c r="I6489" s="8"/>
    </row>
    <row r="6490" spans="9:9">
      <c r="I6490" s="8"/>
    </row>
    <row r="6491" spans="9:9">
      <c r="I6491" s="8"/>
    </row>
    <row r="6492" spans="9:9">
      <c r="I6492" s="8"/>
    </row>
    <row r="6493" spans="9:9">
      <c r="I6493" s="8"/>
    </row>
    <row r="6494" spans="9:9">
      <c r="I6494" s="8"/>
    </row>
    <row r="6495" spans="9:9">
      <c r="I6495" s="8"/>
    </row>
    <row r="6496" spans="9:9">
      <c r="I6496" s="8"/>
    </row>
    <row r="6497" spans="9:9">
      <c r="I6497" s="8"/>
    </row>
    <row r="6498" spans="9:9">
      <c r="I6498" s="8"/>
    </row>
    <row r="6499" spans="9:9">
      <c r="I6499" s="8"/>
    </row>
    <row r="6500" spans="9:9">
      <c r="I6500" s="8"/>
    </row>
    <row r="6501" spans="9:9">
      <c r="I6501" s="8"/>
    </row>
    <row r="6502" spans="9:9">
      <c r="I6502" s="8"/>
    </row>
    <row r="6503" spans="9:9">
      <c r="I6503" s="8"/>
    </row>
    <row r="6504" spans="9:9">
      <c r="I6504" s="8"/>
    </row>
    <row r="6505" spans="9:9">
      <c r="I6505" s="8"/>
    </row>
    <row r="6506" spans="9:9">
      <c r="I6506" s="8"/>
    </row>
    <row r="6507" spans="9:9">
      <c r="I6507" s="8"/>
    </row>
    <row r="6508" spans="9:9">
      <c r="I6508" s="8"/>
    </row>
    <row r="6509" spans="9:9">
      <c r="I6509" s="8"/>
    </row>
    <row r="6510" spans="9:9">
      <c r="I6510" s="8"/>
    </row>
    <row r="6511" spans="9:9">
      <c r="I6511" s="8"/>
    </row>
    <row r="6512" spans="9:9">
      <c r="I6512" s="8"/>
    </row>
    <row r="6513" spans="9:9">
      <c r="I6513" s="8"/>
    </row>
    <row r="6514" spans="9:9">
      <c r="I6514" s="8"/>
    </row>
    <row r="6515" spans="9:9">
      <c r="I6515" s="8"/>
    </row>
    <row r="6516" spans="9:9">
      <c r="I6516" s="8"/>
    </row>
    <row r="6517" spans="9:9">
      <c r="I6517" s="8"/>
    </row>
    <row r="6518" spans="9:9">
      <c r="I6518" s="8"/>
    </row>
    <row r="6519" spans="9:9">
      <c r="I6519" s="8"/>
    </row>
    <row r="6520" spans="9:9">
      <c r="I6520" s="8"/>
    </row>
    <row r="6521" spans="9:9">
      <c r="I6521" s="8"/>
    </row>
    <row r="6522" spans="9:9">
      <c r="I6522" s="8"/>
    </row>
    <row r="6523" spans="9:9">
      <c r="I6523" s="8"/>
    </row>
    <row r="6524" spans="9:9">
      <c r="I6524" s="8"/>
    </row>
    <row r="6525" spans="9:9">
      <c r="I6525" s="8"/>
    </row>
    <row r="6526" spans="9:9">
      <c r="I6526" s="8"/>
    </row>
    <row r="6527" spans="9:9">
      <c r="I6527" s="8"/>
    </row>
    <row r="6528" spans="9:9">
      <c r="I6528" s="8"/>
    </row>
    <row r="6529" spans="9:9">
      <c r="I6529" s="8"/>
    </row>
    <row r="6530" spans="9:9">
      <c r="I6530" s="8"/>
    </row>
    <row r="6531" spans="9:9">
      <c r="I6531" s="8"/>
    </row>
    <row r="6532" spans="9:9">
      <c r="I6532" s="8"/>
    </row>
    <row r="6533" spans="9:9">
      <c r="I6533" s="8"/>
    </row>
    <row r="6534" spans="9:9">
      <c r="I6534" s="8"/>
    </row>
    <row r="6535" spans="9:9">
      <c r="I6535" s="8"/>
    </row>
    <row r="6536" spans="9:9">
      <c r="I6536" s="8"/>
    </row>
    <row r="6537" spans="9:9">
      <c r="I6537" s="8"/>
    </row>
    <row r="6538" spans="9:9">
      <c r="I6538" s="8"/>
    </row>
    <row r="6539" spans="9:9">
      <c r="I6539" s="8"/>
    </row>
    <row r="6540" spans="9:9">
      <c r="I6540" s="8"/>
    </row>
    <row r="6541" spans="9:9">
      <c r="I6541" s="8"/>
    </row>
    <row r="6542" spans="9:9">
      <c r="I6542" s="8"/>
    </row>
    <row r="6543" spans="9:9">
      <c r="I6543" s="8"/>
    </row>
    <row r="6544" spans="9:9">
      <c r="I6544" s="8"/>
    </row>
    <row r="6545" spans="9:9">
      <c r="I6545" s="8"/>
    </row>
    <row r="6546" spans="9:9">
      <c r="I6546" s="8"/>
    </row>
    <row r="6547" spans="9:9">
      <c r="I6547" s="8"/>
    </row>
    <row r="6548" spans="9:9">
      <c r="I6548" s="8"/>
    </row>
    <row r="6549" spans="9:9">
      <c r="I6549" s="8"/>
    </row>
    <row r="6550" spans="9:9">
      <c r="I6550" s="8"/>
    </row>
    <row r="6551" spans="9:9">
      <c r="I6551" s="8"/>
    </row>
    <row r="6552" spans="9:9">
      <c r="I6552" s="8"/>
    </row>
    <row r="6553" spans="9:9">
      <c r="I6553" s="8"/>
    </row>
    <row r="6554" spans="9:9">
      <c r="I6554" s="8"/>
    </row>
    <row r="6555" spans="9:9">
      <c r="I6555" s="8"/>
    </row>
    <row r="6556" spans="9:9">
      <c r="I6556" s="8"/>
    </row>
    <row r="6557" spans="9:9">
      <c r="I6557" s="8"/>
    </row>
    <row r="6558" spans="9:9">
      <c r="I6558" s="8"/>
    </row>
    <row r="6559" spans="9:9">
      <c r="I6559" s="8"/>
    </row>
    <row r="6560" spans="9:9">
      <c r="I6560" s="8"/>
    </row>
    <row r="6561" spans="9:9">
      <c r="I6561" s="8"/>
    </row>
    <row r="6562" spans="9:9">
      <c r="I6562" s="8"/>
    </row>
    <row r="6563" spans="9:9">
      <c r="I6563" s="8"/>
    </row>
    <row r="6564" spans="9:9">
      <c r="I6564" s="8"/>
    </row>
    <row r="6565" spans="9:9">
      <c r="I6565" s="8"/>
    </row>
    <row r="6566" spans="9:9">
      <c r="I6566" s="8"/>
    </row>
    <row r="6567" spans="9:9">
      <c r="I6567" s="8"/>
    </row>
    <row r="6568" spans="9:9">
      <c r="I6568" s="8"/>
    </row>
    <row r="6569" spans="9:9">
      <c r="I6569" s="8"/>
    </row>
    <row r="6570" spans="9:9">
      <c r="I6570" s="8"/>
    </row>
    <row r="6571" spans="9:9">
      <c r="I6571" s="8"/>
    </row>
    <row r="6572" spans="9:9">
      <c r="I6572" s="8"/>
    </row>
    <row r="6573" spans="9:9">
      <c r="I6573" s="8"/>
    </row>
    <row r="6574" spans="9:9">
      <c r="I6574" s="8"/>
    </row>
    <row r="6575" spans="9:9">
      <c r="I6575" s="8"/>
    </row>
    <row r="6576" spans="9:9">
      <c r="I6576" s="8"/>
    </row>
    <row r="6577" spans="9:9">
      <c r="I6577" s="8"/>
    </row>
    <row r="6578" spans="9:9">
      <c r="I6578" s="8"/>
    </row>
    <row r="6579" spans="9:9">
      <c r="I6579" s="8"/>
    </row>
    <row r="6580" spans="9:9">
      <c r="I6580" s="8"/>
    </row>
    <row r="6581" spans="9:9">
      <c r="I6581" s="8"/>
    </row>
    <row r="6582" spans="9:9">
      <c r="I6582" s="8"/>
    </row>
    <row r="6583" spans="9:9">
      <c r="I6583" s="8"/>
    </row>
    <row r="6584" spans="9:9">
      <c r="I6584" s="8"/>
    </row>
    <row r="6585" spans="9:9">
      <c r="I6585" s="8"/>
    </row>
    <row r="6586" spans="9:9">
      <c r="I6586" s="8"/>
    </row>
    <row r="6587" spans="9:9">
      <c r="I6587" s="8"/>
    </row>
    <row r="6588" spans="9:9">
      <c r="I6588" s="8"/>
    </row>
    <row r="6589" spans="9:9">
      <c r="I6589" s="8"/>
    </row>
    <row r="6590" spans="9:9">
      <c r="I6590" s="8"/>
    </row>
    <row r="6591" spans="9:9">
      <c r="I6591" s="8"/>
    </row>
    <row r="6592" spans="9:9">
      <c r="I6592" s="8"/>
    </row>
    <row r="6593" spans="9:9">
      <c r="I6593" s="8"/>
    </row>
    <row r="6594" spans="9:9">
      <c r="I6594" s="8"/>
    </row>
    <row r="6595" spans="9:9">
      <c r="I6595" s="8"/>
    </row>
    <row r="6596" spans="9:9">
      <c r="I6596" s="8"/>
    </row>
    <row r="6597" spans="9:9">
      <c r="I6597" s="8"/>
    </row>
    <row r="6598" spans="9:9">
      <c r="I6598" s="8"/>
    </row>
    <row r="6599" spans="9:9">
      <c r="I6599" s="8"/>
    </row>
    <row r="6600" spans="9:9">
      <c r="I6600" s="8"/>
    </row>
    <row r="6601" spans="9:9">
      <c r="I6601" s="8"/>
    </row>
    <row r="6602" spans="9:9">
      <c r="I6602" s="8"/>
    </row>
    <row r="6603" spans="9:9">
      <c r="I6603" s="8"/>
    </row>
    <row r="6604" spans="9:9">
      <c r="I6604" s="8"/>
    </row>
    <row r="6605" spans="9:9">
      <c r="I6605" s="8"/>
    </row>
    <row r="6606" spans="9:9">
      <c r="I6606" s="8"/>
    </row>
    <row r="6607" spans="9:9">
      <c r="I6607" s="8"/>
    </row>
    <row r="6608" spans="9:9">
      <c r="I6608" s="8"/>
    </row>
    <row r="6609" spans="9:9">
      <c r="I6609" s="8"/>
    </row>
    <row r="6610" spans="9:9">
      <c r="I6610" s="8"/>
    </row>
    <row r="6611" spans="9:9">
      <c r="I6611" s="8"/>
    </row>
    <row r="6612" spans="9:9">
      <c r="I6612" s="8"/>
    </row>
    <row r="6613" spans="9:9">
      <c r="I6613" s="8"/>
    </row>
    <row r="6614" spans="9:9">
      <c r="I6614" s="8"/>
    </row>
    <row r="6615" spans="9:9">
      <c r="I6615" s="8"/>
    </row>
    <row r="6616" spans="9:9">
      <c r="I6616" s="8"/>
    </row>
    <row r="6617" spans="9:9">
      <c r="I6617" s="8"/>
    </row>
    <row r="6618" spans="9:9">
      <c r="I6618" s="8"/>
    </row>
    <row r="6619" spans="9:9">
      <c r="I6619" s="8"/>
    </row>
    <row r="6620" spans="9:9">
      <c r="I6620" s="8"/>
    </row>
    <row r="6621" spans="9:9">
      <c r="I6621" s="8"/>
    </row>
    <row r="6622" spans="9:9">
      <c r="I6622" s="8"/>
    </row>
    <row r="6623" spans="9:9">
      <c r="I6623" s="8"/>
    </row>
    <row r="6624" spans="9:9">
      <c r="I6624" s="8"/>
    </row>
    <row r="6625" spans="9:9">
      <c r="I6625" s="8"/>
    </row>
    <row r="6626" spans="9:9">
      <c r="I6626" s="8"/>
    </row>
    <row r="6627" spans="9:9">
      <c r="I6627" s="8"/>
    </row>
    <row r="6628" spans="9:9">
      <c r="I6628" s="8"/>
    </row>
    <row r="6629" spans="9:9">
      <c r="I6629" s="8"/>
    </row>
    <row r="6630" spans="9:9">
      <c r="I6630" s="8"/>
    </row>
    <row r="6631" spans="9:9">
      <c r="I6631" s="8"/>
    </row>
    <row r="6632" spans="9:9">
      <c r="I6632" s="8"/>
    </row>
    <row r="6633" spans="9:9">
      <c r="I6633" s="8"/>
    </row>
    <row r="6634" spans="9:9">
      <c r="I6634" s="8"/>
    </row>
    <row r="6635" spans="9:9">
      <c r="I6635" s="8"/>
    </row>
    <row r="6636" spans="9:9">
      <c r="I6636" s="8"/>
    </row>
    <row r="6637" spans="9:9">
      <c r="I6637" s="8"/>
    </row>
    <row r="6638" spans="9:9">
      <c r="I6638" s="8"/>
    </row>
    <row r="6639" spans="9:9">
      <c r="I6639" s="8"/>
    </row>
    <row r="6640" spans="9:9">
      <c r="I6640" s="8"/>
    </row>
    <row r="6641" spans="9:9">
      <c r="I6641" s="8"/>
    </row>
    <row r="6642" spans="9:9">
      <c r="I6642" s="8"/>
    </row>
    <row r="6643" spans="9:9">
      <c r="I6643" s="8"/>
    </row>
    <row r="6644" spans="9:9">
      <c r="I6644" s="8"/>
    </row>
    <row r="6645" spans="9:9">
      <c r="I6645" s="8"/>
    </row>
    <row r="6646" spans="9:9">
      <c r="I6646" s="8"/>
    </row>
    <row r="6647" spans="9:9">
      <c r="I6647" s="8"/>
    </row>
    <row r="6648" spans="9:9">
      <c r="I6648" s="8"/>
    </row>
    <row r="6649" spans="9:9">
      <c r="I6649" s="8"/>
    </row>
    <row r="6650" spans="9:9">
      <c r="I6650" s="8"/>
    </row>
    <row r="6651" spans="9:9">
      <c r="I6651" s="8"/>
    </row>
    <row r="6652" spans="9:9">
      <c r="I6652" s="8"/>
    </row>
    <row r="6653" spans="9:9">
      <c r="I6653" s="8"/>
    </row>
    <row r="6654" spans="9:9">
      <c r="I6654" s="8"/>
    </row>
    <row r="6655" spans="9:9">
      <c r="I6655" s="8"/>
    </row>
    <row r="6656" spans="9:9">
      <c r="I6656" s="8"/>
    </row>
    <row r="6657" spans="9:9">
      <c r="I6657" s="8"/>
    </row>
    <row r="6658" spans="9:9">
      <c r="I6658" s="8"/>
    </row>
    <row r="6659" spans="9:9">
      <c r="I6659" s="8"/>
    </row>
    <row r="6660" spans="9:9">
      <c r="I6660" s="8"/>
    </row>
    <row r="6661" spans="9:9">
      <c r="I6661" s="8"/>
    </row>
    <row r="6662" spans="9:9">
      <c r="I6662" s="8"/>
    </row>
    <row r="6663" spans="9:9">
      <c r="I6663" s="8"/>
    </row>
    <row r="6664" spans="9:9">
      <c r="I6664" s="8"/>
    </row>
    <row r="6665" spans="9:9">
      <c r="I6665" s="8"/>
    </row>
    <row r="6666" spans="9:9">
      <c r="I6666" s="8"/>
    </row>
    <row r="6667" spans="9:9">
      <c r="I6667" s="8"/>
    </row>
    <row r="6668" spans="9:9">
      <c r="I6668" s="8"/>
    </row>
    <row r="6669" spans="9:9">
      <c r="I6669" s="8"/>
    </row>
    <row r="6670" spans="9:9">
      <c r="I6670" s="8"/>
    </row>
    <row r="6671" spans="9:9">
      <c r="I6671" s="8"/>
    </row>
    <row r="6672" spans="9:9">
      <c r="I6672" s="8"/>
    </row>
    <row r="6673" spans="9:9">
      <c r="I6673" s="8"/>
    </row>
    <row r="6674" spans="9:9">
      <c r="I6674" s="8"/>
    </row>
    <row r="6675" spans="9:9">
      <c r="I6675" s="8"/>
    </row>
    <row r="6676" spans="9:9">
      <c r="I6676" s="8"/>
    </row>
    <row r="6677" spans="9:9">
      <c r="I6677" s="8"/>
    </row>
    <row r="6678" spans="9:9">
      <c r="I6678" s="8"/>
    </row>
    <row r="6679" spans="9:9">
      <c r="I6679" s="8"/>
    </row>
    <row r="6680" spans="9:9">
      <c r="I6680" s="8"/>
    </row>
    <row r="6681" spans="9:9">
      <c r="I6681" s="8"/>
    </row>
    <row r="6682" spans="9:9">
      <c r="I6682" s="8"/>
    </row>
    <row r="6683" spans="9:9">
      <c r="I6683" s="8"/>
    </row>
    <row r="6684" spans="9:9">
      <c r="I6684" s="8"/>
    </row>
    <row r="6685" spans="9:9">
      <c r="I6685" s="8"/>
    </row>
    <row r="6686" spans="9:9">
      <c r="I6686" s="8"/>
    </row>
    <row r="6687" spans="9:9">
      <c r="I6687" s="8"/>
    </row>
    <row r="6688" spans="9:9">
      <c r="I6688" s="8"/>
    </row>
    <row r="6689" spans="9:9">
      <c r="I6689" s="8"/>
    </row>
    <row r="6690" spans="9:9">
      <c r="I6690" s="8"/>
    </row>
    <row r="6691" spans="9:9">
      <c r="I6691" s="8"/>
    </row>
    <row r="6692" spans="9:9">
      <c r="I6692" s="8"/>
    </row>
    <row r="6693" spans="9:9">
      <c r="I6693" s="8"/>
    </row>
    <row r="6694" spans="9:9">
      <c r="I6694" s="8"/>
    </row>
    <row r="6695" spans="9:9">
      <c r="I6695" s="8"/>
    </row>
    <row r="6696" spans="9:9">
      <c r="I6696" s="8"/>
    </row>
    <row r="6697" spans="9:9">
      <c r="I6697" s="8"/>
    </row>
    <row r="6698" spans="9:9">
      <c r="I6698" s="8"/>
    </row>
    <row r="6699" spans="9:9">
      <c r="I6699" s="8"/>
    </row>
    <row r="6700" spans="9:9">
      <c r="I6700" s="8"/>
    </row>
    <row r="6701" spans="9:9">
      <c r="I6701" s="8"/>
    </row>
    <row r="6702" spans="9:9">
      <c r="I6702" s="8"/>
    </row>
    <row r="6703" spans="9:9">
      <c r="I6703" s="8"/>
    </row>
    <row r="6704" spans="9:9">
      <c r="I6704" s="8"/>
    </row>
    <row r="6705" spans="9:9">
      <c r="I6705" s="8"/>
    </row>
    <row r="6706" spans="9:9">
      <c r="I6706" s="8"/>
    </row>
    <row r="6707" spans="9:9">
      <c r="I6707" s="8"/>
    </row>
    <row r="6708" spans="9:9">
      <c r="I6708" s="8"/>
    </row>
    <row r="6709" spans="9:9">
      <c r="I6709" s="8"/>
    </row>
    <row r="6710" spans="9:9">
      <c r="I6710" s="8"/>
    </row>
    <row r="6711" spans="9:9">
      <c r="I6711" s="8"/>
    </row>
    <row r="6712" spans="9:9">
      <c r="I6712" s="8"/>
    </row>
    <row r="6713" spans="9:9">
      <c r="I6713" s="8"/>
    </row>
    <row r="6714" spans="9:9">
      <c r="I6714" s="8"/>
    </row>
    <row r="6715" spans="9:9">
      <c r="I6715" s="8"/>
    </row>
    <row r="6716" spans="9:9">
      <c r="I6716" s="8"/>
    </row>
    <row r="6717" spans="9:9">
      <c r="I6717" s="8"/>
    </row>
    <row r="6718" spans="9:9">
      <c r="I6718" s="8"/>
    </row>
    <row r="6719" spans="9:9">
      <c r="I6719" s="8"/>
    </row>
    <row r="6720" spans="9:9">
      <c r="I6720" s="8"/>
    </row>
    <row r="6721" spans="9:9">
      <c r="I6721" s="8"/>
    </row>
    <row r="6722" spans="9:9">
      <c r="I6722" s="8"/>
    </row>
    <row r="6723" spans="9:9">
      <c r="I6723" s="8"/>
    </row>
    <row r="6724" spans="9:9">
      <c r="I6724" s="8"/>
    </row>
    <row r="6725" spans="9:9">
      <c r="I6725" s="8"/>
    </row>
    <row r="6726" spans="9:9">
      <c r="I6726" s="8"/>
    </row>
    <row r="6727" spans="9:9">
      <c r="I6727" s="8"/>
    </row>
    <row r="6728" spans="9:9">
      <c r="I6728" s="8"/>
    </row>
    <row r="6729" spans="9:9">
      <c r="I6729" s="8"/>
    </row>
    <row r="6730" spans="9:9">
      <c r="I6730" s="8"/>
    </row>
    <row r="6731" spans="9:9">
      <c r="I6731" s="8"/>
    </row>
    <row r="6732" spans="9:9">
      <c r="I6732" s="8"/>
    </row>
    <row r="6733" spans="9:9">
      <c r="I6733" s="8"/>
    </row>
    <row r="6734" spans="9:9">
      <c r="I6734" s="8"/>
    </row>
    <row r="6735" spans="9:9">
      <c r="I6735" s="8"/>
    </row>
    <row r="6736" spans="9:9">
      <c r="I6736" s="8"/>
    </row>
    <row r="6737" spans="9:9">
      <c r="I6737" s="8"/>
    </row>
    <row r="6738" spans="9:9">
      <c r="I6738" s="8"/>
    </row>
    <row r="6739" spans="9:9">
      <c r="I6739" s="8"/>
    </row>
    <row r="6740" spans="9:9">
      <c r="I6740" s="8"/>
    </row>
    <row r="6741" spans="9:9">
      <c r="I6741" s="8"/>
    </row>
    <row r="6742" spans="9:9">
      <c r="I6742" s="8"/>
    </row>
    <row r="6743" spans="9:9">
      <c r="I6743" s="8"/>
    </row>
    <row r="6744" spans="9:9">
      <c r="I6744" s="8"/>
    </row>
    <row r="6745" spans="9:9">
      <c r="I6745" s="8"/>
    </row>
    <row r="6746" spans="9:9">
      <c r="I6746" s="8"/>
    </row>
    <row r="6747" spans="9:9">
      <c r="I6747" s="8"/>
    </row>
    <row r="6748" spans="9:9">
      <c r="I6748" s="8"/>
    </row>
    <row r="6749" spans="9:9">
      <c r="I6749" s="8"/>
    </row>
    <row r="6750" spans="9:9">
      <c r="I6750" s="8"/>
    </row>
    <row r="6751" spans="9:9">
      <c r="I6751" s="8"/>
    </row>
    <row r="6752" spans="9:9">
      <c r="I6752" s="8"/>
    </row>
    <row r="6753" spans="9:9">
      <c r="I6753" s="8"/>
    </row>
    <row r="6754" spans="9:9">
      <c r="I6754" s="8"/>
    </row>
    <row r="6755" spans="9:9">
      <c r="I6755" s="8"/>
    </row>
    <row r="6756" spans="9:9">
      <c r="I6756" s="8"/>
    </row>
    <row r="6757" spans="9:9">
      <c r="I6757" s="8"/>
    </row>
    <row r="6758" spans="9:9">
      <c r="I6758" s="8"/>
    </row>
    <row r="6759" spans="9:9">
      <c r="I6759" s="8"/>
    </row>
    <row r="6760" spans="9:9">
      <c r="I6760" s="8"/>
    </row>
    <row r="6761" spans="9:9">
      <c r="I6761" s="8"/>
    </row>
    <row r="6762" spans="9:9">
      <c r="I6762" s="8"/>
    </row>
    <row r="6763" spans="9:9">
      <c r="I6763" s="8"/>
    </row>
    <row r="6764" spans="9:9">
      <c r="I6764" s="8"/>
    </row>
    <row r="6765" spans="9:9">
      <c r="I6765" s="8"/>
    </row>
    <row r="6766" spans="9:9">
      <c r="I6766" s="8"/>
    </row>
    <row r="6767" spans="9:9">
      <c r="I6767" s="8"/>
    </row>
    <row r="6768" spans="9:9">
      <c r="I6768" s="8"/>
    </row>
    <row r="6769" spans="9:9">
      <c r="I6769" s="8"/>
    </row>
    <row r="6770" spans="9:9">
      <c r="I6770" s="8"/>
    </row>
    <row r="6771" spans="9:9">
      <c r="I6771" s="8"/>
    </row>
    <row r="6772" spans="9:9">
      <c r="I6772" s="8"/>
    </row>
    <row r="6773" spans="9:9">
      <c r="I6773" s="8"/>
    </row>
    <row r="6774" spans="9:9">
      <c r="I6774" s="8"/>
    </row>
    <row r="6775" spans="9:9">
      <c r="I6775" s="8"/>
    </row>
    <row r="6776" spans="9:9">
      <c r="I6776" s="8"/>
    </row>
    <row r="6777" spans="9:9">
      <c r="I6777" s="8"/>
    </row>
    <row r="6778" spans="9:9">
      <c r="I6778" s="8"/>
    </row>
    <row r="6779" spans="9:9">
      <c r="I6779" s="8"/>
    </row>
    <row r="6780" spans="9:9">
      <c r="I6780" s="8"/>
    </row>
    <row r="6781" spans="9:9">
      <c r="I6781" s="8"/>
    </row>
    <row r="6782" spans="9:9">
      <c r="I6782" s="8"/>
    </row>
    <row r="6783" spans="9:9">
      <c r="I6783" s="8"/>
    </row>
    <row r="6784" spans="9:9">
      <c r="I6784" s="8"/>
    </row>
    <row r="6785" spans="9:9">
      <c r="I6785" s="8"/>
    </row>
    <row r="6786" spans="9:9">
      <c r="I6786" s="8"/>
    </row>
    <row r="6787" spans="9:9">
      <c r="I6787" s="8"/>
    </row>
    <row r="6788" spans="9:9">
      <c r="I6788" s="8"/>
    </row>
    <row r="6789" spans="9:9">
      <c r="I6789" s="8"/>
    </row>
    <row r="6790" spans="9:9">
      <c r="I6790" s="8"/>
    </row>
    <row r="6791" spans="9:9">
      <c r="I6791" s="8"/>
    </row>
    <row r="6792" spans="9:9">
      <c r="I6792" s="8"/>
    </row>
    <row r="6793" spans="9:9">
      <c r="I6793" s="8"/>
    </row>
    <row r="6794" spans="9:9">
      <c r="I6794" s="8"/>
    </row>
    <row r="6795" spans="9:9">
      <c r="I6795" s="8"/>
    </row>
    <row r="6796" spans="9:9">
      <c r="I6796" s="8"/>
    </row>
    <row r="6797" spans="9:9">
      <c r="I6797" s="8"/>
    </row>
    <row r="6798" spans="9:9">
      <c r="I6798" s="8"/>
    </row>
    <row r="6799" spans="9:9">
      <c r="I6799" s="8"/>
    </row>
    <row r="6800" spans="9:9">
      <c r="I6800" s="8"/>
    </row>
    <row r="6801" spans="9:9">
      <c r="I6801" s="8"/>
    </row>
    <row r="6802" spans="9:9">
      <c r="I6802" s="8"/>
    </row>
    <row r="6803" spans="9:9">
      <c r="I6803" s="8"/>
    </row>
    <row r="6804" spans="9:9">
      <c r="I6804" s="8"/>
    </row>
    <row r="6805" spans="9:9">
      <c r="I6805" s="8"/>
    </row>
    <row r="6806" spans="9:9">
      <c r="I6806" s="8"/>
    </row>
    <row r="6807" spans="9:9">
      <c r="I6807" s="8"/>
    </row>
    <row r="6808" spans="9:9">
      <c r="I6808" s="8"/>
    </row>
    <row r="6809" spans="9:9">
      <c r="I6809" s="8"/>
    </row>
    <row r="6810" spans="9:9">
      <c r="I6810" s="8"/>
    </row>
    <row r="6811" spans="9:9">
      <c r="I6811" s="8"/>
    </row>
    <row r="6812" spans="9:9">
      <c r="I6812" s="8"/>
    </row>
    <row r="6813" spans="9:9">
      <c r="I6813" s="8"/>
    </row>
    <row r="6814" spans="9:9">
      <c r="I6814" s="8"/>
    </row>
    <row r="6815" spans="9:9">
      <c r="I6815" s="8"/>
    </row>
    <row r="6816" spans="9:9">
      <c r="I6816" s="8"/>
    </row>
    <row r="6817" spans="9:9">
      <c r="I6817" s="8"/>
    </row>
    <row r="6818" spans="9:9">
      <c r="I6818" s="8"/>
    </row>
    <row r="6819" spans="9:9">
      <c r="I6819" s="8"/>
    </row>
    <row r="6820" spans="9:9">
      <c r="I6820" s="8"/>
    </row>
    <row r="6821" spans="9:9">
      <c r="I6821" s="8"/>
    </row>
    <row r="6822" spans="9:9">
      <c r="I6822" s="8"/>
    </row>
    <row r="6823" spans="9:9">
      <c r="I6823" s="8"/>
    </row>
    <row r="6824" spans="9:9">
      <c r="I6824" s="8"/>
    </row>
    <row r="6825" spans="9:9">
      <c r="I6825" s="8"/>
    </row>
    <row r="6826" spans="9:9">
      <c r="I6826" s="8"/>
    </row>
    <row r="6827" spans="9:9">
      <c r="I6827" s="8"/>
    </row>
    <row r="6828" spans="9:9">
      <c r="I6828" s="8"/>
    </row>
    <row r="6829" spans="9:9">
      <c r="I6829" s="8"/>
    </row>
    <row r="6830" spans="9:9">
      <c r="I6830" s="8"/>
    </row>
    <row r="6831" spans="9:9">
      <c r="I6831" s="8"/>
    </row>
    <row r="6832" spans="9:9">
      <c r="I6832" s="8"/>
    </row>
    <row r="6833" spans="9:9">
      <c r="I6833" s="8"/>
    </row>
    <row r="6834" spans="9:9">
      <c r="I6834" s="8"/>
    </row>
    <row r="6835" spans="9:9">
      <c r="I6835" s="8"/>
    </row>
    <row r="6836" spans="9:9">
      <c r="I6836" s="8"/>
    </row>
    <row r="6837" spans="9:9">
      <c r="I6837" s="8"/>
    </row>
    <row r="6838" spans="9:9">
      <c r="I6838" s="8"/>
    </row>
    <row r="6839" spans="9:9">
      <c r="I6839" s="8"/>
    </row>
    <row r="6840" spans="9:9">
      <c r="I6840" s="8"/>
    </row>
    <row r="6841" spans="9:9">
      <c r="I6841" s="8"/>
    </row>
    <row r="6842" spans="9:9">
      <c r="I6842" s="8"/>
    </row>
    <row r="6843" spans="9:9">
      <c r="I6843" s="8"/>
    </row>
    <row r="6844" spans="9:9">
      <c r="I6844" s="8"/>
    </row>
    <row r="6845" spans="9:9">
      <c r="I6845" s="8"/>
    </row>
    <row r="6846" spans="9:9">
      <c r="I6846" s="8"/>
    </row>
    <row r="6847" spans="9:9">
      <c r="I6847" s="8"/>
    </row>
    <row r="6848" spans="9:9">
      <c r="I6848" s="8"/>
    </row>
    <row r="6849" spans="9:9">
      <c r="I6849" s="8"/>
    </row>
    <row r="6850" spans="9:9">
      <c r="I6850" s="8"/>
    </row>
    <row r="6851" spans="9:9">
      <c r="I6851" s="8"/>
    </row>
    <row r="6852" spans="9:9">
      <c r="I6852" s="8"/>
    </row>
    <row r="6853" spans="9:9">
      <c r="I6853" s="8"/>
    </row>
    <row r="6854" spans="9:9">
      <c r="I6854" s="8"/>
    </row>
    <row r="6855" spans="9:9">
      <c r="I6855" s="8"/>
    </row>
    <row r="6856" spans="9:9">
      <c r="I6856" s="8"/>
    </row>
    <row r="6857" spans="9:9">
      <c r="I6857" s="8"/>
    </row>
    <row r="6858" spans="9:9">
      <c r="I6858" s="8"/>
    </row>
    <row r="6859" spans="9:9">
      <c r="I6859" s="8"/>
    </row>
    <row r="6860" spans="9:9">
      <c r="I6860" s="8"/>
    </row>
    <row r="6861" spans="9:9">
      <c r="I6861" s="8"/>
    </row>
    <row r="6862" spans="9:9">
      <c r="I6862" s="8"/>
    </row>
    <row r="6863" spans="9:9">
      <c r="I6863" s="8"/>
    </row>
    <row r="6864" spans="9:9">
      <c r="I6864" s="8"/>
    </row>
    <row r="6865" spans="9:9">
      <c r="I6865" s="8"/>
    </row>
    <row r="6866" spans="9:9">
      <c r="I6866" s="8"/>
    </row>
    <row r="6867" spans="9:9">
      <c r="I6867" s="8"/>
    </row>
    <row r="6868" spans="9:9">
      <c r="I6868" s="8"/>
    </row>
    <row r="6869" spans="9:9">
      <c r="I6869" s="8"/>
    </row>
    <row r="6870" spans="9:9">
      <c r="I6870" s="8"/>
    </row>
    <row r="6871" spans="9:9">
      <c r="I6871" s="8"/>
    </row>
    <row r="6872" spans="9:9">
      <c r="I6872" s="8"/>
    </row>
    <row r="6873" spans="9:9">
      <c r="I6873" s="8"/>
    </row>
    <row r="6874" spans="9:9">
      <c r="I6874" s="8"/>
    </row>
    <row r="6875" spans="9:9">
      <c r="I6875" s="8"/>
    </row>
    <row r="6876" spans="9:9">
      <c r="I6876" s="8"/>
    </row>
    <row r="6877" spans="9:9">
      <c r="I6877" s="8"/>
    </row>
    <row r="6878" spans="9:9">
      <c r="I6878" s="8"/>
    </row>
    <row r="6879" spans="9:9">
      <c r="I6879" s="8"/>
    </row>
    <row r="6880" spans="9:9">
      <c r="I6880" s="8"/>
    </row>
    <row r="6881" spans="9:9">
      <c r="I6881" s="8"/>
    </row>
    <row r="6882" spans="9:9">
      <c r="I6882" s="8"/>
    </row>
    <row r="6883" spans="9:9">
      <c r="I6883" s="8"/>
    </row>
    <row r="6884" spans="9:9">
      <c r="I6884" s="8"/>
    </row>
    <row r="6885" spans="9:9">
      <c r="I6885" s="8"/>
    </row>
    <row r="6886" spans="9:9">
      <c r="I6886" s="8"/>
    </row>
    <row r="6887" spans="9:9">
      <c r="I6887" s="8"/>
    </row>
    <row r="6888" spans="9:9">
      <c r="I6888" s="8"/>
    </row>
    <row r="6889" spans="9:9">
      <c r="I6889" s="8"/>
    </row>
    <row r="6890" spans="9:9">
      <c r="I6890" s="8"/>
    </row>
    <row r="6891" spans="9:9">
      <c r="I6891" s="8"/>
    </row>
    <row r="6892" spans="9:9">
      <c r="I6892" s="8"/>
    </row>
    <row r="6893" spans="9:9">
      <c r="I6893" s="8"/>
    </row>
    <row r="6894" spans="9:9">
      <c r="I6894" s="8"/>
    </row>
    <row r="6895" spans="9:9">
      <c r="I6895" s="8"/>
    </row>
    <row r="6896" spans="9:9">
      <c r="I6896" s="8"/>
    </row>
    <row r="6897" spans="9:9">
      <c r="I6897" s="8"/>
    </row>
    <row r="6898" spans="9:9">
      <c r="I6898" s="8"/>
    </row>
    <row r="6899" spans="9:9">
      <c r="I6899" s="8"/>
    </row>
    <row r="6900" spans="9:9">
      <c r="I6900" s="8"/>
    </row>
    <row r="6901" spans="9:9">
      <c r="I6901" s="8"/>
    </row>
    <row r="6902" spans="9:9">
      <c r="I6902" s="8"/>
    </row>
    <row r="6903" spans="9:9">
      <c r="I6903" s="8"/>
    </row>
    <row r="6904" spans="9:9">
      <c r="I6904" s="8"/>
    </row>
    <row r="6905" spans="9:9">
      <c r="I6905" s="8"/>
    </row>
    <row r="6906" spans="9:9">
      <c r="I6906" s="8"/>
    </row>
    <row r="6907" spans="9:9">
      <c r="I6907" s="8"/>
    </row>
    <row r="6908" spans="9:9">
      <c r="I6908" s="8"/>
    </row>
    <row r="6909" spans="9:9">
      <c r="I6909" s="8"/>
    </row>
    <row r="6910" spans="9:9">
      <c r="I6910" s="8"/>
    </row>
    <row r="6911" spans="9:9">
      <c r="I6911" s="8"/>
    </row>
    <row r="6912" spans="9:9">
      <c r="I6912" s="8"/>
    </row>
    <row r="6913" spans="9:9">
      <c r="I6913" s="8"/>
    </row>
    <row r="6914" spans="9:9">
      <c r="I6914" s="8"/>
    </row>
    <row r="6915" spans="9:9">
      <c r="I6915" s="8"/>
    </row>
    <row r="6916" spans="9:9">
      <c r="I6916" s="8"/>
    </row>
    <row r="6917" spans="9:9">
      <c r="I6917" s="8"/>
    </row>
    <row r="6918" spans="9:9">
      <c r="I6918" s="8"/>
    </row>
    <row r="6919" spans="9:9">
      <c r="I6919" s="8"/>
    </row>
    <row r="6920" spans="9:9">
      <c r="I6920" s="8"/>
    </row>
    <row r="6921" spans="9:9">
      <c r="I6921" s="8"/>
    </row>
    <row r="6922" spans="9:9">
      <c r="I6922" s="8"/>
    </row>
    <row r="6923" spans="9:9">
      <c r="I6923" s="8"/>
    </row>
    <row r="6924" spans="9:9">
      <c r="I6924" s="8"/>
    </row>
    <row r="6925" spans="9:9">
      <c r="I6925" s="8"/>
    </row>
    <row r="6926" spans="9:9">
      <c r="I6926" s="8"/>
    </row>
    <row r="6927" spans="9:9">
      <c r="I6927" s="8"/>
    </row>
    <row r="6928" spans="9:9">
      <c r="I6928" s="8"/>
    </row>
    <row r="6929" spans="9:9">
      <c r="I6929" s="8"/>
    </row>
    <row r="6930" spans="9:9">
      <c r="I6930" s="8"/>
    </row>
    <row r="6931" spans="9:9">
      <c r="I6931" s="8"/>
    </row>
    <row r="6932" spans="9:9">
      <c r="I6932" s="8"/>
    </row>
    <row r="6933" spans="9:9">
      <c r="I6933" s="8"/>
    </row>
    <row r="6934" spans="9:9">
      <c r="I6934" s="8"/>
    </row>
    <row r="6935" spans="9:9">
      <c r="I6935" s="8"/>
    </row>
    <row r="6936" spans="9:9">
      <c r="I6936" s="8"/>
    </row>
    <row r="6937" spans="9:9">
      <c r="I6937" s="8"/>
    </row>
    <row r="6938" spans="9:9">
      <c r="I6938" s="8"/>
    </row>
    <row r="6939" spans="9:9">
      <c r="I6939" s="8"/>
    </row>
    <row r="6940" spans="9:9">
      <c r="I6940" s="8"/>
    </row>
    <row r="6941" spans="9:9">
      <c r="I6941" s="8"/>
    </row>
    <row r="6942" spans="9:9">
      <c r="I6942" s="8"/>
    </row>
    <row r="6943" spans="9:9">
      <c r="I6943" s="8"/>
    </row>
    <row r="6944" spans="9:9">
      <c r="I6944" s="8"/>
    </row>
    <row r="6945" spans="9:9">
      <c r="I6945" s="8"/>
    </row>
    <row r="6946" spans="9:9">
      <c r="I6946" s="8"/>
    </row>
    <row r="6947" spans="9:9">
      <c r="I6947" s="8"/>
    </row>
    <row r="6948" spans="9:9">
      <c r="I6948" s="8"/>
    </row>
    <row r="6949" spans="9:9">
      <c r="I6949" s="8"/>
    </row>
    <row r="6950" spans="9:9">
      <c r="I6950" s="8"/>
    </row>
    <row r="6951" spans="9:9">
      <c r="I6951" s="8"/>
    </row>
    <row r="6952" spans="9:9">
      <c r="I6952" s="8"/>
    </row>
    <row r="6953" spans="9:9">
      <c r="I6953" s="8"/>
    </row>
    <row r="6954" spans="9:9">
      <c r="I6954" s="8"/>
    </row>
    <row r="6955" spans="9:9">
      <c r="I6955" s="8"/>
    </row>
    <row r="6956" spans="9:9">
      <c r="I6956" s="8"/>
    </row>
    <row r="6957" spans="9:9">
      <c r="I6957" s="8"/>
    </row>
    <row r="6958" spans="9:9">
      <c r="I6958" s="8"/>
    </row>
    <row r="6959" spans="9:9">
      <c r="I6959" s="8"/>
    </row>
    <row r="6960" spans="9:9">
      <c r="I6960" s="8"/>
    </row>
    <row r="6961" spans="9:9">
      <c r="I6961" s="8"/>
    </row>
    <row r="6962" spans="9:9">
      <c r="I6962" s="8"/>
    </row>
    <row r="6963" spans="9:9">
      <c r="I6963" s="8"/>
    </row>
    <row r="6964" spans="9:9">
      <c r="I6964" s="8"/>
    </row>
    <row r="6965" spans="9:9">
      <c r="I6965" s="8"/>
    </row>
    <row r="6966" spans="9:9">
      <c r="I6966" s="8"/>
    </row>
    <row r="6967" spans="9:9">
      <c r="I6967" s="8"/>
    </row>
    <row r="6968" spans="9:9">
      <c r="I6968" s="8"/>
    </row>
    <row r="6969" spans="9:9">
      <c r="I6969" s="8"/>
    </row>
    <row r="6970" spans="9:9">
      <c r="I6970" s="8"/>
    </row>
    <row r="6971" spans="9:9">
      <c r="I6971" s="8"/>
    </row>
    <row r="6972" spans="9:9">
      <c r="I6972" s="8"/>
    </row>
    <row r="6973" spans="9:9">
      <c r="I6973" s="8"/>
    </row>
    <row r="6974" spans="9:9">
      <c r="I6974" s="8"/>
    </row>
    <row r="6975" spans="9:9">
      <c r="I6975" s="8"/>
    </row>
    <row r="6976" spans="9:9">
      <c r="I6976" s="8"/>
    </row>
    <row r="6977" spans="9:9">
      <c r="I6977" s="8"/>
    </row>
    <row r="6978" spans="9:9">
      <c r="I6978" s="8"/>
    </row>
    <row r="6979" spans="9:9">
      <c r="I6979" s="8"/>
    </row>
    <row r="6980" spans="9:9">
      <c r="I6980" s="8"/>
    </row>
    <row r="6981" spans="9:9">
      <c r="I6981" s="8"/>
    </row>
    <row r="6982" spans="9:9">
      <c r="I6982" s="8"/>
    </row>
    <row r="6983" spans="9:9">
      <c r="I6983" s="8"/>
    </row>
    <row r="6984" spans="9:9">
      <c r="I6984" s="8"/>
    </row>
    <row r="6985" spans="9:9">
      <c r="I6985" s="8"/>
    </row>
    <row r="6986" spans="9:9">
      <c r="I6986" s="8"/>
    </row>
    <row r="6987" spans="9:9">
      <c r="I6987" s="8"/>
    </row>
    <row r="6988" spans="9:9">
      <c r="I6988" s="8"/>
    </row>
    <row r="6989" spans="9:9">
      <c r="I6989" s="8"/>
    </row>
    <row r="6990" spans="9:9">
      <c r="I6990" s="8"/>
    </row>
    <row r="6991" spans="9:9">
      <c r="I6991" s="8"/>
    </row>
    <row r="6992" spans="9:9">
      <c r="I6992" s="8"/>
    </row>
    <row r="6993" spans="9:9">
      <c r="I6993" s="8"/>
    </row>
    <row r="6994" spans="9:9">
      <c r="I6994" s="8"/>
    </row>
    <row r="6995" spans="9:9">
      <c r="I6995" s="8"/>
    </row>
    <row r="6996" spans="9:9">
      <c r="I6996" s="8"/>
    </row>
    <row r="6997" spans="9:9">
      <c r="I6997" s="8"/>
    </row>
    <row r="6998" spans="9:9">
      <c r="I6998" s="8"/>
    </row>
    <row r="6999" spans="9:9">
      <c r="I6999" s="8"/>
    </row>
    <row r="7000" spans="9:9">
      <c r="I7000" s="8"/>
    </row>
    <row r="7001" spans="9:9">
      <c r="I7001" s="8"/>
    </row>
    <row r="7002" spans="9:9">
      <c r="I7002" s="8"/>
    </row>
    <row r="7003" spans="9:9">
      <c r="I7003" s="8"/>
    </row>
    <row r="7004" spans="9:9">
      <c r="I7004" s="8"/>
    </row>
    <row r="7005" spans="9:9">
      <c r="I7005" s="8"/>
    </row>
    <row r="7006" spans="9:9">
      <c r="I7006" s="8"/>
    </row>
    <row r="7007" spans="9:9">
      <c r="I7007" s="8"/>
    </row>
    <row r="7008" spans="9:9">
      <c r="I7008" s="8"/>
    </row>
    <row r="7009" spans="9:9">
      <c r="I7009" s="8"/>
    </row>
    <row r="7010" spans="9:9">
      <c r="I7010" s="8"/>
    </row>
    <row r="7011" spans="9:9">
      <c r="I7011" s="8"/>
    </row>
    <row r="7012" spans="9:9">
      <c r="I7012" s="8"/>
    </row>
    <row r="7013" spans="9:9">
      <c r="I7013" s="8"/>
    </row>
    <row r="7014" spans="9:9">
      <c r="I7014" s="8"/>
    </row>
    <row r="7015" spans="9:9">
      <c r="I7015" s="8"/>
    </row>
    <row r="7016" spans="9:9">
      <c r="I7016" s="8"/>
    </row>
    <row r="7017" spans="9:9">
      <c r="I7017" s="8"/>
    </row>
    <row r="7018" spans="9:9">
      <c r="I7018" s="8"/>
    </row>
    <row r="7019" spans="9:9">
      <c r="I7019" s="8"/>
    </row>
    <row r="7020" spans="9:9">
      <c r="I7020" s="8"/>
    </row>
    <row r="7021" spans="9:9">
      <c r="I7021" s="8"/>
    </row>
    <row r="7022" spans="9:9">
      <c r="I7022" s="8"/>
    </row>
    <row r="7023" spans="9:9">
      <c r="I7023" s="8"/>
    </row>
    <row r="7024" spans="9:9">
      <c r="I7024" s="8"/>
    </row>
    <row r="7025" spans="9:9">
      <c r="I7025" s="8"/>
    </row>
    <row r="7026" spans="9:9">
      <c r="I7026" s="8"/>
    </row>
    <row r="7027" spans="9:9">
      <c r="I7027" s="8"/>
    </row>
    <row r="7028" spans="9:9">
      <c r="I7028" s="8"/>
    </row>
    <row r="7029" spans="9:9">
      <c r="I7029" s="8"/>
    </row>
    <row r="7030" spans="9:9">
      <c r="I7030" s="8"/>
    </row>
    <row r="7031" spans="9:9">
      <c r="I7031" s="8"/>
    </row>
    <row r="7032" spans="9:9">
      <c r="I7032" s="8"/>
    </row>
    <row r="7033" spans="9:9">
      <c r="I7033" s="8"/>
    </row>
    <row r="7034" spans="9:9">
      <c r="I7034" s="8"/>
    </row>
    <row r="7035" spans="9:9">
      <c r="I7035" s="8"/>
    </row>
    <row r="7036" spans="9:9">
      <c r="I7036" s="8"/>
    </row>
    <row r="7037" spans="9:9">
      <c r="I7037" s="8"/>
    </row>
    <row r="7038" spans="9:9">
      <c r="I7038" s="8"/>
    </row>
    <row r="7039" spans="9:9">
      <c r="I7039" s="8"/>
    </row>
    <row r="7040" spans="9:9">
      <c r="I7040" s="8"/>
    </row>
    <row r="7041" spans="9:9">
      <c r="I7041" s="8"/>
    </row>
    <row r="7042" spans="9:9">
      <c r="I7042" s="8"/>
    </row>
    <row r="7043" spans="9:9">
      <c r="I7043" s="8"/>
    </row>
    <row r="7044" spans="9:9">
      <c r="I7044" s="8"/>
    </row>
    <row r="7045" spans="9:9">
      <c r="I7045" s="8"/>
    </row>
    <row r="7046" spans="9:9">
      <c r="I7046" s="8"/>
    </row>
    <row r="7047" spans="9:9">
      <c r="I7047" s="8"/>
    </row>
    <row r="7048" spans="9:9">
      <c r="I7048" s="8"/>
    </row>
    <row r="7049" spans="9:9">
      <c r="I7049" s="8"/>
    </row>
    <row r="7050" spans="9:9">
      <c r="I7050" s="8"/>
    </row>
    <row r="7051" spans="9:9">
      <c r="I7051" s="8"/>
    </row>
    <row r="7052" spans="9:9">
      <c r="I7052" s="8"/>
    </row>
    <row r="7053" spans="9:9">
      <c r="I7053" s="8"/>
    </row>
    <row r="7054" spans="9:9">
      <c r="I7054" s="8"/>
    </row>
    <row r="7055" spans="9:9">
      <c r="I7055" s="8"/>
    </row>
    <row r="7056" spans="9:9">
      <c r="I7056" s="8"/>
    </row>
    <row r="7057" spans="9:9">
      <c r="I7057" s="8"/>
    </row>
    <row r="7058" spans="9:9">
      <c r="I7058" s="8"/>
    </row>
    <row r="7059" spans="9:9">
      <c r="I7059" s="8"/>
    </row>
    <row r="7060" spans="9:9">
      <c r="I7060" s="8"/>
    </row>
    <row r="7061" spans="9:9">
      <c r="I7061" s="8"/>
    </row>
    <row r="7062" spans="9:9">
      <c r="I7062" s="8"/>
    </row>
    <row r="7063" spans="9:9">
      <c r="I7063" s="8"/>
    </row>
    <row r="7064" spans="9:9">
      <c r="I7064" s="8"/>
    </row>
    <row r="7065" spans="9:9">
      <c r="I7065" s="8"/>
    </row>
    <row r="7066" spans="9:9">
      <c r="I7066" s="8"/>
    </row>
    <row r="7067" spans="9:9">
      <c r="I7067" s="8"/>
    </row>
    <row r="7068" spans="9:9">
      <c r="I7068" s="8"/>
    </row>
    <row r="7069" spans="9:9">
      <c r="I7069" s="8"/>
    </row>
    <row r="7070" spans="9:9">
      <c r="I7070" s="8"/>
    </row>
    <row r="7071" spans="9:9">
      <c r="I7071" s="8"/>
    </row>
    <row r="7072" spans="9:9">
      <c r="I7072" s="8"/>
    </row>
    <row r="7073" spans="9:9">
      <c r="I7073" s="8"/>
    </row>
    <row r="7074" spans="9:9">
      <c r="I7074" s="8"/>
    </row>
    <row r="7075" spans="9:9">
      <c r="I7075" s="8"/>
    </row>
    <row r="7076" spans="9:9">
      <c r="I7076" s="8"/>
    </row>
    <row r="7077" spans="9:9">
      <c r="I7077" s="8"/>
    </row>
    <row r="7078" spans="9:9">
      <c r="I7078" s="8"/>
    </row>
    <row r="7079" spans="9:9">
      <c r="I7079" s="8"/>
    </row>
    <row r="7080" spans="9:9">
      <c r="I7080" s="8"/>
    </row>
    <row r="7081" spans="9:9">
      <c r="I7081" s="8"/>
    </row>
    <row r="7082" spans="9:9">
      <c r="I7082" s="8"/>
    </row>
    <row r="7083" spans="9:9">
      <c r="I7083" s="8"/>
    </row>
    <row r="7084" spans="9:9">
      <c r="I7084" s="8"/>
    </row>
    <row r="7085" spans="9:9">
      <c r="I7085" s="8"/>
    </row>
    <row r="7086" spans="9:9">
      <c r="I7086" s="8"/>
    </row>
    <row r="7087" spans="9:9">
      <c r="I7087" s="8"/>
    </row>
    <row r="7088" spans="9:9">
      <c r="I7088" s="8"/>
    </row>
    <row r="7089" spans="9:9">
      <c r="I7089" s="8"/>
    </row>
    <row r="7090" spans="9:9">
      <c r="I7090" s="8"/>
    </row>
    <row r="7091" spans="9:9">
      <c r="I7091" s="8"/>
    </row>
    <row r="7092" spans="9:9">
      <c r="I7092" s="8"/>
    </row>
    <row r="7093" spans="9:9">
      <c r="I7093" s="8"/>
    </row>
    <row r="7094" spans="9:9">
      <c r="I7094" s="8"/>
    </row>
    <row r="7095" spans="9:9">
      <c r="I7095" s="8"/>
    </row>
    <row r="7096" spans="9:9">
      <c r="I7096" s="8"/>
    </row>
    <row r="7097" spans="9:9">
      <c r="I7097" s="8"/>
    </row>
    <row r="7098" spans="9:9">
      <c r="I7098" s="8"/>
    </row>
    <row r="7099" spans="9:9">
      <c r="I7099" s="8"/>
    </row>
    <row r="7100" spans="9:9">
      <c r="I7100" s="8"/>
    </row>
    <row r="7101" spans="9:9">
      <c r="I7101" s="8"/>
    </row>
    <row r="7102" spans="9:9">
      <c r="I7102" s="8"/>
    </row>
    <row r="7103" spans="9:9">
      <c r="I7103" s="8"/>
    </row>
    <row r="7104" spans="9:9">
      <c r="I7104" s="8"/>
    </row>
    <row r="7105" spans="9:9">
      <c r="I7105" s="8"/>
    </row>
    <row r="7106" spans="9:9">
      <c r="I7106" s="8"/>
    </row>
    <row r="7107" spans="9:9">
      <c r="I7107" s="8"/>
    </row>
    <row r="7108" spans="9:9">
      <c r="I7108" s="8"/>
    </row>
    <row r="7109" spans="9:9">
      <c r="I7109" s="8"/>
    </row>
    <row r="7110" spans="9:9">
      <c r="I7110" s="8"/>
    </row>
    <row r="7111" spans="9:9">
      <c r="I7111" s="8"/>
    </row>
    <row r="7112" spans="9:9">
      <c r="I7112" s="8"/>
    </row>
    <row r="7113" spans="9:9">
      <c r="I7113" s="8"/>
    </row>
    <row r="7114" spans="9:9">
      <c r="I7114" s="8"/>
    </row>
    <row r="7115" spans="9:9">
      <c r="I7115" s="8"/>
    </row>
    <row r="7116" spans="9:9">
      <c r="I7116" s="8"/>
    </row>
    <row r="7117" spans="9:9">
      <c r="I7117" s="8"/>
    </row>
    <row r="7118" spans="9:9">
      <c r="I7118" s="8"/>
    </row>
    <row r="7119" spans="9:9">
      <c r="I7119" s="8"/>
    </row>
    <row r="7120" spans="9:9">
      <c r="I7120" s="8"/>
    </row>
    <row r="7121" spans="9:9">
      <c r="I7121" s="8"/>
    </row>
    <row r="7122" spans="9:9">
      <c r="I7122" s="8"/>
    </row>
    <row r="7123" spans="9:9">
      <c r="I7123" s="8"/>
    </row>
    <row r="7124" spans="9:9">
      <c r="I7124" s="8"/>
    </row>
    <row r="7125" spans="9:9">
      <c r="I7125" s="8"/>
    </row>
    <row r="7126" spans="9:9">
      <c r="I7126" s="8"/>
    </row>
    <row r="7127" spans="9:9">
      <c r="I7127" s="8"/>
    </row>
    <row r="7128" spans="9:9">
      <c r="I7128" s="8"/>
    </row>
    <row r="7129" spans="9:9">
      <c r="I7129" s="8"/>
    </row>
    <row r="7130" spans="9:9">
      <c r="I7130" s="8"/>
    </row>
    <row r="7131" spans="9:9">
      <c r="I7131" s="8"/>
    </row>
    <row r="7132" spans="9:9">
      <c r="I7132" s="8"/>
    </row>
    <row r="7133" spans="9:9">
      <c r="I7133" s="8"/>
    </row>
    <row r="7134" spans="9:9">
      <c r="I7134" s="8"/>
    </row>
    <row r="7135" spans="9:9">
      <c r="I7135" s="8"/>
    </row>
    <row r="7136" spans="9:9">
      <c r="I7136" s="8"/>
    </row>
    <row r="7137" spans="9:9">
      <c r="I7137" s="8"/>
    </row>
    <row r="7138" spans="9:9">
      <c r="I7138" s="8"/>
    </row>
    <row r="7139" spans="9:9">
      <c r="I7139" s="8"/>
    </row>
    <row r="7140" spans="9:9">
      <c r="I7140" s="8"/>
    </row>
    <row r="7141" spans="9:9">
      <c r="I7141" s="8"/>
    </row>
    <row r="7142" spans="9:9">
      <c r="I7142" s="8"/>
    </row>
    <row r="7143" spans="9:9">
      <c r="I7143" s="8"/>
    </row>
    <row r="7144" spans="9:9">
      <c r="I7144" s="8"/>
    </row>
    <row r="7145" spans="9:9">
      <c r="I7145" s="8"/>
    </row>
    <row r="7146" spans="9:9">
      <c r="I7146" s="8"/>
    </row>
    <row r="7147" spans="9:9">
      <c r="I7147" s="8"/>
    </row>
    <row r="7148" spans="9:9">
      <c r="I7148" s="8"/>
    </row>
    <row r="7149" spans="9:9">
      <c r="I7149" s="8"/>
    </row>
    <row r="7150" spans="9:9">
      <c r="I7150" s="8"/>
    </row>
    <row r="7151" spans="9:9">
      <c r="I7151" s="8"/>
    </row>
    <row r="7152" spans="9:9">
      <c r="I7152" s="8"/>
    </row>
    <row r="7153" spans="9:9">
      <c r="I7153" s="8"/>
    </row>
    <row r="7154" spans="9:9">
      <c r="I7154" s="8"/>
    </row>
    <row r="7155" spans="9:9">
      <c r="I7155" s="8"/>
    </row>
    <row r="7156" spans="9:9">
      <c r="I7156" s="8"/>
    </row>
    <row r="7157" spans="9:9">
      <c r="I7157" s="8"/>
    </row>
    <row r="7158" spans="9:9">
      <c r="I7158" s="8"/>
    </row>
    <row r="7159" spans="9:9">
      <c r="I7159" s="8"/>
    </row>
    <row r="7160" spans="9:9">
      <c r="I7160" s="8"/>
    </row>
    <row r="7161" spans="9:9">
      <c r="I7161" s="8"/>
    </row>
    <row r="7162" spans="9:9">
      <c r="I7162" s="8"/>
    </row>
    <row r="7163" spans="9:9">
      <c r="I7163" s="8"/>
    </row>
    <row r="7164" spans="9:9">
      <c r="I7164" s="8"/>
    </row>
    <row r="7165" spans="9:9">
      <c r="I7165" s="8"/>
    </row>
    <row r="7166" spans="9:9">
      <c r="I7166" s="8"/>
    </row>
    <row r="7167" spans="9:9">
      <c r="I7167" s="8"/>
    </row>
    <row r="7168" spans="9:9">
      <c r="I7168" s="8"/>
    </row>
    <row r="7169" spans="9:9">
      <c r="I7169" s="8"/>
    </row>
    <row r="7170" spans="9:9">
      <c r="I7170" s="8"/>
    </row>
    <row r="7171" spans="9:9">
      <c r="I7171" s="8"/>
    </row>
    <row r="7172" spans="9:9">
      <c r="I7172" s="8"/>
    </row>
    <row r="7173" spans="9:9">
      <c r="I7173" s="8"/>
    </row>
    <row r="7174" spans="9:9">
      <c r="I7174" s="8"/>
    </row>
    <row r="7175" spans="9:9">
      <c r="I7175" s="8"/>
    </row>
    <row r="7176" spans="9:9">
      <c r="I7176" s="8"/>
    </row>
    <row r="7177" spans="9:9">
      <c r="I7177" s="8"/>
    </row>
    <row r="7178" spans="9:9">
      <c r="I7178" s="8"/>
    </row>
    <row r="7179" spans="9:9">
      <c r="I7179" s="8"/>
    </row>
    <row r="7180" spans="9:9">
      <c r="I7180" s="8"/>
    </row>
    <row r="7181" spans="9:9">
      <c r="I7181" s="8"/>
    </row>
    <row r="7182" spans="9:9">
      <c r="I7182" s="8"/>
    </row>
    <row r="7183" spans="9:9">
      <c r="I7183" s="8"/>
    </row>
    <row r="7184" spans="9:9">
      <c r="I7184" s="8"/>
    </row>
    <row r="7185" spans="9:9">
      <c r="I7185" s="8"/>
    </row>
    <row r="7186" spans="9:9">
      <c r="I7186" s="8"/>
    </row>
    <row r="7187" spans="9:9">
      <c r="I7187" s="8"/>
    </row>
    <row r="7188" spans="9:9">
      <c r="I7188" s="8"/>
    </row>
    <row r="7189" spans="9:9">
      <c r="I7189" s="8"/>
    </row>
    <row r="7190" spans="9:9">
      <c r="I7190" s="8"/>
    </row>
    <row r="7191" spans="9:9">
      <c r="I7191" s="8"/>
    </row>
    <row r="7192" spans="9:9">
      <c r="I7192" s="8"/>
    </row>
    <row r="7193" spans="9:9">
      <c r="I7193" s="8"/>
    </row>
    <row r="7194" spans="9:9">
      <c r="I7194" s="8"/>
    </row>
    <row r="7195" spans="9:9">
      <c r="I7195" s="8"/>
    </row>
    <row r="7196" spans="9:9">
      <c r="I7196" s="8"/>
    </row>
    <row r="7197" spans="9:9">
      <c r="I7197" s="8"/>
    </row>
    <row r="7198" spans="9:9">
      <c r="I7198" s="8"/>
    </row>
    <row r="7199" spans="9:9">
      <c r="I7199" s="8"/>
    </row>
    <row r="7200" spans="9:9">
      <c r="I7200" s="8"/>
    </row>
    <row r="7201" spans="9:9">
      <c r="I7201" s="8"/>
    </row>
    <row r="7202" spans="9:9">
      <c r="I7202" s="8"/>
    </row>
    <row r="7203" spans="9:9">
      <c r="I7203" s="8"/>
    </row>
    <row r="7204" spans="9:9">
      <c r="I7204" s="8"/>
    </row>
    <row r="7205" spans="9:9">
      <c r="I7205" s="8"/>
    </row>
    <row r="7206" spans="9:9">
      <c r="I7206" s="8"/>
    </row>
    <row r="7207" spans="9:9">
      <c r="I7207" s="8"/>
    </row>
    <row r="7208" spans="9:9">
      <c r="I7208" s="8"/>
    </row>
    <row r="7209" spans="9:9">
      <c r="I7209" s="8"/>
    </row>
    <row r="7210" spans="9:9">
      <c r="I7210" s="8"/>
    </row>
    <row r="7211" spans="9:9">
      <c r="I7211" s="8"/>
    </row>
    <row r="7212" spans="9:9">
      <c r="I7212" s="8"/>
    </row>
    <row r="7213" spans="9:9">
      <c r="I7213" s="8"/>
    </row>
    <row r="7214" spans="9:9">
      <c r="I7214" s="8"/>
    </row>
    <row r="7215" spans="9:9">
      <c r="I7215" s="8"/>
    </row>
    <row r="7216" spans="9:9">
      <c r="I7216" s="8"/>
    </row>
    <row r="7217" spans="9:9">
      <c r="I7217" s="8"/>
    </row>
    <row r="7218" spans="9:9">
      <c r="I7218" s="8"/>
    </row>
    <row r="7219" spans="9:9">
      <c r="I7219" s="8"/>
    </row>
    <row r="7220" spans="9:9">
      <c r="I7220" s="8"/>
    </row>
    <row r="7221" spans="9:9">
      <c r="I7221" s="8"/>
    </row>
    <row r="7222" spans="9:9">
      <c r="I7222" s="8"/>
    </row>
    <row r="7223" spans="9:9">
      <c r="I7223" s="8"/>
    </row>
    <row r="7224" spans="9:9">
      <c r="I7224" s="8"/>
    </row>
    <row r="7225" spans="9:9">
      <c r="I7225" s="8"/>
    </row>
    <row r="7226" spans="9:9">
      <c r="I7226" s="8"/>
    </row>
    <row r="7227" spans="9:9">
      <c r="I7227" s="8"/>
    </row>
    <row r="7228" spans="9:9">
      <c r="I7228" s="8"/>
    </row>
    <row r="7229" spans="9:9">
      <c r="I7229" s="8"/>
    </row>
    <row r="7230" spans="9:9">
      <c r="I7230" s="8"/>
    </row>
    <row r="7231" spans="9:9">
      <c r="I7231" s="8"/>
    </row>
    <row r="7232" spans="9:9">
      <c r="I7232" s="8"/>
    </row>
    <row r="7233" spans="9:9">
      <c r="I7233" s="8"/>
    </row>
    <row r="7234" spans="9:9">
      <c r="I7234" s="8"/>
    </row>
    <row r="7235" spans="9:9">
      <c r="I7235" s="8"/>
    </row>
    <row r="7236" spans="9:9">
      <c r="I7236" s="8"/>
    </row>
    <row r="7237" spans="9:9">
      <c r="I7237" s="8"/>
    </row>
    <row r="7238" spans="9:9">
      <c r="I7238" s="8"/>
    </row>
    <row r="7239" spans="9:9">
      <c r="I7239" s="8"/>
    </row>
    <row r="7240" spans="9:9">
      <c r="I7240" s="8"/>
    </row>
    <row r="7241" spans="9:9">
      <c r="I7241" s="8"/>
    </row>
    <row r="7242" spans="9:9">
      <c r="I7242" s="8"/>
    </row>
    <row r="7243" spans="9:9">
      <c r="I7243" s="8"/>
    </row>
    <row r="7244" spans="9:9">
      <c r="I7244" s="8"/>
    </row>
    <row r="7245" spans="9:9">
      <c r="I7245" s="8"/>
    </row>
    <row r="7246" spans="9:9">
      <c r="I7246" s="8"/>
    </row>
    <row r="7247" spans="9:9">
      <c r="I7247" s="8"/>
    </row>
    <row r="7248" spans="9:9">
      <c r="I7248" s="8"/>
    </row>
    <row r="7249" spans="9:9">
      <c r="I7249" s="8"/>
    </row>
    <row r="7250" spans="9:9">
      <c r="I7250" s="8"/>
    </row>
    <row r="7251" spans="9:9">
      <c r="I7251" s="8"/>
    </row>
    <row r="7252" spans="9:9">
      <c r="I7252" s="8"/>
    </row>
    <row r="7253" spans="9:9">
      <c r="I7253" s="8"/>
    </row>
    <row r="7254" spans="9:9">
      <c r="I7254" s="8"/>
    </row>
    <row r="7255" spans="9:9">
      <c r="I7255" s="8"/>
    </row>
    <row r="7256" spans="9:9">
      <c r="I7256" s="8"/>
    </row>
    <row r="7257" spans="9:9">
      <c r="I7257" s="8"/>
    </row>
    <row r="7258" spans="9:9">
      <c r="I7258" s="8"/>
    </row>
    <row r="7259" spans="9:9">
      <c r="I7259" s="8"/>
    </row>
    <row r="7260" spans="9:9">
      <c r="I7260" s="8"/>
    </row>
    <row r="7261" spans="9:9">
      <c r="I7261" s="8"/>
    </row>
    <row r="7262" spans="9:9">
      <c r="I7262" s="8"/>
    </row>
    <row r="7263" spans="9:9">
      <c r="I7263" s="8"/>
    </row>
    <row r="7264" spans="9:9">
      <c r="I7264" s="8"/>
    </row>
    <row r="7265" spans="9:9">
      <c r="I7265" s="8"/>
    </row>
    <row r="7266" spans="9:9">
      <c r="I7266" s="8"/>
    </row>
    <row r="7267" spans="9:9">
      <c r="I7267" s="8"/>
    </row>
    <row r="7268" spans="9:9">
      <c r="I7268" s="8"/>
    </row>
    <row r="7269" spans="9:9">
      <c r="I7269" s="8"/>
    </row>
    <row r="7270" spans="9:9">
      <c r="I7270" s="8"/>
    </row>
    <row r="7271" spans="9:9">
      <c r="I7271" s="8"/>
    </row>
    <row r="7272" spans="9:9">
      <c r="I7272" s="8"/>
    </row>
    <row r="7273" spans="9:9">
      <c r="I7273" s="8"/>
    </row>
    <row r="7274" spans="9:9">
      <c r="I7274" s="8"/>
    </row>
    <row r="7275" spans="9:9">
      <c r="I7275" s="8"/>
    </row>
    <row r="7276" spans="9:9">
      <c r="I7276" s="8"/>
    </row>
    <row r="7277" spans="9:9">
      <c r="I7277" s="8"/>
    </row>
    <row r="7278" spans="9:9">
      <c r="I7278" s="8"/>
    </row>
    <row r="7279" spans="9:9">
      <c r="I7279" s="8"/>
    </row>
    <row r="7280" spans="9:9">
      <c r="I7280" s="8"/>
    </row>
    <row r="7281" spans="9:9">
      <c r="I7281" s="8"/>
    </row>
    <row r="7282" spans="9:9">
      <c r="I7282" s="8"/>
    </row>
    <row r="7283" spans="9:9">
      <c r="I7283" s="8"/>
    </row>
    <row r="7284" spans="9:9">
      <c r="I7284" s="8"/>
    </row>
    <row r="7285" spans="9:9">
      <c r="I7285" s="8"/>
    </row>
    <row r="7286" spans="9:9">
      <c r="I7286" s="8"/>
    </row>
    <row r="7287" spans="9:9">
      <c r="I7287" s="8"/>
    </row>
    <row r="7288" spans="9:9">
      <c r="I7288" s="8"/>
    </row>
    <row r="7289" spans="9:9">
      <c r="I7289" s="8"/>
    </row>
    <row r="7290" spans="9:9">
      <c r="I7290" s="8"/>
    </row>
    <row r="7291" spans="9:9">
      <c r="I7291" s="8"/>
    </row>
    <row r="7292" spans="9:9">
      <c r="I7292" s="8"/>
    </row>
    <row r="7293" spans="9:9">
      <c r="I7293" s="8"/>
    </row>
    <row r="7294" spans="9:9">
      <c r="I7294" s="8"/>
    </row>
    <row r="7295" spans="9:9">
      <c r="I7295" s="8"/>
    </row>
    <row r="7296" spans="9:9">
      <c r="I7296" s="8"/>
    </row>
    <row r="7297" spans="9:9">
      <c r="I7297" s="8"/>
    </row>
    <row r="7298" spans="9:9">
      <c r="I7298" s="8"/>
    </row>
    <row r="7299" spans="9:9">
      <c r="I7299" s="8"/>
    </row>
    <row r="7300" spans="9:9">
      <c r="I7300" s="8"/>
    </row>
    <row r="7301" spans="9:9">
      <c r="I7301" s="8"/>
    </row>
    <row r="7302" spans="9:9">
      <c r="I7302" s="8"/>
    </row>
    <row r="7303" spans="9:9">
      <c r="I7303" s="8"/>
    </row>
    <row r="7304" spans="9:9">
      <c r="I7304" s="8"/>
    </row>
    <row r="7305" spans="9:9">
      <c r="I7305" s="8"/>
    </row>
    <row r="7306" spans="9:9">
      <c r="I7306" s="8"/>
    </row>
    <row r="7307" spans="9:9">
      <c r="I7307" s="8"/>
    </row>
    <row r="7308" spans="9:9">
      <c r="I7308" s="8"/>
    </row>
    <row r="7309" spans="9:9">
      <c r="I7309" s="8"/>
    </row>
    <row r="7310" spans="9:9">
      <c r="I7310" s="8"/>
    </row>
    <row r="7311" spans="9:9">
      <c r="I7311" s="8"/>
    </row>
    <row r="7312" spans="9:9">
      <c r="I7312" s="8"/>
    </row>
    <row r="7313" spans="9:9">
      <c r="I7313" s="8"/>
    </row>
    <row r="7314" spans="9:9">
      <c r="I7314" s="8"/>
    </row>
    <row r="7315" spans="9:9">
      <c r="I7315" s="8"/>
    </row>
    <row r="7316" spans="9:9">
      <c r="I7316" s="8"/>
    </row>
    <row r="7317" spans="9:9">
      <c r="I7317" s="8"/>
    </row>
    <row r="7318" spans="9:9">
      <c r="I7318" s="8"/>
    </row>
    <row r="7319" spans="9:9">
      <c r="I7319" s="8"/>
    </row>
    <row r="7320" spans="9:9">
      <c r="I7320" s="8"/>
    </row>
    <row r="7321" spans="9:9">
      <c r="I7321" s="8"/>
    </row>
    <row r="7322" spans="9:9">
      <c r="I7322" s="8"/>
    </row>
    <row r="7323" spans="9:9">
      <c r="I7323" s="8"/>
    </row>
    <row r="7324" spans="9:9">
      <c r="I7324" s="8"/>
    </row>
    <row r="7325" spans="9:9">
      <c r="I7325" s="8"/>
    </row>
    <row r="7326" spans="9:9">
      <c r="I7326" s="8"/>
    </row>
    <row r="7327" spans="9:9">
      <c r="I7327" s="8"/>
    </row>
    <row r="7328" spans="9:9">
      <c r="I7328" s="8"/>
    </row>
    <row r="7329" spans="9:9">
      <c r="I7329" s="8"/>
    </row>
    <row r="7330" spans="9:9">
      <c r="I7330" s="8"/>
    </row>
    <row r="7331" spans="9:9">
      <c r="I7331" s="8"/>
    </row>
    <row r="7332" spans="9:9">
      <c r="I7332" s="8"/>
    </row>
    <row r="7333" spans="9:9">
      <c r="I7333" s="8"/>
    </row>
    <row r="7334" spans="9:9">
      <c r="I7334" s="8"/>
    </row>
    <row r="7335" spans="9:9">
      <c r="I7335" s="8"/>
    </row>
    <row r="7336" spans="9:9">
      <c r="I7336" s="8"/>
    </row>
    <row r="7337" spans="9:9">
      <c r="I7337" s="8"/>
    </row>
    <row r="7338" spans="9:9">
      <c r="I7338" s="8"/>
    </row>
    <row r="7339" spans="9:9">
      <c r="I7339" s="8"/>
    </row>
    <row r="7340" spans="9:9">
      <c r="I7340" s="8"/>
    </row>
    <row r="7341" spans="9:9">
      <c r="I7341" s="8"/>
    </row>
    <row r="7342" spans="9:9">
      <c r="I7342" s="8"/>
    </row>
    <row r="7343" spans="9:9">
      <c r="I7343" s="8"/>
    </row>
    <row r="7344" spans="9:9">
      <c r="I7344" s="8"/>
    </row>
    <row r="7345" spans="9:9">
      <c r="I7345" s="8"/>
    </row>
    <row r="7346" spans="9:9">
      <c r="I7346" s="8"/>
    </row>
    <row r="7347" spans="9:9">
      <c r="I7347" s="8"/>
    </row>
    <row r="7348" spans="9:9">
      <c r="I7348" s="8"/>
    </row>
    <row r="7349" spans="9:9">
      <c r="I7349" s="8"/>
    </row>
    <row r="7350" spans="9:9">
      <c r="I7350" s="8"/>
    </row>
    <row r="7351" spans="9:9">
      <c r="I7351" s="8"/>
    </row>
    <row r="7352" spans="9:9">
      <c r="I7352" s="8"/>
    </row>
    <row r="7353" spans="9:9">
      <c r="I7353" s="8"/>
    </row>
    <row r="7354" spans="9:9">
      <c r="I7354" s="8"/>
    </row>
    <row r="7355" spans="9:9">
      <c r="I7355" s="8"/>
    </row>
    <row r="7356" spans="9:9">
      <c r="I7356" s="8"/>
    </row>
    <row r="7357" spans="9:9">
      <c r="I7357" s="8"/>
    </row>
    <row r="7358" spans="9:9">
      <c r="I7358" s="8"/>
    </row>
    <row r="7359" spans="9:9">
      <c r="I7359" s="8"/>
    </row>
    <row r="7360" spans="9:9">
      <c r="I7360" s="8"/>
    </row>
    <row r="7361" spans="9:9">
      <c r="I7361" s="8"/>
    </row>
    <row r="7362" spans="9:9">
      <c r="I7362" s="8"/>
    </row>
    <row r="7363" spans="9:9">
      <c r="I7363" s="8"/>
    </row>
    <row r="7364" spans="9:9">
      <c r="I7364" s="8"/>
    </row>
    <row r="7365" spans="9:9">
      <c r="I7365" s="8"/>
    </row>
    <row r="7366" spans="9:9">
      <c r="I7366" s="8"/>
    </row>
    <row r="7367" spans="9:9">
      <c r="I7367" s="8"/>
    </row>
    <row r="7368" spans="9:9">
      <c r="I7368" s="8"/>
    </row>
    <row r="7369" spans="9:9">
      <c r="I7369" s="8"/>
    </row>
    <row r="7370" spans="9:9">
      <c r="I7370" s="8"/>
    </row>
    <row r="7371" spans="9:9">
      <c r="I7371" s="8"/>
    </row>
    <row r="7372" spans="9:9">
      <c r="I7372" s="8"/>
    </row>
    <row r="7373" spans="9:9">
      <c r="I7373" s="8"/>
    </row>
    <row r="7374" spans="9:9">
      <c r="I7374" s="8"/>
    </row>
    <row r="7375" spans="9:9">
      <c r="I7375" s="8"/>
    </row>
    <row r="7376" spans="9:9">
      <c r="I7376" s="8"/>
    </row>
    <row r="7377" spans="9:9">
      <c r="I7377" s="8"/>
    </row>
    <row r="7378" spans="9:9">
      <c r="I7378" s="8"/>
    </row>
    <row r="7379" spans="9:9">
      <c r="I7379" s="8"/>
    </row>
    <row r="7380" spans="9:9">
      <c r="I7380" s="8"/>
    </row>
    <row r="7381" spans="9:9">
      <c r="I7381" s="8"/>
    </row>
    <row r="7382" spans="9:9">
      <c r="I7382" s="8"/>
    </row>
    <row r="7383" spans="9:9">
      <c r="I7383" s="8"/>
    </row>
    <row r="7384" spans="9:9">
      <c r="I7384" s="8"/>
    </row>
    <row r="7385" spans="9:9">
      <c r="I7385" s="8"/>
    </row>
    <row r="7386" spans="9:9">
      <c r="I7386" s="8"/>
    </row>
    <row r="7387" spans="9:9">
      <c r="I7387" s="8"/>
    </row>
    <row r="7388" spans="9:9">
      <c r="I7388" s="8"/>
    </row>
    <row r="7389" spans="9:9">
      <c r="I7389" s="8"/>
    </row>
    <row r="7390" spans="9:9">
      <c r="I7390" s="8"/>
    </row>
    <row r="7391" spans="9:9">
      <c r="I7391" s="8"/>
    </row>
    <row r="7392" spans="9:9">
      <c r="I7392" s="8"/>
    </row>
    <row r="7393" spans="9:9">
      <c r="I7393" s="8"/>
    </row>
    <row r="7394" spans="9:9">
      <c r="I7394" s="8"/>
    </row>
    <row r="7395" spans="9:9">
      <c r="I7395" s="8"/>
    </row>
    <row r="7396" spans="9:9">
      <c r="I7396" s="8"/>
    </row>
    <row r="7397" spans="9:9">
      <c r="I7397" s="8"/>
    </row>
    <row r="7398" spans="9:9">
      <c r="I7398" s="8"/>
    </row>
    <row r="7399" spans="9:9">
      <c r="I7399" s="8"/>
    </row>
    <row r="7400" spans="9:9">
      <c r="I7400" s="8"/>
    </row>
    <row r="7401" spans="9:9">
      <c r="I7401" s="8"/>
    </row>
    <row r="7402" spans="9:9">
      <c r="I7402" s="8"/>
    </row>
    <row r="7403" spans="9:9">
      <c r="I7403" s="8"/>
    </row>
    <row r="7404" spans="9:9">
      <c r="I7404" s="8"/>
    </row>
    <row r="7405" spans="9:9">
      <c r="I7405" s="8"/>
    </row>
    <row r="7406" spans="9:9">
      <c r="I7406" s="8"/>
    </row>
    <row r="7407" spans="9:9">
      <c r="I7407" s="8"/>
    </row>
    <row r="7408" spans="9:9">
      <c r="I7408" s="8"/>
    </row>
    <row r="7409" spans="9:9">
      <c r="I7409" s="8"/>
    </row>
    <row r="7410" spans="9:9">
      <c r="I7410" s="8"/>
    </row>
    <row r="7411" spans="9:9">
      <c r="I7411" s="8"/>
    </row>
    <row r="7412" spans="9:9">
      <c r="I7412" s="8"/>
    </row>
    <row r="7413" spans="9:9">
      <c r="I7413" s="8"/>
    </row>
    <row r="7414" spans="9:9">
      <c r="I7414" s="8"/>
    </row>
    <row r="7415" spans="9:9">
      <c r="I7415" s="8"/>
    </row>
    <row r="7416" spans="9:9">
      <c r="I7416" s="8"/>
    </row>
    <row r="7417" spans="9:9">
      <c r="I7417" s="8"/>
    </row>
    <row r="7418" spans="9:9">
      <c r="I7418" s="8"/>
    </row>
    <row r="7419" spans="9:9">
      <c r="I7419" s="8"/>
    </row>
    <row r="7420" spans="9:9">
      <c r="I7420" s="8"/>
    </row>
    <row r="7421" spans="9:9">
      <c r="I7421" s="8"/>
    </row>
    <row r="7422" spans="9:9">
      <c r="I7422" s="8"/>
    </row>
    <row r="7423" spans="9:9">
      <c r="I7423" s="8"/>
    </row>
    <row r="7424" spans="9:9">
      <c r="I7424" s="8"/>
    </row>
    <row r="7425" spans="9:9">
      <c r="I7425" s="8"/>
    </row>
    <row r="7426" spans="9:9">
      <c r="I7426" s="8"/>
    </row>
    <row r="7427" spans="9:9">
      <c r="I7427" s="8"/>
    </row>
    <row r="7428" spans="9:9">
      <c r="I7428" s="8"/>
    </row>
    <row r="7429" spans="9:9">
      <c r="I7429" s="8"/>
    </row>
    <row r="7430" spans="9:9">
      <c r="I7430" s="8"/>
    </row>
    <row r="7431" spans="9:9">
      <c r="I7431" s="8"/>
    </row>
    <row r="7432" spans="9:9">
      <c r="I7432" s="8"/>
    </row>
    <row r="7433" spans="9:9">
      <c r="I7433" s="8"/>
    </row>
    <row r="7434" spans="9:9">
      <c r="I7434" s="8"/>
    </row>
    <row r="7435" spans="9:9">
      <c r="I7435" s="8"/>
    </row>
    <row r="7436" spans="9:9">
      <c r="I7436" s="8"/>
    </row>
    <row r="7437" spans="9:9">
      <c r="I7437" s="8"/>
    </row>
    <row r="7438" spans="9:9">
      <c r="I7438" s="8"/>
    </row>
    <row r="7439" spans="9:9">
      <c r="I7439" s="8"/>
    </row>
    <row r="7440" spans="9:9">
      <c r="I7440" s="8"/>
    </row>
    <row r="7441" spans="9:9">
      <c r="I7441" s="8"/>
    </row>
    <row r="7442" spans="9:9">
      <c r="I7442" s="8"/>
    </row>
    <row r="7443" spans="9:9">
      <c r="I7443" s="8"/>
    </row>
    <row r="7444" spans="9:9">
      <c r="I7444" s="8"/>
    </row>
    <row r="7445" spans="9:9">
      <c r="I7445" s="8"/>
    </row>
    <row r="7446" spans="9:9">
      <c r="I7446" s="8"/>
    </row>
    <row r="7447" spans="9:9">
      <c r="I7447" s="8"/>
    </row>
    <row r="7448" spans="9:9">
      <c r="I7448" s="8"/>
    </row>
    <row r="7449" spans="9:9">
      <c r="I7449" s="8"/>
    </row>
    <row r="7450" spans="9:9">
      <c r="I7450" s="8"/>
    </row>
    <row r="7451" spans="9:9">
      <c r="I7451" s="8"/>
    </row>
    <row r="7452" spans="9:9">
      <c r="I7452" s="8"/>
    </row>
    <row r="7453" spans="9:9">
      <c r="I7453" s="8"/>
    </row>
    <row r="7454" spans="9:9">
      <c r="I7454" s="8"/>
    </row>
    <row r="7455" spans="9:9">
      <c r="I7455" s="8"/>
    </row>
    <row r="7456" spans="9:9">
      <c r="I7456" s="8"/>
    </row>
    <row r="7457" spans="9:9">
      <c r="I7457" s="8"/>
    </row>
    <row r="7458" spans="9:9">
      <c r="I7458" s="8"/>
    </row>
    <row r="7459" spans="9:9">
      <c r="I7459" s="8"/>
    </row>
    <row r="7460" spans="9:9">
      <c r="I7460" s="8"/>
    </row>
    <row r="7461" spans="9:9">
      <c r="I7461" s="8"/>
    </row>
    <row r="7462" spans="9:9">
      <c r="I7462" s="8"/>
    </row>
    <row r="7463" spans="9:9">
      <c r="I7463" s="8"/>
    </row>
    <row r="7464" spans="9:9">
      <c r="I7464" s="8"/>
    </row>
    <row r="7465" spans="9:9">
      <c r="I7465" s="8"/>
    </row>
    <row r="7466" spans="9:9">
      <c r="I7466" s="8"/>
    </row>
    <row r="7467" spans="9:9">
      <c r="I7467" s="8"/>
    </row>
    <row r="7468" spans="9:9">
      <c r="I7468" s="8"/>
    </row>
    <row r="7469" spans="9:9">
      <c r="I7469" s="8"/>
    </row>
    <row r="7470" spans="9:9">
      <c r="I7470" s="8"/>
    </row>
    <row r="7471" spans="9:9">
      <c r="I7471" s="8"/>
    </row>
    <row r="7472" spans="9:9">
      <c r="I7472" s="8"/>
    </row>
    <row r="7473" spans="9:9">
      <c r="I7473" s="8"/>
    </row>
    <row r="7474" spans="9:9">
      <c r="I7474" s="8"/>
    </row>
    <row r="7475" spans="9:9">
      <c r="I7475" s="8"/>
    </row>
    <row r="7476" spans="9:9">
      <c r="I7476" s="8"/>
    </row>
    <row r="7477" spans="9:9">
      <c r="I7477" s="8"/>
    </row>
    <row r="7478" spans="9:9">
      <c r="I7478" s="8"/>
    </row>
    <row r="7479" spans="9:9">
      <c r="I7479" s="8"/>
    </row>
    <row r="7480" spans="9:9">
      <c r="I7480" s="8"/>
    </row>
    <row r="7481" spans="9:9">
      <c r="I7481" s="8"/>
    </row>
    <row r="7482" spans="9:9">
      <c r="I7482" s="8"/>
    </row>
    <row r="7483" spans="9:9">
      <c r="I7483" s="8"/>
    </row>
    <row r="7484" spans="9:9">
      <c r="I7484" s="8"/>
    </row>
    <row r="7485" spans="9:9">
      <c r="I7485" s="8"/>
    </row>
    <row r="7486" spans="9:9">
      <c r="I7486" s="8"/>
    </row>
    <row r="7487" spans="9:9">
      <c r="I7487" s="8"/>
    </row>
    <row r="7488" spans="9:9">
      <c r="I7488" s="8"/>
    </row>
    <row r="7489" spans="9:9">
      <c r="I7489" s="8"/>
    </row>
    <row r="7490" spans="9:9">
      <c r="I7490" s="8"/>
    </row>
    <row r="7491" spans="9:9">
      <c r="I7491" s="8"/>
    </row>
    <row r="7492" spans="9:9">
      <c r="I7492" s="8"/>
    </row>
    <row r="7493" spans="9:9">
      <c r="I7493" s="8"/>
    </row>
    <row r="7494" spans="9:9">
      <c r="I7494" s="8"/>
    </row>
    <row r="7495" spans="9:9">
      <c r="I7495" s="8"/>
    </row>
    <row r="7496" spans="9:9">
      <c r="I7496" s="8"/>
    </row>
    <row r="7497" spans="9:9">
      <c r="I7497" s="8"/>
    </row>
    <row r="7498" spans="9:9">
      <c r="I7498" s="8"/>
    </row>
    <row r="7499" spans="9:9">
      <c r="I7499" s="8"/>
    </row>
    <row r="7500" spans="9:9">
      <c r="I7500" s="8"/>
    </row>
    <row r="7501" spans="9:9">
      <c r="I7501" s="8"/>
    </row>
    <row r="7502" spans="9:9">
      <c r="I7502" s="8"/>
    </row>
    <row r="7503" spans="9:9">
      <c r="I7503" s="8"/>
    </row>
    <row r="7504" spans="9:9">
      <c r="I7504" s="8"/>
    </row>
    <row r="7505" spans="9:9">
      <c r="I7505" s="8"/>
    </row>
    <row r="7506" spans="9:9">
      <c r="I7506" s="8"/>
    </row>
    <row r="7507" spans="9:9">
      <c r="I7507" s="8"/>
    </row>
    <row r="7508" spans="9:9">
      <c r="I7508" s="8"/>
    </row>
    <row r="7509" spans="9:9">
      <c r="I7509" s="8"/>
    </row>
    <row r="7510" spans="9:9">
      <c r="I7510" s="8"/>
    </row>
    <row r="7511" spans="9:9">
      <c r="I7511" s="8"/>
    </row>
    <row r="7512" spans="9:9">
      <c r="I7512" s="8"/>
    </row>
    <row r="7513" spans="9:9">
      <c r="I7513" s="8"/>
    </row>
    <row r="7514" spans="9:9">
      <c r="I7514" s="8"/>
    </row>
    <row r="7515" spans="9:9">
      <c r="I7515" s="8"/>
    </row>
    <row r="7516" spans="9:9">
      <c r="I7516" s="8"/>
    </row>
    <row r="7517" spans="9:9">
      <c r="I7517" s="8"/>
    </row>
    <row r="7518" spans="9:9">
      <c r="I7518" s="8"/>
    </row>
    <row r="7519" spans="9:9">
      <c r="I7519" s="8"/>
    </row>
    <row r="7520" spans="9:9">
      <c r="I7520" s="8"/>
    </row>
    <row r="7521" spans="9:9">
      <c r="I7521" s="8"/>
    </row>
    <row r="7522" spans="9:9">
      <c r="I7522" s="8"/>
    </row>
    <row r="7523" spans="9:9">
      <c r="I7523" s="8"/>
    </row>
    <row r="7524" spans="9:9">
      <c r="I7524" s="8"/>
    </row>
    <row r="7525" spans="9:9">
      <c r="I7525" s="8"/>
    </row>
    <row r="7526" spans="9:9">
      <c r="I7526" s="8"/>
    </row>
    <row r="7527" spans="9:9">
      <c r="I7527" s="8"/>
    </row>
    <row r="7528" spans="9:9">
      <c r="I7528" s="8"/>
    </row>
    <row r="7529" spans="9:9">
      <c r="I7529" s="8"/>
    </row>
    <row r="7530" spans="9:9">
      <c r="I7530" s="8"/>
    </row>
    <row r="7531" spans="9:9">
      <c r="I7531" s="8"/>
    </row>
    <row r="7532" spans="9:9">
      <c r="I7532" s="8"/>
    </row>
    <row r="7533" spans="9:9">
      <c r="I7533" s="8"/>
    </row>
    <row r="7534" spans="9:9">
      <c r="I7534" s="8"/>
    </row>
    <row r="7535" spans="9:9">
      <c r="I7535" s="8"/>
    </row>
    <row r="7536" spans="9:9">
      <c r="I7536" s="8"/>
    </row>
    <row r="7537" spans="9:9">
      <c r="I7537" s="8"/>
    </row>
    <row r="7538" spans="9:9">
      <c r="I7538" s="8"/>
    </row>
    <row r="7539" spans="9:9">
      <c r="I7539" s="8"/>
    </row>
    <row r="7540" spans="9:9">
      <c r="I7540" s="8"/>
    </row>
    <row r="7541" spans="9:9">
      <c r="I7541" s="8"/>
    </row>
    <row r="7542" spans="9:9">
      <c r="I7542" s="8"/>
    </row>
    <row r="7543" spans="9:9">
      <c r="I7543" s="8"/>
    </row>
    <row r="7544" spans="9:9">
      <c r="I7544" s="8"/>
    </row>
    <row r="7545" spans="9:9">
      <c r="I7545" s="8"/>
    </row>
    <row r="7546" spans="9:9">
      <c r="I7546" s="8"/>
    </row>
    <row r="7547" spans="9:9">
      <c r="I7547" s="8"/>
    </row>
    <row r="7548" spans="9:9">
      <c r="I7548" s="8"/>
    </row>
    <row r="7549" spans="9:9">
      <c r="I7549" s="8"/>
    </row>
    <row r="7550" spans="9:9">
      <c r="I7550" s="8"/>
    </row>
    <row r="7551" spans="9:9">
      <c r="I7551" s="8"/>
    </row>
    <row r="7552" spans="9:9">
      <c r="I7552" s="8"/>
    </row>
    <row r="7553" spans="9:9">
      <c r="I7553" s="8"/>
    </row>
    <row r="7554" spans="9:9">
      <c r="I7554" s="8"/>
    </row>
    <row r="7555" spans="9:9">
      <c r="I7555" s="8"/>
    </row>
    <row r="7556" spans="9:9">
      <c r="I7556" s="8"/>
    </row>
    <row r="7557" spans="9:9">
      <c r="I7557" s="8"/>
    </row>
    <row r="7558" spans="9:9">
      <c r="I7558" s="8"/>
    </row>
    <row r="7559" spans="9:9">
      <c r="I7559" s="8"/>
    </row>
    <row r="7560" spans="9:9">
      <c r="I7560" s="8"/>
    </row>
    <row r="7561" spans="9:9">
      <c r="I7561" s="8"/>
    </row>
    <row r="7562" spans="9:9">
      <c r="I7562" s="8"/>
    </row>
    <row r="7563" spans="9:9">
      <c r="I7563" s="8"/>
    </row>
    <row r="7564" spans="9:9">
      <c r="I7564" s="8"/>
    </row>
    <row r="7565" spans="9:9">
      <c r="I7565" s="8"/>
    </row>
    <row r="7566" spans="9:9">
      <c r="I7566" s="8"/>
    </row>
    <row r="7567" spans="9:9">
      <c r="I7567" s="8"/>
    </row>
    <row r="7568" spans="9:9">
      <c r="I7568" s="8"/>
    </row>
    <row r="7569" spans="9:9">
      <c r="I7569" s="8"/>
    </row>
    <row r="7570" spans="9:9">
      <c r="I7570" s="8"/>
    </row>
    <row r="7571" spans="9:9">
      <c r="I7571" s="8"/>
    </row>
    <row r="7572" spans="9:9">
      <c r="I7572" s="8"/>
    </row>
    <row r="7573" spans="9:9">
      <c r="I7573" s="8"/>
    </row>
    <row r="7574" spans="9:9">
      <c r="I7574" s="8"/>
    </row>
    <row r="7575" spans="9:9">
      <c r="I7575" s="8"/>
    </row>
    <row r="7576" spans="9:9">
      <c r="I7576" s="8"/>
    </row>
    <row r="7577" spans="9:9">
      <c r="I7577" s="8"/>
    </row>
    <row r="7578" spans="9:9">
      <c r="I7578" s="8"/>
    </row>
    <row r="7579" spans="9:9">
      <c r="I7579" s="8"/>
    </row>
    <row r="7580" spans="9:9">
      <c r="I7580" s="8"/>
    </row>
    <row r="7581" spans="9:9">
      <c r="I7581" s="8"/>
    </row>
    <row r="7582" spans="9:9">
      <c r="I7582" s="8"/>
    </row>
    <row r="7583" spans="9:9">
      <c r="I7583" s="8"/>
    </row>
    <row r="7584" spans="9:9">
      <c r="I7584" s="8"/>
    </row>
    <row r="7585" spans="9:9">
      <c r="I7585" s="8"/>
    </row>
    <row r="7586" spans="9:9">
      <c r="I7586" s="8"/>
    </row>
    <row r="7587" spans="9:9">
      <c r="I7587" s="8"/>
    </row>
    <row r="7588" spans="9:9">
      <c r="I7588" s="8"/>
    </row>
    <row r="7589" spans="9:9">
      <c r="I7589" s="8"/>
    </row>
    <row r="7590" spans="9:9">
      <c r="I7590" s="8"/>
    </row>
    <row r="7591" spans="9:9">
      <c r="I7591" s="8"/>
    </row>
    <row r="7592" spans="9:9">
      <c r="I7592" s="8"/>
    </row>
    <row r="7593" spans="9:9">
      <c r="I7593" s="8"/>
    </row>
    <row r="7594" spans="9:9">
      <c r="I7594" s="8"/>
    </row>
    <row r="7595" spans="9:9">
      <c r="I7595" s="8"/>
    </row>
    <row r="7596" spans="9:9">
      <c r="I7596" s="8"/>
    </row>
    <row r="7597" spans="9:9">
      <c r="I7597" s="8"/>
    </row>
    <row r="7598" spans="9:9">
      <c r="I7598" s="8"/>
    </row>
    <row r="7599" spans="9:9">
      <c r="I7599" s="8"/>
    </row>
    <row r="7600" spans="9:9">
      <c r="I7600" s="8"/>
    </row>
    <row r="7601" spans="9:9">
      <c r="I7601" s="8"/>
    </row>
    <row r="7602" spans="9:9">
      <c r="I7602" s="8"/>
    </row>
    <row r="7603" spans="9:9">
      <c r="I7603" s="8"/>
    </row>
    <row r="7604" spans="9:9">
      <c r="I7604" s="8"/>
    </row>
    <row r="7605" spans="9:9">
      <c r="I7605" s="8"/>
    </row>
    <row r="7606" spans="9:9">
      <c r="I7606" s="8"/>
    </row>
    <row r="7607" spans="9:9">
      <c r="I7607" s="8"/>
    </row>
    <row r="7608" spans="9:9">
      <c r="I7608" s="8"/>
    </row>
    <row r="7609" spans="9:9">
      <c r="I7609" s="8"/>
    </row>
    <row r="7610" spans="9:9">
      <c r="I7610" s="8"/>
    </row>
    <row r="7611" spans="9:9">
      <c r="I7611" s="8"/>
    </row>
    <row r="7612" spans="9:9">
      <c r="I7612" s="8"/>
    </row>
    <row r="7613" spans="9:9">
      <c r="I7613" s="8"/>
    </row>
    <row r="7614" spans="9:9">
      <c r="I7614" s="8"/>
    </row>
    <row r="7615" spans="9:9">
      <c r="I7615" s="8"/>
    </row>
    <row r="7616" spans="9:9">
      <c r="I7616" s="8"/>
    </row>
    <row r="7617" spans="9:9">
      <c r="I7617" s="8"/>
    </row>
    <row r="7618" spans="9:9">
      <c r="I7618" s="8"/>
    </row>
    <row r="7619" spans="9:9">
      <c r="I7619" s="8"/>
    </row>
    <row r="7620" spans="9:9">
      <c r="I7620" s="8"/>
    </row>
    <row r="7621" spans="9:9">
      <c r="I7621" s="8"/>
    </row>
    <row r="7622" spans="9:9">
      <c r="I7622" s="8"/>
    </row>
    <row r="7623" spans="9:9">
      <c r="I7623" s="8"/>
    </row>
    <row r="7624" spans="9:9">
      <c r="I7624" s="8"/>
    </row>
    <row r="7625" spans="9:9">
      <c r="I7625" s="8"/>
    </row>
    <row r="7626" spans="9:9">
      <c r="I7626" s="8"/>
    </row>
    <row r="7627" spans="9:9">
      <c r="I7627" s="8"/>
    </row>
    <row r="7628" spans="9:9">
      <c r="I7628" s="8"/>
    </row>
    <row r="7629" spans="9:9">
      <c r="I7629" s="8"/>
    </row>
    <row r="7630" spans="9:9">
      <c r="I7630" s="8"/>
    </row>
    <row r="7631" spans="9:9">
      <c r="I7631" s="8"/>
    </row>
    <row r="7632" spans="9:9">
      <c r="I7632" s="8"/>
    </row>
    <row r="7633" spans="9:9">
      <c r="I7633" s="8"/>
    </row>
    <row r="7634" spans="9:9">
      <c r="I7634" s="8"/>
    </row>
    <row r="7635" spans="9:9">
      <c r="I7635" s="8"/>
    </row>
    <row r="7636" spans="9:9">
      <c r="I7636" s="8"/>
    </row>
    <row r="7637" spans="9:9">
      <c r="I7637" s="8"/>
    </row>
    <row r="7638" spans="9:9">
      <c r="I7638" s="8"/>
    </row>
    <row r="7639" spans="9:9">
      <c r="I7639" s="8"/>
    </row>
    <row r="7640" spans="9:9">
      <c r="I7640" s="8"/>
    </row>
    <row r="7641" spans="9:9">
      <c r="I7641" s="8"/>
    </row>
    <row r="7642" spans="9:9">
      <c r="I7642" s="8"/>
    </row>
    <row r="7643" spans="9:9">
      <c r="I7643" s="8"/>
    </row>
    <row r="7644" spans="9:9">
      <c r="I7644" s="8"/>
    </row>
    <row r="7645" spans="9:9">
      <c r="I7645" s="8"/>
    </row>
    <row r="7646" spans="9:9">
      <c r="I7646" s="8"/>
    </row>
    <row r="7647" spans="9:9">
      <c r="I7647" s="8"/>
    </row>
    <row r="7648" spans="9:9">
      <c r="I7648" s="8"/>
    </row>
    <row r="7649" spans="9:9">
      <c r="I7649" s="8"/>
    </row>
    <row r="7650" spans="9:9">
      <c r="I7650" s="8"/>
    </row>
    <row r="7651" spans="9:9">
      <c r="I7651" s="8"/>
    </row>
    <row r="7652" spans="9:9">
      <c r="I7652" s="8"/>
    </row>
    <row r="7653" spans="9:9">
      <c r="I7653" s="8"/>
    </row>
    <row r="7654" spans="9:9">
      <c r="I7654" s="8"/>
    </row>
    <row r="7655" spans="9:9">
      <c r="I7655" s="8"/>
    </row>
    <row r="7656" spans="9:9">
      <c r="I7656" s="8"/>
    </row>
    <row r="7657" spans="9:9">
      <c r="I7657" s="8"/>
    </row>
    <row r="7658" spans="9:9">
      <c r="I7658" s="8"/>
    </row>
    <row r="7659" spans="9:9">
      <c r="I7659" s="8"/>
    </row>
    <row r="7660" spans="9:9">
      <c r="I7660" s="8"/>
    </row>
    <row r="7661" spans="9:9">
      <c r="I7661" s="8"/>
    </row>
    <row r="7662" spans="9:9">
      <c r="I7662" s="8"/>
    </row>
    <row r="7663" spans="9:9">
      <c r="I7663" s="8"/>
    </row>
    <row r="7664" spans="9:9">
      <c r="I7664" s="8"/>
    </row>
    <row r="7665" spans="9:9">
      <c r="I7665" s="8"/>
    </row>
    <row r="7666" spans="9:9">
      <c r="I7666" s="8"/>
    </row>
    <row r="7667" spans="9:9">
      <c r="I7667" s="8"/>
    </row>
    <row r="7668" spans="9:9">
      <c r="I7668" s="8"/>
    </row>
    <row r="7669" spans="9:9">
      <c r="I7669" s="8"/>
    </row>
    <row r="7670" spans="9:9">
      <c r="I7670" s="8"/>
    </row>
    <row r="7671" spans="9:9">
      <c r="I7671" s="8"/>
    </row>
    <row r="7672" spans="9:9">
      <c r="I7672" s="8"/>
    </row>
    <row r="7673" spans="9:9">
      <c r="I7673" s="8"/>
    </row>
    <row r="7674" spans="9:9">
      <c r="I7674" s="8"/>
    </row>
    <row r="7675" spans="9:9">
      <c r="I7675" s="8"/>
    </row>
    <row r="7676" spans="9:9">
      <c r="I7676" s="8"/>
    </row>
    <row r="7677" spans="9:9">
      <c r="I7677" s="8"/>
    </row>
    <row r="7678" spans="9:9">
      <c r="I7678" s="8"/>
    </row>
    <row r="7679" spans="9:9">
      <c r="I7679" s="8"/>
    </row>
    <row r="7680" spans="9:9">
      <c r="I7680" s="8"/>
    </row>
    <row r="7681" spans="9:9">
      <c r="I7681" s="8"/>
    </row>
    <row r="7682" spans="9:9">
      <c r="I7682" s="8"/>
    </row>
    <row r="7683" spans="9:9">
      <c r="I7683" s="8"/>
    </row>
    <row r="7684" spans="9:9">
      <c r="I7684" s="8"/>
    </row>
    <row r="7685" spans="9:9">
      <c r="I7685" s="8"/>
    </row>
    <row r="7686" spans="9:9">
      <c r="I7686" s="8"/>
    </row>
    <row r="7687" spans="9:9">
      <c r="I7687" s="8"/>
    </row>
    <row r="7688" spans="9:9">
      <c r="I7688" s="8"/>
    </row>
    <row r="7689" spans="9:9">
      <c r="I7689" s="8"/>
    </row>
    <row r="7690" spans="9:9">
      <c r="I7690" s="8"/>
    </row>
    <row r="7691" spans="9:9">
      <c r="I7691" s="8"/>
    </row>
    <row r="7692" spans="9:9">
      <c r="I7692" s="8"/>
    </row>
    <row r="7693" spans="9:9">
      <c r="I7693" s="8"/>
    </row>
    <row r="7694" spans="9:9">
      <c r="I7694" s="8"/>
    </row>
    <row r="7695" spans="9:9">
      <c r="I7695" s="8"/>
    </row>
    <row r="7696" spans="9:9">
      <c r="I7696" s="8"/>
    </row>
    <row r="7697" spans="9:9">
      <c r="I7697" s="8"/>
    </row>
    <row r="7698" spans="9:9">
      <c r="I7698" s="8"/>
    </row>
    <row r="7699" spans="9:9">
      <c r="I7699" s="8"/>
    </row>
    <row r="7700" spans="9:9">
      <c r="I7700" s="8"/>
    </row>
    <row r="7701" spans="9:9">
      <c r="I7701" s="8"/>
    </row>
    <row r="7702" spans="9:9">
      <c r="I7702" s="8"/>
    </row>
    <row r="7703" spans="9:9">
      <c r="I7703" s="8"/>
    </row>
    <row r="7704" spans="9:9">
      <c r="I7704" s="8"/>
    </row>
    <row r="7705" spans="9:9">
      <c r="I7705" s="8"/>
    </row>
    <row r="7706" spans="9:9">
      <c r="I7706" s="8"/>
    </row>
    <row r="7707" spans="9:9">
      <c r="I7707" s="8"/>
    </row>
    <row r="7708" spans="9:9">
      <c r="I7708" s="8"/>
    </row>
    <row r="7709" spans="9:9">
      <c r="I7709" s="8"/>
    </row>
    <row r="7710" spans="9:9">
      <c r="I7710" s="8"/>
    </row>
    <row r="7711" spans="9:9">
      <c r="I7711" s="8"/>
    </row>
    <row r="7712" spans="9:9">
      <c r="I7712" s="8"/>
    </row>
    <row r="7713" spans="9:9">
      <c r="I7713" s="8"/>
    </row>
    <row r="7714" spans="9:9">
      <c r="I7714" s="8"/>
    </row>
    <row r="7715" spans="9:9">
      <c r="I7715" s="8"/>
    </row>
    <row r="7716" spans="9:9">
      <c r="I7716" s="8"/>
    </row>
    <row r="7717" spans="9:9">
      <c r="I7717" s="8"/>
    </row>
    <row r="7718" spans="9:9">
      <c r="I7718" s="8"/>
    </row>
    <row r="7719" spans="9:9">
      <c r="I7719" s="8"/>
    </row>
    <row r="7720" spans="9:9">
      <c r="I7720" s="8"/>
    </row>
    <row r="7721" spans="9:9">
      <c r="I7721" s="8"/>
    </row>
    <row r="7722" spans="9:9">
      <c r="I7722" s="8"/>
    </row>
    <row r="7723" spans="9:9">
      <c r="I7723" s="8"/>
    </row>
    <row r="7724" spans="9:9">
      <c r="I7724" s="8"/>
    </row>
    <row r="7725" spans="9:9">
      <c r="I7725" s="8"/>
    </row>
    <row r="7726" spans="9:9">
      <c r="I7726" s="8"/>
    </row>
    <row r="7727" spans="9:9">
      <c r="I7727" s="8"/>
    </row>
    <row r="7728" spans="9:9">
      <c r="I7728" s="8"/>
    </row>
    <row r="7729" spans="9:9">
      <c r="I7729" s="8"/>
    </row>
    <row r="7730" spans="9:9">
      <c r="I7730" s="8"/>
    </row>
    <row r="7731" spans="9:9">
      <c r="I7731" s="8"/>
    </row>
    <row r="7732" spans="9:9">
      <c r="I7732" s="8"/>
    </row>
    <row r="7733" spans="9:9">
      <c r="I7733" s="8"/>
    </row>
    <row r="7734" spans="9:9">
      <c r="I7734" s="8"/>
    </row>
    <row r="7735" spans="9:9">
      <c r="I7735" s="8"/>
    </row>
    <row r="7736" spans="9:9">
      <c r="I7736" s="8"/>
    </row>
    <row r="7737" spans="9:9">
      <c r="I7737" s="8"/>
    </row>
    <row r="7738" spans="9:9">
      <c r="I7738" s="8"/>
    </row>
    <row r="7739" spans="9:9">
      <c r="I7739" s="8"/>
    </row>
    <row r="7740" spans="9:9">
      <c r="I7740" s="8"/>
    </row>
    <row r="7741" spans="9:9">
      <c r="I7741" s="8"/>
    </row>
    <row r="7742" spans="9:9">
      <c r="I7742" s="8"/>
    </row>
    <row r="7743" spans="9:9">
      <c r="I7743" s="8"/>
    </row>
    <row r="7744" spans="9:9">
      <c r="I7744" s="8"/>
    </row>
    <row r="7745" spans="9:9">
      <c r="I7745" s="8"/>
    </row>
    <row r="7746" spans="9:9">
      <c r="I7746" s="8"/>
    </row>
    <row r="7747" spans="9:9">
      <c r="I7747" s="8"/>
    </row>
    <row r="7748" spans="9:9">
      <c r="I7748" s="8"/>
    </row>
    <row r="7749" spans="9:9">
      <c r="I7749" s="8"/>
    </row>
    <row r="7750" spans="9:9">
      <c r="I7750" s="8"/>
    </row>
    <row r="7751" spans="9:9">
      <c r="I7751" s="8"/>
    </row>
    <row r="7752" spans="9:9">
      <c r="I7752" s="8"/>
    </row>
    <row r="7753" spans="9:9">
      <c r="I7753" s="8"/>
    </row>
    <row r="7754" spans="9:9">
      <c r="I7754" s="8"/>
    </row>
    <row r="7755" spans="9:9">
      <c r="I7755" s="8"/>
    </row>
    <row r="7756" spans="9:9">
      <c r="I7756" s="8"/>
    </row>
    <row r="7757" spans="9:9">
      <c r="I7757" s="8"/>
    </row>
    <row r="7758" spans="9:9">
      <c r="I7758" s="8"/>
    </row>
    <row r="7759" spans="9:9">
      <c r="I7759" s="8"/>
    </row>
    <row r="7760" spans="9:9">
      <c r="I7760" s="8"/>
    </row>
    <row r="7761" spans="9:9">
      <c r="I7761" s="8"/>
    </row>
    <row r="7762" spans="9:9">
      <c r="I7762" s="8"/>
    </row>
    <row r="7763" spans="9:9">
      <c r="I7763" s="8"/>
    </row>
    <row r="7764" spans="9:9">
      <c r="I7764" s="8"/>
    </row>
    <row r="7765" spans="9:9">
      <c r="I7765" s="8"/>
    </row>
    <row r="7766" spans="9:9">
      <c r="I7766" s="8"/>
    </row>
    <row r="7767" spans="9:9">
      <c r="I7767" s="8"/>
    </row>
    <row r="7768" spans="9:9">
      <c r="I7768" s="8"/>
    </row>
    <row r="7769" spans="9:9">
      <c r="I7769" s="8"/>
    </row>
    <row r="7770" spans="9:9">
      <c r="I7770" s="8"/>
    </row>
    <row r="7771" spans="9:9">
      <c r="I7771" s="8"/>
    </row>
    <row r="7772" spans="9:9">
      <c r="I7772" s="8"/>
    </row>
    <row r="7773" spans="9:9">
      <c r="I7773" s="8"/>
    </row>
    <row r="7774" spans="9:9">
      <c r="I7774" s="8"/>
    </row>
    <row r="7775" spans="9:9">
      <c r="I7775" s="8"/>
    </row>
    <row r="7776" spans="9:9">
      <c r="I7776" s="8"/>
    </row>
    <row r="7777" spans="9:9">
      <c r="I7777" s="8"/>
    </row>
    <row r="7778" spans="9:9">
      <c r="I7778" s="8"/>
    </row>
    <row r="7779" spans="9:9">
      <c r="I7779" s="8"/>
    </row>
    <row r="7780" spans="9:9">
      <c r="I7780" s="8"/>
    </row>
    <row r="7781" spans="9:9">
      <c r="I7781" s="8"/>
    </row>
    <row r="7782" spans="9:9">
      <c r="I7782" s="8"/>
    </row>
    <row r="7783" spans="9:9">
      <c r="I7783" s="8"/>
    </row>
    <row r="7784" spans="9:9">
      <c r="I7784" s="8"/>
    </row>
    <row r="7785" spans="9:9">
      <c r="I7785" s="8"/>
    </row>
    <row r="7786" spans="9:9">
      <c r="I7786" s="8"/>
    </row>
    <row r="7787" spans="9:9">
      <c r="I7787" s="8"/>
    </row>
    <row r="7788" spans="9:9">
      <c r="I7788" s="8"/>
    </row>
    <row r="7789" spans="9:9">
      <c r="I7789" s="8"/>
    </row>
    <row r="7790" spans="9:9">
      <c r="I7790" s="8"/>
    </row>
    <row r="7791" spans="9:9">
      <c r="I7791" s="8"/>
    </row>
    <row r="7792" spans="9:9">
      <c r="I7792" s="8"/>
    </row>
    <row r="7793" spans="9:9">
      <c r="I7793" s="8"/>
    </row>
    <row r="7794" spans="9:9">
      <c r="I7794" s="8"/>
    </row>
    <row r="7795" spans="9:9">
      <c r="I7795" s="8"/>
    </row>
    <row r="7796" spans="9:9">
      <c r="I7796" s="8"/>
    </row>
    <row r="7797" spans="9:9">
      <c r="I7797" s="8"/>
    </row>
    <row r="7798" spans="9:9">
      <c r="I7798" s="8"/>
    </row>
    <row r="7799" spans="9:9">
      <c r="I7799" s="8"/>
    </row>
    <row r="7800" spans="9:9">
      <c r="I7800" s="8"/>
    </row>
    <row r="7801" spans="9:9">
      <c r="I7801" s="8"/>
    </row>
    <row r="7802" spans="9:9">
      <c r="I7802" s="8"/>
    </row>
    <row r="7803" spans="9:9">
      <c r="I7803" s="8"/>
    </row>
    <row r="7804" spans="9:9">
      <c r="I7804" s="8"/>
    </row>
    <row r="7805" spans="9:9">
      <c r="I7805" s="8"/>
    </row>
    <row r="7806" spans="9:9">
      <c r="I7806" s="8"/>
    </row>
    <row r="7807" spans="9:9">
      <c r="I7807" s="8"/>
    </row>
    <row r="7808" spans="9:9">
      <c r="I7808" s="8"/>
    </row>
    <row r="7809" spans="9:9">
      <c r="I7809" s="8"/>
    </row>
    <row r="7810" spans="9:9">
      <c r="I7810" s="8"/>
    </row>
    <row r="7811" spans="9:9">
      <c r="I7811" s="8"/>
    </row>
    <row r="7812" spans="9:9">
      <c r="I7812" s="8"/>
    </row>
    <row r="7813" spans="9:9">
      <c r="I7813" s="8"/>
    </row>
    <row r="7814" spans="9:9">
      <c r="I7814" s="8"/>
    </row>
    <row r="7815" spans="9:9">
      <c r="I7815" s="8"/>
    </row>
    <row r="7816" spans="9:9">
      <c r="I7816" s="8"/>
    </row>
    <row r="7817" spans="9:9">
      <c r="I7817" s="8"/>
    </row>
    <row r="7818" spans="9:9">
      <c r="I7818" s="8"/>
    </row>
    <row r="7819" spans="9:9">
      <c r="I7819" s="8"/>
    </row>
    <row r="7820" spans="9:9">
      <c r="I7820" s="8"/>
    </row>
    <row r="7821" spans="9:9">
      <c r="I7821" s="8"/>
    </row>
    <row r="7822" spans="9:9">
      <c r="I7822" s="8"/>
    </row>
    <row r="7823" spans="9:9">
      <c r="I7823" s="8"/>
    </row>
    <row r="7824" spans="9:9">
      <c r="I7824" s="8"/>
    </row>
    <row r="7825" spans="9:9">
      <c r="I7825" s="8"/>
    </row>
    <row r="7826" spans="9:9">
      <c r="I7826" s="8"/>
    </row>
    <row r="7827" spans="9:9">
      <c r="I7827" s="8"/>
    </row>
    <row r="7828" spans="9:9">
      <c r="I7828" s="8"/>
    </row>
    <row r="7829" spans="9:9">
      <c r="I7829" s="8"/>
    </row>
    <row r="7830" spans="9:9">
      <c r="I7830" s="8"/>
    </row>
    <row r="7831" spans="9:9">
      <c r="I7831" s="8"/>
    </row>
    <row r="7832" spans="9:9">
      <c r="I7832" s="8"/>
    </row>
    <row r="7833" spans="9:9">
      <c r="I7833" s="8"/>
    </row>
    <row r="7834" spans="9:9">
      <c r="I7834" s="8"/>
    </row>
    <row r="7835" spans="9:9">
      <c r="I7835" s="8"/>
    </row>
    <row r="7836" spans="9:9">
      <c r="I7836" s="8"/>
    </row>
    <row r="7837" spans="9:9">
      <c r="I7837" s="8"/>
    </row>
    <row r="7838" spans="9:9">
      <c r="I7838" s="8"/>
    </row>
    <row r="7839" spans="9:9">
      <c r="I7839" s="8"/>
    </row>
    <row r="7840" spans="9:9">
      <c r="I7840" s="8"/>
    </row>
    <row r="7841" spans="9:9">
      <c r="I7841" s="8"/>
    </row>
    <row r="7842" spans="9:9">
      <c r="I7842" s="8"/>
    </row>
    <row r="7843" spans="9:9">
      <c r="I7843" s="8"/>
    </row>
    <row r="7844" spans="9:9">
      <c r="I7844" s="8"/>
    </row>
    <row r="7845" spans="9:9">
      <c r="I7845" s="8"/>
    </row>
    <row r="7846" spans="9:9">
      <c r="I7846" s="8"/>
    </row>
    <row r="7847" spans="9:9">
      <c r="I7847" s="8"/>
    </row>
    <row r="7848" spans="9:9">
      <c r="I7848" s="8"/>
    </row>
    <row r="7849" spans="9:9">
      <c r="I7849" s="8"/>
    </row>
    <row r="7850" spans="9:9">
      <c r="I7850" s="8"/>
    </row>
    <row r="7851" spans="9:9">
      <c r="I7851" s="8"/>
    </row>
    <row r="7852" spans="9:9">
      <c r="I7852" s="8"/>
    </row>
    <row r="7853" spans="9:9">
      <c r="I7853" s="8"/>
    </row>
    <row r="7854" spans="9:9">
      <c r="I7854" s="8"/>
    </row>
    <row r="7855" spans="9:9">
      <c r="I7855" s="8"/>
    </row>
    <row r="7856" spans="9:9">
      <c r="I7856" s="8"/>
    </row>
    <row r="7857" spans="9:9">
      <c r="I7857" s="8"/>
    </row>
    <row r="7858" spans="9:9">
      <c r="I7858" s="8"/>
    </row>
    <row r="7859" spans="9:9">
      <c r="I7859" s="8"/>
    </row>
    <row r="7860" spans="9:9">
      <c r="I7860" s="8"/>
    </row>
    <row r="7861" spans="9:9">
      <c r="I7861" s="8"/>
    </row>
    <row r="7862" spans="9:9">
      <c r="I7862" s="8"/>
    </row>
    <row r="7863" spans="9:9">
      <c r="I7863" s="8"/>
    </row>
    <row r="7864" spans="9:9">
      <c r="I7864" s="8"/>
    </row>
    <row r="7865" spans="9:9">
      <c r="I7865" s="8"/>
    </row>
    <row r="7866" spans="9:9">
      <c r="I7866" s="8"/>
    </row>
    <row r="7867" spans="9:9">
      <c r="I7867" s="8"/>
    </row>
    <row r="7868" spans="9:9">
      <c r="I7868" s="8"/>
    </row>
    <row r="7869" spans="9:9">
      <c r="I7869" s="8"/>
    </row>
    <row r="7870" spans="9:9">
      <c r="I7870" s="8"/>
    </row>
    <row r="7871" spans="9:9">
      <c r="I7871" s="8"/>
    </row>
    <row r="7872" spans="9:9">
      <c r="I7872" s="8"/>
    </row>
    <row r="7873" spans="9:9">
      <c r="I7873" s="8"/>
    </row>
    <row r="7874" spans="9:9">
      <c r="I7874" s="8"/>
    </row>
    <row r="7875" spans="9:9">
      <c r="I7875" s="8"/>
    </row>
    <row r="7876" spans="9:9">
      <c r="I7876" s="8"/>
    </row>
    <row r="7877" spans="9:9">
      <c r="I7877" s="8"/>
    </row>
    <row r="7878" spans="9:9">
      <c r="I7878" s="8"/>
    </row>
    <row r="7879" spans="9:9">
      <c r="I7879" s="8"/>
    </row>
    <row r="7880" spans="9:9">
      <c r="I7880" s="8"/>
    </row>
    <row r="7881" spans="9:9">
      <c r="I7881" s="8"/>
    </row>
    <row r="7882" spans="9:9">
      <c r="I7882" s="8"/>
    </row>
    <row r="7883" spans="9:9">
      <c r="I7883" s="8"/>
    </row>
    <row r="7884" spans="9:9">
      <c r="I7884" s="8"/>
    </row>
    <row r="7885" spans="9:9">
      <c r="I7885" s="8"/>
    </row>
    <row r="7886" spans="9:9">
      <c r="I7886" s="8"/>
    </row>
    <row r="7887" spans="9:9">
      <c r="I7887" s="8"/>
    </row>
    <row r="7888" spans="9:9">
      <c r="I7888" s="8"/>
    </row>
    <row r="7889" spans="9:9">
      <c r="I7889" s="8"/>
    </row>
    <row r="7890" spans="9:9">
      <c r="I7890" s="8"/>
    </row>
    <row r="7891" spans="9:9">
      <c r="I7891" s="8"/>
    </row>
    <row r="7892" spans="9:9">
      <c r="I7892" s="8"/>
    </row>
    <row r="7893" spans="9:9">
      <c r="I7893" s="8"/>
    </row>
    <row r="7894" spans="9:9">
      <c r="I7894" s="8"/>
    </row>
    <row r="7895" spans="9:9">
      <c r="I7895" s="8"/>
    </row>
    <row r="7896" spans="9:9">
      <c r="I7896" s="8"/>
    </row>
    <row r="7897" spans="9:9">
      <c r="I7897" s="8"/>
    </row>
    <row r="7898" spans="9:9">
      <c r="I7898" s="8"/>
    </row>
    <row r="7899" spans="9:9">
      <c r="I7899" s="8"/>
    </row>
    <row r="7900" spans="9:9">
      <c r="I7900" s="8"/>
    </row>
    <row r="7901" spans="9:9">
      <c r="I7901" s="8"/>
    </row>
    <row r="7902" spans="9:9">
      <c r="I7902" s="8"/>
    </row>
    <row r="7903" spans="9:9">
      <c r="I7903" s="8"/>
    </row>
    <row r="7904" spans="9:9">
      <c r="I7904" s="8"/>
    </row>
    <row r="7905" spans="9:9">
      <c r="I7905" s="8"/>
    </row>
    <row r="7906" spans="9:9">
      <c r="I7906" s="8"/>
    </row>
    <row r="7907" spans="9:9">
      <c r="I7907" s="8"/>
    </row>
    <row r="7908" spans="9:9">
      <c r="I7908" s="8"/>
    </row>
    <row r="7909" spans="9:9">
      <c r="I7909" s="8"/>
    </row>
    <row r="7910" spans="9:9">
      <c r="I7910" s="8"/>
    </row>
    <row r="7911" spans="9:9">
      <c r="I7911" s="8"/>
    </row>
    <row r="7912" spans="9:9">
      <c r="I7912" s="8"/>
    </row>
    <row r="7913" spans="9:9">
      <c r="I7913" s="8"/>
    </row>
    <row r="7914" spans="9:9">
      <c r="I7914" s="8"/>
    </row>
    <row r="7915" spans="9:9">
      <c r="I7915" s="8"/>
    </row>
    <row r="7916" spans="9:9">
      <c r="I7916" s="8"/>
    </row>
    <row r="7917" spans="9:9">
      <c r="I7917" s="8"/>
    </row>
    <row r="7918" spans="9:9">
      <c r="I7918" s="8"/>
    </row>
    <row r="7919" spans="9:9">
      <c r="I7919" s="8"/>
    </row>
    <row r="7920" spans="9:9">
      <c r="I7920" s="8"/>
    </row>
    <row r="7921" spans="9:9">
      <c r="I7921" s="8"/>
    </row>
    <row r="7922" spans="9:9">
      <c r="I7922" s="8"/>
    </row>
    <row r="7923" spans="9:9">
      <c r="I7923" s="8"/>
    </row>
    <row r="7924" spans="9:9">
      <c r="I7924" s="8"/>
    </row>
    <row r="7925" spans="9:9">
      <c r="I7925" s="8"/>
    </row>
    <row r="7926" spans="9:9">
      <c r="I7926" s="8"/>
    </row>
    <row r="7927" spans="9:9">
      <c r="I7927" s="8"/>
    </row>
    <row r="7928" spans="9:9">
      <c r="I7928" s="8"/>
    </row>
    <row r="7929" spans="9:9">
      <c r="I7929" s="8"/>
    </row>
    <row r="7930" spans="9:9">
      <c r="I7930" s="8"/>
    </row>
    <row r="7931" spans="9:9">
      <c r="I7931" s="8"/>
    </row>
    <row r="7932" spans="9:9">
      <c r="I7932" s="8"/>
    </row>
    <row r="7933" spans="9:9">
      <c r="I7933" s="8"/>
    </row>
    <row r="7934" spans="9:9">
      <c r="I7934" s="8"/>
    </row>
    <row r="7935" spans="9:9">
      <c r="I7935" s="8"/>
    </row>
    <row r="7936" spans="9:9">
      <c r="I7936" s="8"/>
    </row>
    <row r="7937" spans="9:9">
      <c r="I7937" s="8"/>
    </row>
    <row r="7938" spans="9:9">
      <c r="I7938" s="8"/>
    </row>
    <row r="7939" spans="9:9">
      <c r="I7939" s="8"/>
    </row>
    <row r="7940" spans="9:9">
      <c r="I7940" s="8"/>
    </row>
    <row r="7941" spans="9:9">
      <c r="I7941" s="8"/>
    </row>
    <row r="7942" spans="9:9">
      <c r="I7942" s="8"/>
    </row>
    <row r="7943" spans="9:9">
      <c r="I7943" s="8"/>
    </row>
    <row r="7944" spans="9:9">
      <c r="I7944" s="8"/>
    </row>
    <row r="7945" spans="9:9">
      <c r="I7945" s="8"/>
    </row>
    <row r="7946" spans="9:9">
      <c r="I7946" s="8"/>
    </row>
    <row r="7947" spans="9:9">
      <c r="I7947" s="8"/>
    </row>
    <row r="7948" spans="9:9">
      <c r="I7948" s="8"/>
    </row>
    <row r="7949" spans="9:9">
      <c r="I7949" s="8"/>
    </row>
    <row r="7950" spans="9:9">
      <c r="I7950" s="8"/>
    </row>
    <row r="7951" spans="9:9">
      <c r="I7951" s="8"/>
    </row>
    <row r="7952" spans="9:9">
      <c r="I7952" s="8"/>
    </row>
    <row r="7953" spans="9:9">
      <c r="I7953" s="8"/>
    </row>
    <row r="7954" spans="9:9">
      <c r="I7954" s="8"/>
    </row>
    <row r="7955" spans="9:9">
      <c r="I7955" s="8"/>
    </row>
    <row r="7956" spans="9:9">
      <c r="I7956" s="8"/>
    </row>
    <row r="7957" spans="9:9">
      <c r="I7957" s="8"/>
    </row>
    <row r="7958" spans="9:9">
      <c r="I7958" s="8"/>
    </row>
    <row r="7959" spans="9:9">
      <c r="I7959" s="8"/>
    </row>
    <row r="7960" spans="9:9">
      <c r="I7960" s="8"/>
    </row>
    <row r="7961" spans="9:9">
      <c r="I7961" s="8"/>
    </row>
    <row r="7962" spans="9:9">
      <c r="I7962" s="8"/>
    </row>
    <row r="7963" spans="9:9">
      <c r="I7963" s="8"/>
    </row>
    <row r="7964" spans="9:9">
      <c r="I7964" s="8"/>
    </row>
    <row r="7965" spans="9:9">
      <c r="I7965" s="8"/>
    </row>
    <row r="7966" spans="9:9">
      <c r="I7966" s="8"/>
    </row>
    <row r="7967" spans="9:9">
      <c r="I7967" s="8"/>
    </row>
    <row r="7968" spans="9:9">
      <c r="I7968" s="8"/>
    </row>
    <row r="7969" spans="9:9">
      <c r="I7969" s="8"/>
    </row>
    <row r="7970" spans="9:9">
      <c r="I7970" s="8"/>
    </row>
    <row r="7971" spans="9:9">
      <c r="I7971" s="8"/>
    </row>
    <row r="7972" spans="9:9">
      <c r="I7972" s="8"/>
    </row>
    <row r="7973" spans="9:9">
      <c r="I7973" s="8"/>
    </row>
    <row r="7974" spans="9:9">
      <c r="I7974" s="8"/>
    </row>
    <row r="7975" spans="9:9">
      <c r="I7975" s="8"/>
    </row>
    <row r="7976" spans="9:9">
      <c r="I7976" s="8"/>
    </row>
    <row r="7977" spans="9:9">
      <c r="I7977" s="8"/>
    </row>
    <row r="7978" spans="9:9">
      <c r="I7978" s="8"/>
    </row>
    <row r="7979" spans="9:9">
      <c r="I7979" s="8"/>
    </row>
    <row r="7980" spans="9:9">
      <c r="I7980" s="8"/>
    </row>
    <row r="7981" spans="9:9">
      <c r="I7981" s="8"/>
    </row>
    <row r="7982" spans="9:9">
      <c r="I7982" s="8"/>
    </row>
    <row r="7983" spans="9:9">
      <c r="I7983" s="8"/>
    </row>
    <row r="7984" spans="9:9">
      <c r="I7984" s="8"/>
    </row>
    <row r="7985" spans="9:9">
      <c r="I7985" s="8"/>
    </row>
    <row r="7986" spans="9:9">
      <c r="I7986" s="8"/>
    </row>
    <row r="7987" spans="9:9">
      <c r="I7987" s="8"/>
    </row>
    <row r="7988" spans="9:9">
      <c r="I7988" s="8"/>
    </row>
    <row r="7989" spans="9:9">
      <c r="I7989" s="8"/>
    </row>
    <row r="7990" spans="9:9">
      <c r="I7990" s="8"/>
    </row>
    <row r="7991" spans="9:9">
      <c r="I7991" s="8"/>
    </row>
    <row r="7992" spans="9:9">
      <c r="I7992" s="8"/>
    </row>
    <row r="7993" spans="9:9">
      <c r="I7993" s="8"/>
    </row>
    <row r="7994" spans="9:9">
      <c r="I7994" s="8"/>
    </row>
    <row r="7995" spans="9:9">
      <c r="I7995" s="8"/>
    </row>
    <row r="7996" spans="9:9">
      <c r="I7996" s="8"/>
    </row>
    <row r="7997" spans="9:9">
      <c r="I7997" s="8"/>
    </row>
    <row r="7998" spans="9:9">
      <c r="I7998" s="8"/>
    </row>
    <row r="7999" spans="9:9">
      <c r="I7999" s="8"/>
    </row>
    <row r="8000" spans="9:9">
      <c r="I8000" s="8"/>
    </row>
    <row r="8001" spans="9:9">
      <c r="I8001" s="8"/>
    </row>
    <row r="8002" spans="9:9">
      <c r="I8002" s="8"/>
    </row>
    <row r="8003" spans="9:9">
      <c r="I8003" s="8"/>
    </row>
    <row r="8004" spans="9:9">
      <c r="I8004" s="8"/>
    </row>
    <row r="8005" spans="9:9">
      <c r="I8005" s="8"/>
    </row>
    <row r="8006" spans="9:9">
      <c r="I8006" s="8"/>
    </row>
    <row r="8007" spans="9:9">
      <c r="I8007" s="8"/>
    </row>
    <row r="8008" spans="9:9">
      <c r="I8008" s="8"/>
    </row>
    <row r="8009" spans="9:9">
      <c r="I8009" s="8"/>
    </row>
    <row r="8010" spans="9:9">
      <c r="I8010" s="8"/>
    </row>
    <row r="8011" spans="9:9">
      <c r="I8011" s="8"/>
    </row>
    <row r="8012" spans="9:9">
      <c r="I8012" s="8"/>
    </row>
    <row r="8013" spans="9:9">
      <c r="I8013" s="8"/>
    </row>
    <row r="8014" spans="9:9">
      <c r="I8014" s="8"/>
    </row>
    <row r="8015" spans="9:9">
      <c r="I8015" s="8"/>
    </row>
    <row r="8016" spans="9:9">
      <c r="I8016" s="8"/>
    </row>
    <row r="8017" spans="9:9">
      <c r="I8017" s="8"/>
    </row>
    <row r="8018" spans="9:9">
      <c r="I8018" s="8"/>
    </row>
    <row r="8019" spans="9:9">
      <c r="I8019" s="8"/>
    </row>
    <row r="8020" spans="9:9">
      <c r="I8020" s="8"/>
    </row>
    <row r="8021" spans="9:9">
      <c r="I8021" s="8"/>
    </row>
    <row r="8022" spans="9:9">
      <c r="I8022" s="8"/>
    </row>
    <row r="8023" spans="9:9">
      <c r="I8023" s="8"/>
    </row>
    <row r="8024" spans="9:9">
      <c r="I8024" s="8"/>
    </row>
    <row r="8025" spans="9:9">
      <c r="I8025" s="8"/>
    </row>
    <row r="8026" spans="9:9">
      <c r="I8026" s="8"/>
    </row>
    <row r="8027" spans="9:9">
      <c r="I8027" s="8"/>
    </row>
    <row r="8028" spans="9:9">
      <c r="I8028" s="8"/>
    </row>
    <row r="8029" spans="9:9">
      <c r="I8029" s="8"/>
    </row>
    <row r="8030" spans="9:9">
      <c r="I8030" s="8"/>
    </row>
    <row r="8031" spans="9:9">
      <c r="I8031" s="8"/>
    </row>
    <row r="8032" spans="9:9">
      <c r="I8032" s="8"/>
    </row>
    <row r="8033" spans="9:9">
      <c r="I8033" s="8"/>
    </row>
    <row r="8034" spans="9:9">
      <c r="I8034" s="8"/>
    </row>
    <row r="8035" spans="9:9">
      <c r="I8035" s="8"/>
    </row>
    <row r="8036" spans="9:9">
      <c r="I8036" s="8"/>
    </row>
    <row r="8037" spans="9:9">
      <c r="I8037" s="8"/>
    </row>
    <row r="8038" spans="9:9">
      <c r="I8038" s="8"/>
    </row>
    <row r="8039" spans="9:9">
      <c r="I8039" s="8"/>
    </row>
    <row r="8040" spans="9:9">
      <c r="I8040" s="8"/>
    </row>
    <row r="8041" spans="9:9">
      <c r="I8041" s="8"/>
    </row>
    <row r="8042" spans="9:9">
      <c r="I8042" s="8"/>
    </row>
    <row r="8043" spans="9:9">
      <c r="I8043" s="8"/>
    </row>
    <row r="8044" spans="9:9">
      <c r="I8044" s="8"/>
    </row>
    <row r="8045" spans="9:9">
      <c r="I8045" s="8"/>
    </row>
    <row r="8046" spans="9:9">
      <c r="I8046" s="8"/>
    </row>
    <row r="8047" spans="9:9">
      <c r="I8047" s="8"/>
    </row>
    <row r="8048" spans="9:9">
      <c r="I8048" s="8"/>
    </row>
    <row r="8049" spans="9:9">
      <c r="I8049" s="8"/>
    </row>
    <row r="8050" spans="9:9">
      <c r="I8050" s="8"/>
    </row>
    <row r="8051" spans="9:9">
      <c r="I8051" s="8"/>
    </row>
    <row r="8052" spans="9:9">
      <c r="I8052" s="8"/>
    </row>
    <row r="8053" spans="9:9">
      <c r="I8053" s="8"/>
    </row>
    <row r="8054" spans="9:9">
      <c r="I8054" s="8"/>
    </row>
    <row r="8055" spans="9:9">
      <c r="I8055" s="8"/>
    </row>
    <row r="8056" spans="9:9">
      <c r="I8056" s="8"/>
    </row>
    <row r="8057" spans="9:9">
      <c r="I8057" s="8"/>
    </row>
    <row r="8058" spans="9:9">
      <c r="I8058" s="8"/>
    </row>
    <row r="8059" spans="9:9">
      <c r="I8059" s="8"/>
    </row>
    <row r="8060" spans="9:9">
      <c r="I8060" s="8"/>
    </row>
    <row r="8061" spans="9:9">
      <c r="I8061" s="8"/>
    </row>
    <row r="8062" spans="9:9">
      <c r="I8062" s="8"/>
    </row>
    <row r="8063" spans="9:9">
      <c r="I8063" s="8"/>
    </row>
    <row r="8064" spans="9:9">
      <c r="I8064" s="8"/>
    </row>
    <row r="8065" spans="9:9">
      <c r="I8065" s="8"/>
    </row>
    <row r="8066" spans="9:9">
      <c r="I8066" s="8"/>
    </row>
    <row r="8067" spans="9:9">
      <c r="I8067" s="8"/>
    </row>
    <row r="8068" spans="9:9">
      <c r="I8068" s="8"/>
    </row>
    <row r="8069" spans="9:9">
      <c r="I8069" s="8"/>
    </row>
    <row r="8070" spans="9:9">
      <c r="I8070" s="8"/>
    </row>
    <row r="8071" spans="9:9">
      <c r="I8071" s="8"/>
    </row>
    <row r="8072" spans="9:9">
      <c r="I8072" s="8"/>
    </row>
    <row r="8073" spans="9:9">
      <c r="I8073" s="8"/>
    </row>
    <row r="8074" spans="9:9">
      <c r="I8074" s="8"/>
    </row>
    <row r="8075" spans="9:9">
      <c r="I8075" s="8"/>
    </row>
    <row r="8076" spans="9:9">
      <c r="I8076" s="8"/>
    </row>
    <row r="8077" spans="9:9">
      <c r="I8077" s="8"/>
    </row>
    <row r="8078" spans="9:9">
      <c r="I8078" s="8"/>
    </row>
    <row r="8079" spans="9:9">
      <c r="I8079" s="8"/>
    </row>
    <row r="8080" spans="9:9">
      <c r="I8080" s="8"/>
    </row>
    <row r="8081" spans="9:9">
      <c r="I8081" s="8"/>
    </row>
    <row r="8082" spans="9:9">
      <c r="I8082" s="8"/>
    </row>
    <row r="8083" spans="9:9">
      <c r="I8083" s="8"/>
    </row>
    <row r="8084" spans="9:9">
      <c r="I8084" s="8"/>
    </row>
    <row r="8085" spans="9:9">
      <c r="I8085" s="8"/>
    </row>
    <row r="8086" spans="9:9">
      <c r="I8086" s="8"/>
    </row>
    <row r="8087" spans="9:9">
      <c r="I8087" s="8"/>
    </row>
    <row r="8088" spans="9:9">
      <c r="I8088" s="8"/>
    </row>
    <row r="8089" spans="9:9">
      <c r="I8089" s="8"/>
    </row>
    <row r="8090" spans="9:9">
      <c r="I8090" s="8"/>
    </row>
    <row r="8091" spans="9:9">
      <c r="I8091" s="8"/>
    </row>
    <row r="8092" spans="9:9">
      <c r="I8092" s="8"/>
    </row>
    <row r="8093" spans="9:9">
      <c r="I8093" s="8"/>
    </row>
    <row r="8094" spans="9:9">
      <c r="I8094" s="8"/>
    </row>
    <row r="8095" spans="9:9">
      <c r="I8095" s="8"/>
    </row>
    <row r="8096" spans="9:9">
      <c r="I8096" s="8"/>
    </row>
    <row r="8097" spans="9:9">
      <c r="I8097" s="8"/>
    </row>
    <row r="8098" spans="9:9">
      <c r="I8098" s="8"/>
    </row>
    <row r="8099" spans="9:9">
      <c r="I8099" s="8"/>
    </row>
    <row r="8100" spans="9:9">
      <c r="I8100" s="8"/>
    </row>
    <row r="8101" spans="9:9">
      <c r="I8101" s="8"/>
    </row>
    <row r="8102" spans="9:9">
      <c r="I8102" s="8"/>
    </row>
    <row r="8103" spans="9:9">
      <c r="I8103" s="8"/>
    </row>
    <row r="8104" spans="9:9">
      <c r="I8104" s="8"/>
    </row>
    <row r="8105" spans="9:9">
      <c r="I8105" s="8"/>
    </row>
    <row r="8106" spans="9:9">
      <c r="I8106" s="8"/>
    </row>
    <row r="8107" spans="9:9">
      <c r="I8107" s="8"/>
    </row>
    <row r="8108" spans="9:9">
      <c r="I8108" s="8"/>
    </row>
    <row r="8109" spans="9:9">
      <c r="I8109" s="8"/>
    </row>
    <row r="8110" spans="9:9">
      <c r="I8110" s="8"/>
    </row>
    <row r="8111" spans="9:9">
      <c r="I8111" s="8"/>
    </row>
    <row r="8112" spans="9:9">
      <c r="I8112" s="8"/>
    </row>
    <row r="8113" spans="9:9">
      <c r="I8113" s="8"/>
    </row>
    <row r="8114" spans="9:9">
      <c r="I8114" s="8"/>
    </row>
    <row r="8115" spans="9:9">
      <c r="I8115" s="8"/>
    </row>
    <row r="8116" spans="9:9">
      <c r="I8116" s="8"/>
    </row>
    <row r="8117" spans="9:9">
      <c r="I8117" s="8"/>
    </row>
    <row r="8118" spans="9:9">
      <c r="I8118" s="8"/>
    </row>
    <row r="8119" spans="9:9">
      <c r="I8119" s="8"/>
    </row>
    <row r="8120" spans="9:9">
      <c r="I8120" s="8"/>
    </row>
    <row r="8121" spans="9:9">
      <c r="I8121" s="8"/>
    </row>
    <row r="8122" spans="9:9">
      <c r="I8122" s="8"/>
    </row>
    <row r="8123" spans="9:9">
      <c r="I8123" s="8"/>
    </row>
    <row r="8124" spans="9:9">
      <c r="I8124" s="8"/>
    </row>
    <row r="8125" spans="9:9">
      <c r="I8125" s="8"/>
    </row>
    <row r="8126" spans="9:9">
      <c r="I8126" s="8"/>
    </row>
    <row r="8127" spans="9:9">
      <c r="I8127" s="8"/>
    </row>
    <row r="8128" spans="9:9">
      <c r="I8128" s="8"/>
    </row>
    <row r="8129" spans="9:9">
      <c r="I8129" s="8"/>
    </row>
    <row r="8130" spans="9:9">
      <c r="I8130" s="8"/>
    </row>
    <row r="8131" spans="9:9">
      <c r="I8131" s="8"/>
    </row>
    <row r="8132" spans="9:9">
      <c r="I8132" s="8"/>
    </row>
    <row r="8133" spans="9:9">
      <c r="I8133" s="8"/>
    </row>
    <row r="8134" spans="9:9">
      <c r="I8134" s="8"/>
    </row>
    <row r="8135" spans="9:9">
      <c r="I8135" s="8"/>
    </row>
    <row r="8136" spans="9:9">
      <c r="I8136" s="8"/>
    </row>
    <row r="8137" spans="9:9">
      <c r="I8137" s="8"/>
    </row>
    <row r="8138" spans="9:9">
      <c r="I8138" s="8"/>
    </row>
    <row r="8139" spans="9:9">
      <c r="I8139" s="8"/>
    </row>
    <row r="8140" spans="9:9">
      <c r="I8140" s="8"/>
    </row>
    <row r="8141" spans="9:9">
      <c r="I8141" s="8"/>
    </row>
    <row r="8142" spans="9:9">
      <c r="I8142" s="8"/>
    </row>
    <row r="8143" spans="9:9">
      <c r="I8143" s="8"/>
    </row>
    <row r="8144" spans="9:9">
      <c r="I8144" s="8"/>
    </row>
    <row r="8145" spans="9:9">
      <c r="I8145" s="8"/>
    </row>
    <row r="8146" spans="9:9">
      <c r="I8146" s="8"/>
    </row>
    <row r="8147" spans="9:9">
      <c r="I8147" s="8"/>
    </row>
    <row r="8148" spans="9:9">
      <c r="I8148" s="8"/>
    </row>
    <row r="8149" spans="9:9">
      <c r="I8149" s="8"/>
    </row>
    <row r="8150" spans="9:9">
      <c r="I8150" s="8"/>
    </row>
    <row r="8151" spans="9:9">
      <c r="I8151" s="8"/>
    </row>
    <row r="8152" spans="9:9">
      <c r="I8152" s="8"/>
    </row>
    <row r="8153" spans="9:9">
      <c r="I8153" s="8"/>
    </row>
    <row r="8154" spans="9:9">
      <c r="I8154" s="8"/>
    </row>
    <row r="8155" spans="9:9">
      <c r="I8155" s="8"/>
    </row>
    <row r="8156" spans="9:9">
      <c r="I8156" s="8"/>
    </row>
    <row r="8157" spans="9:9">
      <c r="I8157" s="8"/>
    </row>
    <row r="8158" spans="9:9">
      <c r="I8158" s="8"/>
    </row>
    <row r="8159" spans="9:9">
      <c r="I8159" s="8"/>
    </row>
    <row r="8160" spans="9:9">
      <c r="I8160" s="8"/>
    </row>
    <row r="8161" spans="9:9">
      <c r="I8161" s="8"/>
    </row>
    <row r="8162" spans="9:9">
      <c r="I8162" s="8"/>
    </row>
    <row r="8163" spans="9:9">
      <c r="I8163" s="8"/>
    </row>
    <row r="8164" spans="9:9">
      <c r="I8164" s="8"/>
    </row>
    <row r="8165" spans="9:9">
      <c r="I8165" s="8"/>
    </row>
    <row r="8166" spans="9:9">
      <c r="I8166" s="8"/>
    </row>
    <row r="8167" spans="9:9">
      <c r="I8167" s="8"/>
    </row>
    <row r="8168" spans="9:9">
      <c r="I8168" s="8"/>
    </row>
    <row r="8169" spans="9:9">
      <c r="I8169" s="8"/>
    </row>
    <row r="8170" spans="9:9">
      <c r="I8170" s="8"/>
    </row>
    <row r="8171" spans="9:9">
      <c r="I8171" s="8"/>
    </row>
    <row r="8172" spans="9:9">
      <c r="I8172" s="8"/>
    </row>
    <row r="8173" spans="9:9">
      <c r="I8173" s="8"/>
    </row>
    <row r="8174" spans="9:9">
      <c r="I8174" s="8"/>
    </row>
    <row r="8175" spans="9:9">
      <c r="I8175" s="8"/>
    </row>
    <row r="8176" spans="9:9">
      <c r="I8176" s="8"/>
    </row>
    <row r="8177" spans="9:9">
      <c r="I8177" s="8"/>
    </row>
    <row r="8178" spans="9:9">
      <c r="I8178" s="8"/>
    </row>
    <row r="8179" spans="9:9">
      <c r="I8179" s="8"/>
    </row>
    <row r="8180" spans="9:9">
      <c r="I8180" s="8"/>
    </row>
    <row r="8181" spans="9:9">
      <c r="I8181" s="8"/>
    </row>
    <row r="8182" spans="9:9">
      <c r="I8182" s="8"/>
    </row>
    <row r="8183" spans="9:9">
      <c r="I8183" s="8"/>
    </row>
    <row r="8184" spans="9:9">
      <c r="I8184" s="8"/>
    </row>
    <row r="8185" spans="9:9">
      <c r="I8185" s="8"/>
    </row>
    <row r="8186" spans="9:9">
      <c r="I8186" s="8"/>
    </row>
    <row r="8187" spans="9:9">
      <c r="I8187" s="8"/>
    </row>
    <row r="8188" spans="9:9">
      <c r="I8188" s="8"/>
    </row>
    <row r="8189" spans="9:9">
      <c r="I8189" s="8"/>
    </row>
    <row r="8190" spans="9:9">
      <c r="I8190" s="8"/>
    </row>
    <row r="8191" spans="9:9">
      <c r="I8191" s="8"/>
    </row>
    <row r="8192" spans="9:9">
      <c r="I8192" s="8"/>
    </row>
    <row r="8193" spans="9:9">
      <c r="I8193" s="8"/>
    </row>
    <row r="8194" spans="9:9">
      <c r="I8194" s="8"/>
    </row>
    <row r="8195" spans="9:9">
      <c r="I8195" s="8"/>
    </row>
    <row r="8196" spans="9:9">
      <c r="I8196" s="8"/>
    </row>
    <row r="8197" spans="9:9">
      <c r="I8197" s="8"/>
    </row>
    <row r="8198" spans="9:9">
      <c r="I8198" s="8"/>
    </row>
    <row r="8199" spans="9:9">
      <c r="I8199" s="8"/>
    </row>
    <row r="8200" spans="9:9">
      <c r="I8200" s="8"/>
    </row>
    <row r="8201" spans="9:9">
      <c r="I8201" s="8"/>
    </row>
    <row r="8202" spans="9:9">
      <c r="I8202" s="8"/>
    </row>
    <row r="8203" spans="9:9">
      <c r="I8203" s="8"/>
    </row>
    <row r="8204" spans="9:9">
      <c r="I8204" s="8"/>
    </row>
    <row r="8205" spans="9:9">
      <c r="I8205" s="8"/>
    </row>
    <row r="8206" spans="9:9">
      <c r="I8206" s="8"/>
    </row>
    <row r="8207" spans="9:9">
      <c r="I8207" s="8"/>
    </row>
    <row r="8208" spans="9:9">
      <c r="I8208" s="8"/>
    </row>
    <row r="8209" spans="9:9">
      <c r="I8209" s="8"/>
    </row>
    <row r="8210" spans="9:9">
      <c r="I8210" s="8"/>
    </row>
    <row r="8211" spans="9:9">
      <c r="I8211" s="8"/>
    </row>
    <row r="8212" spans="9:9">
      <c r="I8212" s="8"/>
    </row>
    <row r="8213" spans="9:9">
      <c r="I8213" s="8"/>
    </row>
    <row r="8214" spans="9:9">
      <c r="I8214" s="8"/>
    </row>
    <row r="8215" spans="9:9">
      <c r="I8215" s="8"/>
    </row>
    <row r="8216" spans="9:9">
      <c r="I8216" s="8"/>
    </row>
    <row r="8217" spans="9:9">
      <c r="I8217" s="8"/>
    </row>
    <row r="8218" spans="9:9">
      <c r="I8218" s="8"/>
    </row>
    <row r="8219" spans="9:9">
      <c r="I8219" s="8"/>
    </row>
    <row r="8220" spans="9:9">
      <c r="I8220" s="8"/>
    </row>
    <row r="8221" spans="9:9">
      <c r="I8221" s="8"/>
    </row>
    <row r="8222" spans="9:9">
      <c r="I8222" s="8"/>
    </row>
    <row r="8223" spans="9:9">
      <c r="I8223" s="8"/>
    </row>
    <row r="8224" spans="9:9">
      <c r="I8224" s="8"/>
    </row>
    <row r="8225" spans="9:9">
      <c r="I8225" s="8"/>
    </row>
    <row r="8226" spans="9:9">
      <c r="I8226" s="8"/>
    </row>
    <row r="8227" spans="9:9">
      <c r="I8227" s="8"/>
    </row>
    <row r="8228" spans="9:9">
      <c r="I8228" s="8"/>
    </row>
    <row r="8229" spans="9:9">
      <c r="I8229" s="8"/>
    </row>
    <row r="8230" spans="9:9">
      <c r="I8230" s="8"/>
    </row>
    <row r="8231" spans="9:9">
      <c r="I8231" s="8"/>
    </row>
    <row r="8232" spans="9:9">
      <c r="I8232" s="8"/>
    </row>
    <row r="8233" spans="9:9">
      <c r="I8233" s="8"/>
    </row>
    <row r="8234" spans="9:9">
      <c r="I8234" s="8"/>
    </row>
    <row r="8235" spans="9:9">
      <c r="I8235" s="8"/>
    </row>
    <row r="8236" spans="9:9">
      <c r="I8236" s="8"/>
    </row>
    <row r="8237" spans="9:9">
      <c r="I8237" s="8"/>
    </row>
    <row r="8238" spans="9:9">
      <c r="I8238" s="8"/>
    </row>
    <row r="8239" spans="9:9">
      <c r="I8239" s="8"/>
    </row>
    <row r="8240" spans="9:9">
      <c r="I8240" s="8"/>
    </row>
    <row r="8241" spans="9:9">
      <c r="I8241" s="8"/>
    </row>
    <row r="8242" spans="9:9">
      <c r="I8242" s="8"/>
    </row>
    <row r="8243" spans="9:9">
      <c r="I8243" s="8"/>
    </row>
    <row r="8244" spans="9:9">
      <c r="I8244" s="8"/>
    </row>
    <row r="8245" spans="9:9">
      <c r="I8245" s="8"/>
    </row>
    <row r="8246" spans="9:9">
      <c r="I8246" s="8"/>
    </row>
    <row r="8247" spans="9:9">
      <c r="I8247" s="8"/>
    </row>
    <row r="8248" spans="9:9">
      <c r="I8248" s="8"/>
    </row>
    <row r="8249" spans="9:9">
      <c r="I8249" s="8"/>
    </row>
    <row r="8250" spans="9:9">
      <c r="I8250" s="8"/>
    </row>
    <row r="8251" spans="9:9">
      <c r="I8251" s="8"/>
    </row>
    <row r="8252" spans="9:9">
      <c r="I8252" s="8"/>
    </row>
    <row r="8253" spans="9:9">
      <c r="I8253" s="8"/>
    </row>
    <row r="8254" spans="9:9">
      <c r="I8254" s="8"/>
    </row>
    <row r="8255" spans="9:9">
      <c r="I8255" s="8"/>
    </row>
    <row r="8256" spans="9:9">
      <c r="I8256" s="8"/>
    </row>
    <row r="8257" spans="9:9">
      <c r="I8257" s="8"/>
    </row>
    <row r="8258" spans="9:9">
      <c r="I8258" s="8"/>
    </row>
    <row r="8259" spans="9:9">
      <c r="I8259" s="8"/>
    </row>
    <row r="8260" spans="9:9">
      <c r="I8260" s="8"/>
    </row>
    <row r="8261" spans="9:9">
      <c r="I8261" s="8"/>
    </row>
    <row r="8262" spans="9:9">
      <c r="I8262" s="8"/>
    </row>
    <row r="8263" spans="9:9">
      <c r="I8263" s="8"/>
    </row>
    <row r="8264" spans="9:9">
      <c r="I8264" s="8"/>
    </row>
    <row r="8265" spans="9:9">
      <c r="I8265" s="8"/>
    </row>
    <row r="8266" spans="9:9">
      <c r="I8266" s="8"/>
    </row>
    <row r="8267" spans="9:9">
      <c r="I8267" s="8"/>
    </row>
    <row r="8268" spans="9:9">
      <c r="I8268" s="8"/>
    </row>
    <row r="8269" spans="9:9">
      <c r="I8269" s="8"/>
    </row>
    <row r="8270" spans="9:9">
      <c r="I8270" s="8"/>
    </row>
    <row r="8271" spans="9:9">
      <c r="I8271" s="8"/>
    </row>
    <row r="8272" spans="9:9">
      <c r="I8272" s="8"/>
    </row>
    <row r="8273" spans="9:9">
      <c r="I8273" s="8"/>
    </row>
    <row r="8274" spans="9:9">
      <c r="I8274" s="8"/>
    </row>
    <row r="8275" spans="9:9">
      <c r="I8275" s="8"/>
    </row>
    <row r="8276" spans="9:9">
      <c r="I8276" s="8"/>
    </row>
    <row r="8277" spans="9:9">
      <c r="I8277" s="8"/>
    </row>
    <row r="8278" spans="9:9">
      <c r="I8278" s="8"/>
    </row>
    <row r="8279" spans="9:9">
      <c r="I8279" s="8"/>
    </row>
    <row r="8280" spans="9:9">
      <c r="I8280" s="8"/>
    </row>
    <row r="8281" spans="9:9">
      <c r="I8281" s="8"/>
    </row>
    <row r="8282" spans="9:9">
      <c r="I8282" s="8"/>
    </row>
    <row r="8283" spans="9:9">
      <c r="I8283" s="8"/>
    </row>
    <row r="8284" spans="9:9">
      <c r="I8284" s="8"/>
    </row>
    <row r="8285" spans="9:9">
      <c r="I8285" s="8"/>
    </row>
    <row r="8286" spans="9:9">
      <c r="I8286" s="8"/>
    </row>
    <row r="8287" spans="9:9">
      <c r="I8287" s="8"/>
    </row>
    <row r="8288" spans="9:9">
      <c r="I8288" s="8"/>
    </row>
    <row r="8289" spans="9:9">
      <c r="I8289" s="8"/>
    </row>
    <row r="8290" spans="9:9">
      <c r="I8290" s="8"/>
    </row>
    <row r="8291" spans="9:9">
      <c r="I8291" s="8"/>
    </row>
    <row r="8292" spans="9:9">
      <c r="I8292" s="8"/>
    </row>
    <row r="8293" spans="9:9">
      <c r="I8293" s="8"/>
    </row>
    <row r="8294" spans="9:9">
      <c r="I8294" s="8"/>
    </row>
    <row r="8295" spans="9:9">
      <c r="I8295" s="8"/>
    </row>
    <row r="8296" spans="9:9">
      <c r="I8296" s="8"/>
    </row>
    <row r="8297" spans="9:9">
      <c r="I8297" s="8"/>
    </row>
    <row r="8298" spans="9:9">
      <c r="I8298" s="8"/>
    </row>
    <row r="8299" spans="9:9">
      <c r="I8299" s="8"/>
    </row>
    <row r="8300" spans="9:9">
      <c r="I8300" s="8"/>
    </row>
    <row r="8301" spans="9:9">
      <c r="I8301" s="8"/>
    </row>
    <row r="8302" spans="9:9">
      <c r="I8302" s="8"/>
    </row>
    <row r="8303" spans="9:9">
      <c r="I8303" s="8"/>
    </row>
    <row r="8304" spans="9:9">
      <c r="I8304" s="8"/>
    </row>
    <row r="8305" spans="9:9">
      <c r="I8305" s="8"/>
    </row>
    <row r="8306" spans="9:9">
      <c r="I8306" s="8"/>
    </row>
    <row r="8307" spans="9:9">
      <c r="I8307" s="8"/>
    </row>
    <row r="8308" spans="9:9">
      <c r="I8308" s="8"/>
    </row>
    <row r="8309" spans="9:9">
      <c r="I8309" s="8"/>
    </row>
    <row r="8310" spans="9:9">
      <c r="I8310" s="8"/>
    </row>
    <row r="8311" spans="9:9">
      <c r="I8311" s="8"/>
    </row>
    <row r="8312" spans="9:9">
      <c r="I8312" s="8"/>
    </row>
    <row r="8313" spans="9:9">
      <c r="I8313" s="8"/>
    </row>
    <row r="8314" spans="9:9">
      <c r="I8314" s="8"/>
    </row>
    <row r="8315" spans="9:9">
      <c r="I8315" s="8"/>
    </row>
    <row r="8316" spans="9:9">
      <c r="I8316" s="8"/>
    </row>
    <row r="8317" spans="9:9">
      <c r="I8317" s="8"/>
    </row>
    <row r="8318" spans="9:9">
      <c r="I8318" s="8"/>
    </row>
    <row r="8319" spans="9:9">
      <c r="I8319" s="8"/>
    </row>
    <row r="8320" spans="9:9">
      <c r="I8320" s="8"/>
    </row>
    <row r="8321" spans="9:9">
      <c r="I8321" s="8"/>
    </row>
    <row r="8322" spans="9:9">
      <c r="I8322" s="8"/>
    </row>
    <row r="8323" spans="9:9">
      <c r="I8323" s="8"/>
    </row>
    <row r="8324" spans="9:9">
      <c r="I8324" s="8"/>
    </row>
    <row r="8325" spans="9:9">
      <c r="I8325" s="8"/>
    </row>
    <row r="8326" spans="9:9">
      <c r="I8326" s="8"/>
    </row>
    <row r="8327" spans="9:9">
      <c r="I8327" s="8"/>
    </row>
    <row r="8328" spans="9:9">
      <c r="I8328" s="8"/>
    </row>
    <row r="8329" spans="9:9">
      <c r="I8329" s="8"/>
    </row>
    <row r="8330" spans="9:9">
      <c r="I8330" s="8"/>
    </row>
    <row r="8331" spans="9:9">
      <c r="I8331" s="8"/>
    </row>
    <row r="8332" spans="9:9">
      <c r="I8332" s="8"/>
    </row>
    <row r="8333" spans="9:9">
      <c r="I8333" s="8"/>
    </row>
    <row r="8334" spans="9:9">
      <c r="I8334" s="8"/>
    </row>
    <row r="8335" spans="9:9">
      <c r="I8335" s="8"/>
    </row>
    <row r="8336" spans="9:9">
      <c r="I8336" s="8"/>
    </row>
    <row r="8337" spans="9:9">
      <c r="I8337" s="8"/>
    </row>
    <row r="8338" spans="9:9">
      <c r="I8338" s="8"/>
    </row>
    <row r="8339" spans="9:9">
      <c r="I8339" s="8"/>
    </row>
    <row r="8340" spans="9:9">
      <c r="I8340" s="8"/>
    </row>
    <row r="8341" spans="9:9">
      <c r="I8341" s="8"/>
    </row>
    <row r="8342" spans="9:9">
      <c r="I8342" s="8"/>
    </row>
    <row r="8343" spans="9:9">
      <c r="I8343" s="8"/>
    </row>
    <row r="8344" spans="9:9">
      <c r="I8344" s="8"/>
    </row>
    <row r="8345" spans="9:9">
      <c r="I8345" s="8"/>
    </row>
    <row r="8346" spans="9:9">
      <c r="I8346" s="8"/>
    </row>
    <row r="8347" spans="9:9">
      <c r="I8347" s="8"/>
    </row>
    <row r="8348" spans="9:9">
      <c r="I8348" s="8"/>
    </row>
    <row r="8349" spans="9:9">
      <c r="I8349" s="8"/>
    </row>
    <row r="8350" spans="9:9">
      <c r="I8350" s="8"/>
    </row>
    <row r="8351" spans="9:9">
      <c r="I8351" s="8"/>
    </row>
    <row r="8352" spans="9:9">
      <c r="I8352" s="8"/>
    </row>
    <row r="8353" spans="9:9">
      <c r="I8353" s="8"/>
    </row>
    <row r="8354" spans="9:9">
      <c r="I8354" s="8"/>
    </row>
    <row r="8355" spans="9:9">
      <c r="I8355" s="8"/>
    </row>
    <row r="8356" spans="9:9">
      <c r="I8356" s="8"/>
    </row>
    <row r="8357" spans="9:9">
      <c r="I8357" s="8"/>
    </row>
    <row r="8358" spans="9:9">
      <c r="I8358" s="8"/>
    </row>
    <row r="8359" spans="9:9">
      <c r="I8359" s="8"/>
    </row>
    <row r="8360" spans="9:9">
      <c r="I8360" s="8"/>
    </row>
    <row r="8361" spans="9:9">
      <c r="I8361" s="8"/>
    </row>
    <row r="8362" spans="9:9">
      <c r="I8362" s="8"/>
    </row>
    <row r="8363" spans="9:9">
      <c r="I8363" s="8"/>
    </row>
    <row r="8364" spans="9:9">
      <c r="I8364" s="8"/>
    </row>
    <row r="8365" spans="9:9">
      <c r="I8365" s="8"/>
    </row>
    <row r="8366" spans="9:9">
      <c r="I8366" s="8"/>
    </row>
    <row r="8367" spans="9:9">
      <c r="I8367" s="8"/>
    </row>
    <row r="8368" spans="9:9">
      <c r="I8368" s="8"/>
    </row>
    <row r="8369" spans="9:9">
      <c r="I8369" s="8"/>
    </row>
    <row r="8370" spans="9:9">
      <c r="I8370" s="8"/>
    </row>
    <row r="8371" spans="9:9">
      <c r="I8371" s="8"/>
    </row>
    <row r="8372" spans="9:9">
      <c r="I8372" s="8"/>
    </row>
    <row r="8373" spans="9:9">
      <c r="I8373" s="8"/>
    </row>
    <row r="8374" spans="9:9">
      <c r="I8374" s="8"/>
    </row>
    <row r="8375" spans="9:9">
      <c r="I8375" s="8"/>
    </row>
    <row r="8376" spans="9:9">
      <c r="I8376" s="8"/>
    </row>
    <row r="8377" spans="9:9">
      <c r="I8377" s="8"/>
    </row>
    <row r="8378" spans="9:9">
      <c r="I8378" s="8"/>
    </row>
    <row r="8379" spans="9:9">
      <c r="I8379" s="8"/>
    </row>
    <row r="8380" spans="9:9">
      <c r="I8380" s="8"/>
    </row>
    <row r="8381" spans="9:9">
      <c r="I8381" s="8"/>
    </row>
    <row r="8382" spans="9:9">
      <c r="I8382" s="8"/>
    </row>
    <row r="8383" spans="9:9">
      <c r="I8383" s="8"/>
    </row>
    <row r="8384" spans="9:9">
      <c r="I8384" s="8"/>
    </row>
    <row r="8385" spans="9:9">
      <c r="I8385" s="8"/>
    </row>
    <row r="8386" spans="9:9">
      <c r="I8386" s="8"/>
    </row>
    <row r="8387" spans="9:9">
      <c r="I8387" s="8"/>
    </row>
    <row r="8388" spans="9:9">
      <c r="I8388" s="8"/>
    </row>
    <row r="8389" spans="9:9">
      <c r="I8389" s="8"/>
    </row>
    <row r="8390" spans="9:9">
      <c r="I8390" s="8"/>
    </row>
    <row r="8391" spans="9:9">
      <c r="I8391" s="8"/>
    </row>
    <row r="8392" spans="9:9">
      <c r="I8392" s="8"/>
    </row>
    <row r="8393" spans="9:9">
      <c r="I8393" s="8"/>
    </row>
    <row r="8394" spans="9:9">
      <c r="I8394" s="8"/>
    </row>
    <row r="8395" spans="9:9">
      <c r="I8395" s="8"/>
    </row>
    <row r="8396" spans="9:9">
      <c r="I8396" s="8"/>
    </row>
    <row r="8397" spans="9:9">
      <c r="I8397" s="8"/>
    </row>
    <row r="8398" spans="9:9">
      <c r="I8398" s="8"/>
    </row>
    <row r="8399" spans="9:9">
      <c r="I8399" s="8"/>
    </row>
    <row r="8400" spans="9:9">
      <c r="I8400" s="8"/>
    </row>
    <row r="8401" spans="9:9">
      <c r="I8401" s="8"/>
    </row>
    <row r="8402" spans="9:9">
      <c r="I8402" s="8"/>
    </row>
    <row r="8403" spans="9:9">
      <c r="I8403" s="8"/>
    </row>
    <row r="8404" spans="9:9">
      <c r="I8404" s="8"/>
    </row>
    <row r="8405" spans="9:9">
      <c r="I8405" s="8"/>
    </row>
    <row r="8406" spans="9:9">
      <c r="I8406" s="8"/>
    </row>
    <row r="8407" spans="9:9">
      <c r="I8407" s="8"/>
    </row>
    <row r="8408" spans="9:9">
      <c r="I8408" s="8"/>
    </row>
    <row r="8409" spans="9:9">
      <c r="I8409" s="8"/>
    </row>
    <row r="8410" spans="9:9">
      <c r="I8410" s="8"/>
    </row>
    <row r="8411" spans="9:9">
      <c r="I8411" s="8"/>
    </row>
    <row r="8412" spans="9:9">
      <c r="I8412" s="8"/>
    </row>
    <row r="8413" spans="9:9">
      <c r="I8413" s="8"/>
    </row>
    <row r="8414" spans="9:9">
      <c r="I8414" s="8"/>
    </row>
    <row r="8415" spans="9:9">
      <c r="I8415" s="8"/>
    </row>
    <row r="8416" spans="9:9">
      <c r="I8416" s="8"/>
    </row>
    <row r="8417" spans="9:9">
      <c r="I8417" s="8"/>
    </row>
    <row r="8418" spans="9:9">
      <c r="I8418" s="8"/>
    </row>
    <row r="8419" spans="9:9">
      <c r="I8419" s="8"/>
    </row>
    <row r="8420" spans="9:9">
      <c r="I8420" s="8"/>
    </row>
    <row r="8421" spans="9:9">
      <c r="I8421" s="8"/>
    </row>
    <row r="8422" spans="9:9">
      <c r="I8422" s="8"/>
    </row>
    <row r="8423" spans="9:9">
      <c r="I8423" s="8"/>
    </row>
    <row r="8424" spans="9:9">
      <c r="I8424" s="8"/>
    </row>
    <row r="8425" spans="9:9">
      <c r="I8425" s="8"/>
    </row>
    <row r="8426" spans="9:9">
      <c r="I8426" s="8"/>
    </row>
    <row r="8427" spans="9:9">
      <c r="I8427" s="8"/>
    </row>
    <row r="8428" spans="9:9">
      <c r="I8428" s="8"/>
    </row>
    <row r="8429" spans="9:9">
      <c r="I8429" s="8"/>
    </row>
    <row r="8430" spans="9:9">
      <c r="I8430" s="8"/>
    </row>
    <row r="8431" spans="9:9">
      <c r="I8431" s="8"/>
    </row>
    <row r="8432" spans="9:9">
      <c r="I8432" s="8"/>
    </row>
    <row r="8433" spans="9:9">
      <c r="I8433" s="8"/>
    </row>
    <row r="8434" spans="9:9">
      <c r="I8434" s="8"/>
    </row>
    <row r="8435" spans="9:9">
      <c r="I8435" s="8"/>
    </row>
    <row r="8436" spans="9:9">
      <c r="I8436" s="8"/>
    </row>
    <row r="8437" spans="9:9">
      <c r="I8437" s="8"/>
    </row>
    <row r="8438" spans="9:9">
      <c r="I8438" s="8"/>
    </row>
    <row r="8439" spans="9:9">
      <c r="I8439" s="8"/>
    </row>
    <row r="8440" spans="9:9">
      <c r="I8440" s="8"/>
    </row>
    <row r="8441" spans="9:9">
      <c r="I8441" s="8"/>
    </row>
    <row r="8442" spans="9:9">
      <c r="I8442" s="8"/>
    </row>
    <row r="8443" spans="9:9">
      <c r="I8443" s="8"/>
    </row>
    <row r="8444" spans="9:9">
      <c r="I8444" s="8"/>
    </row>
    <row r="8445" spans="9:9">
      <c r="I8445" s="8"/>
    </row>
    <row r="8446" spans="9:9">
      <c r="I8446" s="8"/>
    </row>
    <row r="8447" spans="9:9">
      <c r="I8447" s="8"/>
    </row>
    <row r="8448" spans="9:9">
      <c r="I8448" s="8"/>
    </row>
    <row r="8449" spans="9:9">
      <c r="I8449" s="8"/>
    </row>
    <row r="8450" spans="9:9">
      <c r="I8450" s="8"/>
    </row>
    <row r="8451" spans="9:9">
      <c r="I8451" s="8"/>
    </row>
    <row r="8452" spans="9:9">
      <c r="I8452" s="8"/>
    </row>
    <row r="8453" spans="9:9">
      <c r="I8453" s="8"/>
    </row>
    <row r="8454" spans="9:9">
      <c r="I8454" s="8"/>
    </row>
    <row r="8455" spans="9:9">
      <c r="I8455" s="8"/>
    </row>
    <row r="8456" spans="9:9">
      <c r="I8456" s="8"/>
    </row>
    <row r="8457" spans="9:9">
      <c r="I8457" s="8"/>
    </row>
    <row r="8458" spans="9:9">
      <c r="I8458" s="8"/>
    </row>
    <row r="8459" spans="9:9">
      <c r="I8459" s="8"/>
    </row>
    <row r="8460" spans="9:9">
      <c r="I8460" s="8"/>
    </row>
    <row r="8461" spans="9:9">
      <c r="I8461" s="8"/>
    </row>
    <row r="8462" spans="9:9">
      <c r="I8462" s="8"/>
    </row>
    <row r="8463" spans="9:9">
      <c r="I8463" s="8"/>
    </row>
    <row r="8464" spans="9:9">
      <c r="I8464" s="8"/>
    </row>
    <row r="8465" spans="9:9">
      <c r="I8465" s="8"/>
    </row>
    <row r="8466" spans="9:9">
      <c r="I8466" s="8"/>
    </row>
    <row r="8467" spans="9:9">
      <c r="I8467" s="8"/>
    </row>
    <row r="8468" spans="9:9">
      <c r="I8468" s="8"/>
    </row>
    <row r="8469" spans="9:9">
      <c r="I8469" s="8"/>
    </row>
    <row r="8470" spans="9:9">
      <c r="I8470" s="8"/>
    </row>
    <row r="8471" spans="9:9">
      <c r="I8471" s="8"/>
    </row>
    <row r="8472" spans="9:9">
      <c r="I8472" s="8"/>
    </row>
    <row r="8473" spans="9:9">
      <c r="I8473" s="8"/>
    </row>
    <row r="8474" spans="9:9">
      <c r="I8474" s="8"/>
    </row>
    <row r="8475" spans="9:9">
      <c r="I8475" s="8"/>
    </row>
    <row r="8476" spans="9:9">
      <c r="I8476" s="8"/>
    </row>
    <row r="8477" spans="9:9">
      <c r="I8477" s="8"/>
    </row>
    <row r="8478" spans="9:9">
      <c r="I8478" s="8"/>
    </row>
    <row r="8479" spans="9:9">
      <c r="I8479" s="8"/>
    </row>
    <row r="8480" spans="9:9">
      <c r="I8480" s="8"/>
    </row>
    <row r="8481" spans="9:9">
      <c r="I8481" s="8"/>
    </row>
    <row r="8482" spans="9:9">
      <c r="I8482" s="8"/>
    </row>
    <row r="8483" spans="9:9">
      <c r="I8483" s="8"/>
    </row>
    <row r="8484" spans="9:9">
      <c r="I8484" s="8"/>
    </row>
    <row r="8485" spans="9:9">
      <c r="I8485" s="8"/>
    </row>
    <row r="8486" spans="9:9">
      <c r="I8486" s="8"/>
    </row>
    <row r="8487" spans="9:9">
      <c r="I8487" s="8"/>
    </row>
    <row r="8488" spans="9:9">
      <c r="I8488" s="8"/>
    </row>
    <row r="8489" spans="9:9">
      <c r="I8489" s="8"/>
    </row>
    <row r="8490" spans="9:9">
      <c r="I8490" s="8"/>
    </row>
    <row r="8491" spans="9:9">
      <c r="I8491" s="8"/>
    </row>
    <row r="8492" spans="9:9">
      <c r="I8492" s="8"/>
    </row>
    <row r="8493" spans="9:9">
      <c r="I8493" s="8"/>
    </row>
    <row r="8494" spans="9:9">
      <c r="I8494" s="8"/>
    </row>
    <row r="8495" spans="9:9">
      <c r="I8495" s="8"/>
    </row>
    <row r="8496" spans="9:9">
      <c r="I8496" s="8"/>
    </row>
    <row r="8497" spans="9:9">
      <c r="I8497" s="8"/>
    </row>
    <row r="8498" spans="9:9">
      <c r="I8498" s="8"/>
    </row>
    <row r="8499" spans="9:9">
      <c r="I8499" s="8"/>
    </row>
    <row r="8500" spans="9:9">
      <c r="I8500" s="8"/>
    </row>
    <row r="8501" spans="9:9">
      <c r="I8501" s="8"/>
    </row>
    <row r="8502" spans="9:9">
      <c r="I8502" s="8"/>
    </row>
    <row r="8503" spans="9:9">
      <c r="I8503" s="8"/>
    </row>
    <row r="8504" spans="9:9">
      <c r="I8504" s="8"/>
    </row>
    <row r="8505" spans="9:9">
      <c r="I8505" s="8"/>
    </row>
    <row r="8506" spans="9:9">
      <c r="I8506" s="8"/>
    </row>
    <row r="8507" spans="9:9">
      <c r="I8507" s="8"/>
    </row>
    <row r="8508" spans="9:9">
      <c r="I8508" s="8"/>
    </row>
    <row r="8509" spans="9:9">
      <c r="I8509" s="8"/>
    </row>
    <row r="8510" spans="9:9">
      <c r="I8510" s="8"/>
    </row>
    <row r="8511" spans="9:9">
      <c r="I8511" s="8"/>
    </row>
    <row r="8512" spans="9:9">
      <c r="I8512" s="8"/>
    </row>
    <row r="8513" spans="9:9">
      <c r="I8513" s="8"/>
    </row>
    <row r="8514" spans="9:9">
      <c r="I8514" s="8"/>
    </row>
    <row r="8515" spans="9:9">
      <c r="I8515" s="8"/>
    </row>
    <row r="8516" spans="9:9">
      <c r="I8516" s="8"/>
    </row>
    <row r="8517" spans="9:9">
      <c r="I8517" s="8"/>
    </row>
    <row r="8518" spans="9:9">
      <c r="I8518" s="8"/>
    </row>
    <row r="8519" spans="9:9">
      <c r="I8519" s="8"/>
    </row>
    <row r="8520" spans="9:9">
      <c r="I8520" s="8"/>
    </row>
    <row r="8521" spans="9:9">
      <c r="I8521" s="8"/>
    </row>
    <row r="8522" spans="9:9">
      <c r="I8522" s="8"/>
    </row>
    <row r="8523" spans="9:9">
      <c r="I8523" s="8"/>
    </row>
    <row r="8524" spans="9:9">
      <c r="I8524" s="8"/>
    </row>
    <row r="8525" spans="9:9">
      <c r="I8525" s="8"/>
    </row>
    <row r="8526" spans="9:9">
      <c r="I8526" s="8"/>
    </row>
    <row r="8527" spans="9:9">
      <c r="I8527" s="8"/>
    </row>
    <row r="8528" spans="9:9">
      <c r="I8528" s="8"/>
    </row>
    <row r="8529" spans="9:9">
      <c r="I8529" s="8"/>
    </row>
    <row r="8530" spans="9:9">
      <c r="I8530" s="8"/>
    </row>
    <row r="8531" spans="9:9">
      <c r="I8531" s="8"/>
    </row>
    <row r="8532" spans="9:9">
      <c r="I8532" s="8"/>
    </row>
    <row r="8533" spans="9:9">
      <c r="I8533" s="8"/>
    </row>
    <row r="8534" spans="9:9">
      <c r="I8534" s="8"/>
    </row>
    <row r="8535" spans="9:9">
      <c r="I8535" s="8"/>
    </row>
    <row r="8536" spans="9:9">
      <c r="I8536" s="8"/>
    </row>
    <row r="8537" spans="9:9">
      <c r="I8537" s="8"/>
    </row>
    <row r="8538" spans="9:9">
      <c r="I8538" s="8"/>
    </row>
    <row r="8539" spans="9:9">
      <c r="I8539" s="8"/>
    </row>
    <row r="8540" spans="9:9">
      <c r="I8540" s="8"/>
    </row>
    <row r="8541" spans="9:9">
      <c r="I8541" s="8"/>
    </row>
    <row r="8542" spans="9:9">
      <c r="I8542" s="8"/>
    </row>
    <row r="8543" spans="9:9">
      <c r="I8543" s="8"/>
    </row>
    <row r="8544" spans="9:9">
      <c r="I8544" s="8"/>
    </row>
    <row r="8545" spans="9:9">
      <c r="I8545" s="8"/>
    </row>
    <row r="8546" spans="9:9">
      <c r="I8546" s="8"/>
    </row>
    <row r="8547" spans="9:9">
      <c r="I8547" s="8"/>
    </row>
    <row r="8548" spans="9:9">
      <c r="I8548" s="8"/>
    </row>
    <row r="8549" spans="9:9">
      <c r="I8549" s="8"/>
    </row>
    <row r="8550" spans="9:9">
      <c r="I8550" s="8"/>
    </row>
    <row r="8551" spans="9:9">
      <c r="I8551" s="8"/>
    </row>
    <row r="8552" spans="9:9">
      <c r="I8552" s="8"/>
    </row>
    <row r="8553" spans="9:9">
      <c r="I8553" s="8"/>
    </row>
    <row r="8554" spans="9:9">
      <c r="I8554" s="8"/>
    </row>
    <row r="8555" spans="9:9">
      <c r="I8555" s="8"/>
    </row>
    <row r="8556" spans="9:9">
      <c r="I8556" s="8"/>
    </row>
    <row r="8557" spans="9:9">
      <c r="I8557" s="8"/>
    </row>
    <row r="8558" spans="9:9">
      <c r="I8558" s="8"/>
    </row>
    <row r="8559" spans="9:9">
      <c r="I8559" s="8"/>
    </row>
    <row r="8560" spans="9:9">
      <c r="I8560" s="8"/>
    </row>
    <row r="8561" spans="9:9">
      <c r="I8561" s="8"/>
    </row>
    <row r="8562" spans="9:9">
      <c r="I8562" s="8"/>
    </row>
    <row r="8563" spans="9:9">
      <c r="I8563" s="8"/>
    </row>
    <row r="8564" spans="9:9">
      <c r="I8564" s="8"/>
    </row>
    <row r="8565" spans="9:9">
      <c r="I8565" s="8"/>
    </row>
    <row r="8566" spans="9:9">
      <c r="I8566" s="8"/>
    </row>
    <row r="8567" spans="9:9">
      <c r="I8567" s="8"/>
    </row>
    <row r="8568" spans="9:9">
      <c r="I8568" s="8"/>
    </row>
    <row r="8569" spans="9:9">
      <c r="I8569" s="8"/>
    </row>
    <row r="8570" spans="9:9">
      <c r="I8570" s="8"/>
    </row>
    <row r="8571" spans="9:9">
      <c r="I8571" s="8"/>
    </row>
    <row r="8572" spans="9:9">
      <c r="I8572" s="8"/>
    </row>
    <row r="8573" spans="9:9">
      <c r="I8573" s="8"/>
    </row>
    <row r="8574" spans="9:9">
      <c r="I8574" s="8"/>
    </row>
    <row r="8575" spans="9:9">
      <c r="I8575" s="8"/>
    </row>
    <row r="8576" spans="9:9">
      <c r="I8576" s="8"/>
    </row>
    <row r="8577" spans="9:9">
      <c r="I8577" s="8"/>
    </row>
    <row r="8578" spans="9:9">
      <c r="I8578" s="8"/>
    </row>
    <row r="8579" spans="9:9">
      <c r="I8579" s="8"/>
    </row>
    <row r="8580" spans="9:9">
      <c r="I8580" s="8"/>
    </row>
    <row r="8581" spans="9:9">
      <c r="I8581" s="8"/>
    </row>
    <row r="8582" spans="9:9">
      <c r="I8582" s="8"/>
    </row>
    <row r="8583" spans="9:9">
      <c r="I8583" s="8"/>
    </row>
    <row r="8584" spans="9:9">
      <c r="I8584" s="8"/>
    </row>
    <row r="8585" spans="9:9">
      <c r="I8585" s="8"/>
    </row>
    <row r="8586" spans="9:9">
      <c r="I8586" s="8"/>
    </row>
    <row r="8587" spans="9:9">
      <c r="I8587" s="8"/>
    </row>
    <row r="8588" spans="9:9">
      <c r="I8588" s="8"/>
    </row>
    <row r="8589" spans="9:9">
      <c r="I8589" s="8"/>
    </row>
    <row r="8590" spans="9:9">
      <c r="I8590" s="8"/>
    </row>
    <row r="8591" spans="9:9">
      <c r="I8591" s="8"/>
    </row>
    <row r="8592" spans="9:9">
      <c r="I8592" s="8"/>
    </row>
    <row r="8593" spans="9:9">
      <c r="I8593" s="8"/>
    </row>
    <row r="8594" spans="9:9">
      <c r="I8594" s="8"/>
    </row>
    <row r="8595" spans="9:9">
      <c r="I8595" s="8"/>
    </row>
    <row r="8596" spans="9:9">
      <c r="I8596" s="8"/>
    </row>
    <row r="8597" spans="9:9">
      <c r="I8597" s="8"/>
    </row>
    <row r="8598" spans="9:9">
      <c r="I8598" s="8"/>
    </row>
    <row r="8599" spans="9:9">
      <c r="I8599" s="8"/>
    </row>
    <row r="8600" spans="9:9">
      <c r="I8600" s="8"/>
    </row>
    <row r="8601" spans="9:9">
      <c r="I8601" s="8"/>
    </row>
    <row r="8602" spans="9:9">
      <c r="I8602" s="8"/>
    </row>
    <row r="8603" spans="9:9">
      <c r="I8603" s="8"/>
    </row>
    <row r="8604" spans="9:9">
      <c r="I8604" s="8"/>
    </row>
    <row r="8605" spans="9:9">
      <c r="I8605" s="8"/>
    </row>
    <row r="8606" spans="9:9">
      <c r="I8606" s="8"/>
    </row>
    <row r="8607" spans="9:9">
      <c r="I8607" s="8"/>
    </row>
    <row r="8608" spans="9:9">
      <c r="I8608" s="8"/>
    </row>
    <row r="8609" spans="9:9">
      <c r="I8609" s="8"/>
    </row>
    <row r="8610" spans="9:9">
      <c r="I8610" s="8"/>
    </row>
    <row r="8611" spans="9:9">
      <c r="I8611" s="8"/>
    </row>
    <row r="8612" spans="9:9">
      <c r="I8612" s="8"/>
    </row>
    <row r="8613" spans="9:9">
      <c r="I8613" s="8"/>
    </row>
    <row r="8614" spans="9:9">
      <c r="I8614" s="8"/>
    </row>
    <row r="8615" spans="9:9">
      <c r="I8615" s="8"/>
    </row>
    <row r="8616" spans="9:9">
      <c r="I8616" s="8"/>
    </row>
    <row r="8617" spans="9:9">
      <c r="I8617" s="8"/>
    </row>
    <row r="8618" spans="9:9">
      <c r="I8618" s="8"/>
    </row>
    <row r="8619" spans="9:9">
      <c r="I8619" s="8"/>
    </row>
    <row r="8620" spans="9:9">
      <c r="I8620" s="8"/>
    </row>
    <row r="8621" spans="9:9">
      <c r="I8621" s="8"/>
    </row>
    <row r="8622" spans="9:9">
      <c r="I8622" s="8"/>
    </row>
    <row r="8623" spans="9:9">
      <c r="I8623" s="8"/>
    </row>
    <row r="8624" spans="9:9">
      <c r="I8624" s="8"/>
    </row>
    <row r="8625" spans="9:9">
      <c r="I8625" s="8"/>
    </row>
    <row r="8626" spans="9:9">
      <c r="I8626" s="8"/>
    </row>
    <row r="8627" spans="9:9">
      <c r="I8627" s="8"/>
    </row>
    <row r="8628" spans="9:9">
      <c r="I8628" s="8"/>
    </row>
    <row r="8629" spans="9:9">
      <c r="I8629" s="8"/>
    </row>
    <row r="8630" spans="9:9">
      <c r="I8630" s="8"/>
    </row>
    <row r="8631" spans="9:9">
      <c r="I8631" s="8"/>
    </row>
    <row r="8632" spans="9:9">
      <c r="I8632" s="8"/>
    </row>
    <row r="8633" spans="9:9">
      <c r="I8633" s="8"/>
    </row>
    <row r="8634" spans="9:9">
      <c r="I8634" s="8"/>
    </row>
    <row r="8635" spans="9:9">
      <c r="I8635" s="8"/>
    </row>
    <row r="8636" spans="9:9">
      <c r="I8636" s="8"/>
    </row>
    <row r="8637" spans="9:9">
      <c r="I8637" s="8"/>
    </row>
    <row r="8638" spans="9:9">
      <c r="I8638" s="8"/>
    </row>
    <row r="8639" spans="9:9">
      <c r="I8639" s="8"/>
    </row>
    <row r="8640" spans="9:9">
      <c r="I8640" s="8"/>
    </row>
    <row r="8641" spans="9:9">
      <c r="I8641" s="8"/>
    </row>
    <row r="8642" spans="9:9">
      <c r="I8642" s="8"/>
    </row>
    <row r="8643" spans="9:9">
      <c r="I8643" s="8"/>
    </row>
    <row r="8644" spans="9:9">
      <c r="I8644" s="8"/>
    </row>
    <row r="8645" spans="9:9">
      <c r="I8645" s="8"/>
    </row>
    <row r="8646" spans="9:9">
      <c r="I8646" s="8"/>
    </row>
    <row r="8647" spans="9:9">
      <c r="I8647" s="8"/>
    </row>
    <row r="8648" spans="9:9">
      <c r="I8648" s="8"/>
    </row>
    <row r="8649" spans="9:9">
      <c r="I8649" s="8"/>
    </row>
    <row r="8650" spans="9:9">
      <c r="I8650" s="8"/>
    </row>
    <row r="8651" spans="9:9">
      <c r="I8651" s="8"/>
    </row>
    <row r="8652" spans="9:9">
      <c r="I8652" s="8"/>
    </row>
    <row r="8653" spans="9:9">
      <c r="I8653" s="8"/>
    </row>
    <row r="8654" spans="9:9">
      <c r="I8654" s="8"/>
    </row>
    <row r="8655" spans="9:9">
      <c r="I8655" s="8"/>
    </row>
    <row r="8656" spans="9:9">
      <c r="I8656" s="8"/>
    </row>
    <row r="8657" spans="9:9">
      <c r="I8657" s="8"/>
    </row>
    <row r="8658" spans="9:9">
      <c r="I8658" s="8"/>
    </row>
    <row r="8659" spans="9:9">
      <c r="I8659" s="8"/>
    </row>
    <row r="8660" spans="9:9">
      <c r="I8660" s="8"/>
    </row>
    <row r="8661" spans="9:9">
      <c r="I8661" s="8"/>
    </row>
    <row r="8662" spans="9:9">
      <c r="I8662" s="8"/>
    </row>
    <row r="8663" spans="9:9">
      <c r="I8663" s="8"/>
    </row>
    <row r="8664" spans="9:9">
      <c r="I8664" s="8"/>
    </row>
    <row r="8665" spans="9:9">
      <c r="I8665" s="8"/>
    </row>
    <row r="8666" spans="9:9">
      <c r="I8666" s="8"/>
    </row>
    <row r="8667" spans="9:9">
      <c r="I8667" s="8"/>
    </row>
    <row r="8668" spans="9:9">
      <c r="I8668" s="8"/>
    </row>
    <row r="8669" spans="9:9">
      <c r="I8669" s="8"/>
    </row>
    <row r="8670" spans="9:9">
      <c r="I8670" s="8"/>
    </row>
    <row r="8671" spans="9:9">
      <c r="I8671" s="8"/>
    </row>
    <row r="8672" spans="9:9">
      <c r="I8672" s="8"/>
    </row>
    <row r="8673" spans="9:9">
      <c r="I8673" s="8"/>
    </row>
    <row r="8674" spans="9:9">
      <c r="I8674" s="8"/>
    </row>
    <row r="8675" spans="9:9">
      <c r="I8675" s="8"/>
    </row>
    <row r="8676" spans="9:9">
      <c r="I8676" s="8"/>
    </row>
    <row r="8677" spans="9:9">
      <c r="I8677" s="8"/>
    </row>
    <row r="8678" spans="9:9">
      <c r="I8678" s="8"/>
    </row>
    <row r="8679" spans="9:9">
      <c r="I8679" s="8"/>
    </row>
    <row r="8680" spans="9:9">
      <c r="I8680" s="8"/>
    </row>
    <row r="8681" spans="9:9">
      <c r="I8681" s="8"/>
    </row>
    <row r="8682" spans="9:9">
      <c r="I8682" s="8"/>
    </row>
    <row r="8683" spans="9:9">
      <c r="I8683" s="8"/>
    </row>
    <row r="8684" spans="9:9">
      <c r="I8684" s="8"/>
    </row>
    <row r="8685" spans="9:9">
      <c r="I8685" s="8"/>
    </row>
    <row r="8686" spans="9:9">
      <c r="I8686" s="8"/>
    </row>
    <row r="8687" spans="9:9">
      <c r="I8687" s="8"/>
    </row>
    <row r="8688" spans="9:9">
      <c r="I8688" s="8"/>
    </row>
    <row r="8689" spans="9:9">
      <c r="I8689" s="8"/>
    </row>
    <row r="8690" spans="9:9">
      <c r="I8690" s="8"/>
    </row>
    <row r="8691" spans="9:9">
      <c r="I8691" s="8"/>
    </row>
    <row r="8692" spans="9:9">
      <c r="I8692" s="8"/>
    </row>
    <row r="8693" spans="9:9">
      <c r="I8693" s="8"/>
    </row>
    <row r="8694" spans="9:9">
      <c r="I8694" s="8"/>
    </row>
    <row r="8695" spans="9:9">
      <c r="I8695" s="8"/>
    </row>
    <row r="8696" spans="9:9">
      <c r="I8696" s="8"/>
    </row>
    <row r="8697" spans="9:9">
      <c r="I8697" s="8"/>
    </row>
    <row r="8698" spans="9:9">
      <c r="I8698" s="8"/>
    </row>
    <row r="8699" spans="9:9">
      <c r="I8699" s="8"/>
    </row>
    <row r="8700" spans="9:9">
      <c r="I8700" s="8"/>
    </row>
    <row r="8701" spans="9:9">
      <c r="I8701" s="8"/>
    </row>
    <row r="8702" spans="9:9">
      <c r="I8702" s="8"/>
    </row>
    <row r="8703" spans="9:9">
      <c r="I8703" s="8"/>
    </row>
    <row r="8704" spans="9:9">
      <c r="I8704" s="8"/>
    </row>
    <row r="8705" spans="9:9">
      <c r="I8705" s="8"/>
    </row>
    <row r="8706" spans="9:9">
      <c r="I8706" s="8"/>
    </row>
    <row r="8707" spans="9:9">
      <c r="I8707" s="8"/>
    </row>
    <row r="8708" spans="9:9">
      <c r="I8708" s="8"/>
    </row>
    <row r="8709" spans="9:9">
      <c r="I8709" s="8"/>
    </row>
    <row r="8710" spans="9:9">
      <c r="I8710" s="8"/>
    </row>
    <row r="8711" spans="9:9">
      <c r="I8711" s="8"/>
    </row>
    <row r="8712" spans="9:9">
      <c r="I8712" s="8"/>
    </row>
    <row r="8713" spans="9:9">
      <c r="I8713" s="8"/>
    </row>
    <row r="8714" spans="9:9">
      <c r="I8714" s="8"/>
    </row>
    <row r="8715" spans="9:9">
      <c r="I8715" s="8"/>
    </row>
    <row r="8716" spans="9:9">
      <c r="I8716" s="8"/>
    </row>
    <row r="8717" spans="9:9">
      <c r="I8717" s="8"/>
    </row>
    <row r="8718" spans="9:9">
      <c r="I8718" s="8"/>
    </row>
    <row r="8719" spans="9:9">
      <c r="I8719" s="8"/>
    </row>
    <row r="8720" spans="9:9">
      <c r="I8720" s="8"/>
    </row>
    <row r="8721" spans="9:9">
      <c r="I8721" s="8"/>
    </row>
    <row r="8722" spans="9:9">
      <c r="I8722" s="8"/>
    </row>
    <row r="8723" spans="9:9">
      <c r="I8723" s="8"/>
    </row>
    <row r="8724" spans="9:9">
      <c r="I8724" s="8"/>
    </row>
    <row r="8725" spans="9:9">
      <c r="I8725" s="8"/>
    </row>
    <row r="8726" spans="9:9">
      <c r="I8726" s="8"/>
    </row>
    <row r="8727" spans="9:9">
      <c r="I8727" s="8"/>
    </row>
    <row r="8728" spans="9:9">
      <c r="I8728" s="8"/>
    </row>
    <row r="8729" spans="9:9">
      <c r="I8729" s="8"/>
    </row>
    <row r="8730" spans="9:9">
      <c r="I8730" s="8"/>
    </row>
    <row r="8731" spans="9:9">
      <c r="I8731" s="8"/>
    </row>
    <row r="8732" spans="9:9">
      <c r="I8732" s="8"/>
    </row>
    <row r="8733" spans="9:9">
      <c r="I8733" s="8"/>
    </row>
    <row r="8734" spans="9:9">
      <c r="I8734" s="8"/>
    </row>
    <row r="8735" spans="9:9">
      <c r="I8735" s="8"/>
    </row>
    <row r="8736" spans="9:9">
      <c r="I8736" s="8"/>
    </row>
    <row r="8737" spans="9:9">
      <c r="I8737" s="8"/>
    </row>
    <row r="8738" spans="9:9">
      <c r="I8738" s="8"/>
    </row>
    <row r="8739" spans="9:9">
      <c r="I8739" s="8"/>
    </row>
    <row r="8740" spans="9:9">
      <c r="I8740" s="8"/>
    </row>
    <row r="8741" spans="9:9">
      <c r="I8741" s="8"/>
    </row>
    <row r="8742" spans="9:9">
      <c r="I8742" s="8"/>
    </row>
    <row r="8743" spans="9:9">
      <c r="I8743" s="8"/>
    </row>
    <row r="8744" spans="9:9">
      <c r="I8744" s="8"/>
    </row>
    <row r="8745" spans="9:9">
      <c r="I8745" s="8"/>
    </row>
    <row r="8746" spans="9:9">
      <c r="I8746" s="8"/>
    </row>
    <row r="8747" spans="9:9">
      <c r="I8747" s="8"/>
    </row>
    <row r="8748" spans="9:9">
      <c r="I8748" s="8"/>
    </row>
    <row r="8749" spans="9:9">
      <c r="I8749" s="8"/>
    </row>
    <row r="8750" spans="9:9">
      <c r="I8750" s="8"/>
    </row>
    <row r="8751" spans="9:9">
      <c r="I8751" s="8"/>
    </row>
    <row r="8752" spans="9:9">
      <c r="I8752" s="8"/>
    </row>
    <row r="8753" spans="9:9">
      <c r="I8753" s="8"/>
    </row>
    <row r="8754" spans="9:9">
      <c r="I8754" s="8"/>
    </row>
    <row r="8755" spans="9:9">
      <c r="I8755" s="8"/>
    </row>
    <row r="8756" spans="9:9">
      <c r="I8756" s="8"/>
    </row>
    <row r="8757" spans="9:9">
      <c r="I8757" s="8"/>
    </row>
    <row r="8758" spans="9:9">
      <c r="I8758" s="8"/>
    </row>
    <row r="8759" spans="9:9">
      <c r="I8759" s="8"/>
    </row>
    <row r="8760" spans="9:9">
      <c r="I8760" s="8"/>
    </row>
    <row r="8761" spans="9:9">
      <c r="I8761" s="8"/>
    </row>
    <row r="8762" spans="9:9">
      <c r="I8762" s="8"/>
    </row>
    <row r="8763" spans="9:9">
      <c r="I8763" s="8"/>
    </row>
    <row r="8764" spans="9:9">
      <c r="I8764" s="8"/>
    </row>
    <row r="8765" spans="9:9">
      <c r="I8765" s="8"/>
    </row>
    <row r="8766" spans="9:9">
      <c r="I8766" s="8"/>
    </row>
    <row r="8767" spans="9:9">
      <c r="I8767" s="8"/>
    </row>
    <row r="8768" spans="9:9">
      <c r="I8768" s="8"/>
    </row>
    <row r="8769" spans="9:9">
      <c r="I8769" s="8"/>
    </row>
    <row r="8770" spans="9:9">
      <c r="I8770" s="8"/>
    </row>
    <row r="8771" spans="9:9">
      <c r="I8771" s="8"/>
    </row>
    <row r="8772" spans="9:9">
      <c r="I8772" s="8"/>
    </row>
    <row r="8773" spans="9:9">
      <c r="I8773" s="8"/>
    </row>
    <row r="8774" spans="9:9">
      <c r="I8774" s="8"/>
    </row>
    <row r="8775" spans="9:9">
      <c r="I8775" s="8"/>
    </row>
    <row r="8776" spans="9:9">
      <c r="I8776" s="8"/>
    </row>
    <row r="8777" spans="9:9">
      <c r="I8777" s="8"/>
    </row>
    <row r="8778" spans="9:9">
      <c r="I8778" s="8"/>
    </row>
    <row r="8779" spans="9:9">
      <c r="I8779" s="8"/>
    </row>
    <row r="8780" spans="9:9">
      <c r="I8780" s="8"/>
    </row>
    <row r="8781" spans="9:9">
      <c r="I8781" s="8"/>
    </row>
    <row r="8782" spans="9:9">
      <c r="I8782" s="8"/>
    </row>
    <row r="8783" spans="9:9">
      <c r="I8783" s="8"/>
    </row>
    <row r="8784" spans="9:9">
      <c r="I8784" s="8"/>
    </row>
    <row r="8785" spans="9:9">
      <c r="I8785" s="8"/>
    </row>
    <row r="8786" spans="9:9">
      <c r="I8786" s="8"/>
    </row>
    <row r="8787" spans="9:9">
      <c r="I8787" s="8"/>
    </row>
    <row r="8788" spans="9:9">
      <c r="I8788" s="8"/>
    </row>
    <row r="8789" spans="9:9">
      <c r="I8789" s="8"/>
    </row>
    <row r="8790" spans="9:9">
      <c r="I8790" s="8"/>
    </row>
    <row r="8791" spans="9:9">
      <c r="I8791" s="8"/>
    </row>
    <row r="8792" spans="9:9">
      <c r="I8792" s="8"/>
    </row>
    <row r="8793" spans="9:9">
      <c r="I8793" s="8"/>
    </row>
    <row r="8794" spans="9:9">
      <c r="I8794" s="8"/>
    </row>
    <row r="8795" spans="9:9">
      <c r="I8795" s="8"/>
    </row>
    <row r="8796" spans="9:9">
      <c r="I8796" s="8"/>
    </row>
    <row r="8797" spans="9:9">
      <c r="I8797" s="8"/>
    </row>
    <row r="8798" spans="9:9">
      <c r="I8798" s="8"/>
    </row>
    <row r="8799" spans="9:9">
      <c r="I8799" s="8"/>
    </row>
    <row r="8800" spans="9:9">
      <c r="I8800" s="8"/>
    </row>
    <row r="8801" spans="9:9">
      <c r="I8801" s="8"/>
    </row>
    <row r="8802" spans="9:9">
      <c r="I8802" s="8"/>
    </row>
    <row r="8803" spans="9:9">
      <c r="I8803" s="8"/>
    </row>
    <row r="8804" spans="9:9">
      <c r="I8804" s="8"/>
    </row>
    <row r="8805" spans="9:9">
      <c r="I8805" s="8"/>
    </row>
    <row r="8806" spans="9:9">
      <c r="I8806" s="8"/>
    </row>
    <row r="8807" spans="9:9">
      <c r="I8807" s="8"/>
    </row>
    <row r="8808" spans="9:9">
      <c r="I8808" s="8"/>
    </row>
    <row r="8809" spans="9:9">
      <c r="I8809" s="8"/>
    </row>
    <row r="8810" spans="9:9">
      <c r="I8810" s="8"/>
    </row>
    <row r="8811" spans="9:9">
      <c r="I8811" s="8"/>
    </row>
    <row r="8812" spans="9:9">
      <c r="I8812" s="8"/>
    </row>
    <row r="8813" spans="9:9">
      <c r="I8813" s="8"/>
    </row>
    <row r="8814" spans="9:9">
      <c r="I8814" s="8"/>
    </row>
    <row r="8815" spans="9:9">
      <c r="I8815" s="8"/>
    </row>
    <row r="8816" spans="9:9">
      <c r="I8816" s="8"/>
    </row>
    <row r="8817" spans="9:9">
      <c r="I8817" s="8"/>
    </row>
    <row r="8818" spans="9:9">
      <c r="I8818" s="8"/>
    </row>
    <row r="8819" spans="9:9">
      <c r="I8819" s="8"/>
    </row>
    <row r="8820" spans="9:9">
      <c r="I8820" s="8"/>
    </row>
    <row r="8821" spans="9:9">
      <c r="I8821" s="8"/>
    </row>
    <row r="8822" spans="9:9">
      <c r="I8822" s="8"/>
    </row>
    <row r="8823" spans="9:9">
      <c r="I8823" s="8"/>
    </row>
    <row r="8824" spans="9:9">
      <c r="I8824" s="8"/>
    </row>
    <row r="8825" spans="9:9">
      <c r="I8825" s="8"/>
    </row>
    <row r="8826" spans="9:9">
      <c r="I8826" s="8"/>
    </row>
    <row r="8827" spans="9:9">
      <c r="I8827" s="8"/>
    </row>
    <row r="8828" spans="9:9">
      <c r="I8828" s="8"/>
    </row>
    <row r="8829" spans="9:9">
      <c r="I8829" s="8"/>
    </row>
    <row r="8830" spans="9:9">
      <c r="I8830" s="8"/>
    </row>
    <row r="8831" spans="9:9">
      <c r="I8831" s="8"/>
    </row>
    <row r="8832" spans="9:9">
      <c r="I8832" s="8"/>
    </row>
    <row r="8833" spans="9:9">
      <c r="I8833" s="8"/>
    </row>
    <row r="8834" spans="9:9">
      <c r="I8834" s="8"/>
    </row>
    <row r="8835" spans="9:9">
      <c r="I8835" s="8"/>
    </row>
    <row r="8836" spans="9:9">
      <c r="I8836" s="8"/>
    </row>
    <row r="8837" spans="9:9">
      <c r="I8837" s="8"/>
    </row>
    <row r="8838" spans="9:9">
      <c r="I8838" s="8"/>
    </row>
    <row r="8839" spans="9:9">
      <c r="I8839" s="8"/>
    </row>
    <row r="8840" spans="9:9">
      <c r="I8840" s="8"/>
    </row>
    <row r="8841" spans="9:9">
      <c r="I8841" s="8"/>
    </row>
    <row r="8842" spans="9:9">
      <c r="I8842" s="8"/>
    </row>
    <row r="8843" spans="9:9">
      <c r="I8843" s="8"/>
    </row>
    <row r="8844" spans="9:9">
      <c r="I8844" s="8"/>
    </row>
    <row r="8845" spans="9:9">
      <c r="I8845" s="8"/>
    </row>
    <row r="8846" spans="9:9">
      <c r="I8846" s="8"/>
    </row>
    <row r="8847" spans="9:9">
      <c r="I8847" s="8"/>
    </row>
    <row r="8848" spans="9:9">
      <c r="I8848" s="8"/>
    </row>
    <row r="8849" spans="9:9">
      <c r="I8849" s="8"/>
    </row>
    <row r="8850" spans="9:9">
      <c r="I8850" s="8"/>
    </row>
    <row r="8851" spans="9:9">
      <c r="I8851" s="8"/>
    </row>
    <row r="8852" spans="9:9">
      <c r="I8852" s="8"/>
    </row>
    <row r="8853" spans="9:9">
      <c r="I8853" s="8"/>
    </row>
    <row r="8854" spans="9:9">
      <c r="I8854" s="8"/>
    </row>
    <row r="8855" spans="9:9">
      <c r="I8855" s="8"/>
    </row>
    <row r="8856" spans="9:9">
      <c r="I8856" s="8"/>
    </row>
    <row r="8857" spans="9:9">
      <c r="I8857" s="8"/>
    </row>
    <row r="8858" spans="9:9">
      <c r="I8858" s="8"/>
    </row>
    <row r="8859" spans="9:9">
      <c r="I8859" s="8"/>
    </row>
    <row r="8860" spans="9:9">
      <c r="I8860" s="8"/>
    </row>
    <row r="8861" spans="9:9">
      <c r="I8861" s="8"/>
    </row>
    <row r="8862" spans="9:9">
      <c r="I8862" s="8"/>
    </row>
    <row r="8863" spans="9:9">
      <c r="I8863" s="8"/>
    </row>
    <row r="8864" spans="9:9">
      <c r="I8864" s="8"/>
    </row>
    <row r="8865" spans="9:9">
      <c r="I8865" s="8"/>
    </row>
    <row r="8866" spans="9:9">
      <c r="I8866" s="8"/>
    </row>
    <row r="8867" spans="9:9">
      <c r="I8867" s="8"/>
    </row>
    <row r="8868" spans="9:9">
      <c r="I8868" s="8"/>
    </row>
    <row r="8869" spans="9:9">
      <c r="I8869" s="8"/>
    </row>
    <row r="8870" spans="9:9">
      <c r="I8870" s="8"/>
    </row>
    <row r="8871" spans="9:9">
      <c r="I8871" s="8"/>
    </row>
    <row r="8872" spans="9:9">
      <c r="I8872" s="8"/>
    </row>
    <row r="8873" spans="9:9">
      <c r="I8873" s="8"/>
    </row>
    <row r="8874" spans="9:9">
      <c r="I8874" s="8"/>
    </row>
    <row r="8875" spans="9:9">
      <c r="I8875" s="8"/>
    </row>
    <row r="8876" spans="9:9">
      <c r="I8876" s="8"/>
    </row>
    <row r="8877" spans="9:9">
      <c r="I8877" s="8"/>
    </row>
    <row r="8878" spans="9:9">
      <c r="I8878" s="8"/>
    </row>
    <row r="8879" spans="9:9">
      <c r="I8879" s="8"/>
    </row>
    <row r="8880" spans="9:9">
      <c r="I8880" s="8"/>
    </row>
    <row r="8881" spans="9:9">
      <c r="I8881" s="8"/>
    </row>
    <row r="8882" spans="9:9">
      <c r="I8882" s="8"/>
    </row>
    <row r="8883" spans="9:9">
      <c r="I8883" s="8"/>
    </row>
    <row r="8884" spans="9:9">
      <c r="I8884" s="8"/>
    </row>
    <row r="8885" spans="9:9">
      <c r="I8885" s="8"/>
    </row>
    <row r="8886" spans="9:9">
      <c r="I8886" s="8"/>
    </row>
    <row r="8887" spans="9:9">
      <c r="I8887" s="8"/>
    </row>
    <row r="8888" spans="9:9">
      <c r="I8888" s="8"/>
    </row>
    <row r="8889" spans="9:9">
      <c r="I8889" s="8"/>
    </row>
    <row r="8890" spans="9:9">
      <c r="I8890" s="8"/>
    </row>
    <row r="8891" spans="9:9">
      <c r="I8891" s="8"/>
    </row>
    <row r="8892" spans="9:9">
      <c r="I8892" s="8"/>
    </row>
    <row r="8893" spans="9:9">
      <c r="I8893" s="8"/>
    </row>
    <row r="8894" spans="9:9">
      <c r="I8894" s="8"/>
    </row>
    <row r="8895" spans="9:9">
      <c r="I8895" s="8"/>
    </row>
    <row r="8896" spans="9:9">
      <c r="I8896" s="8"/>
    </row>
    <row r="8897" spans="9:9">
      <c r="I8897" s="8"/>
    </row>
    <row r="8898" spans="9:9">
      <c r="I8898" s="8"/>
    </row>
    <row r="8899" spans="9:9">
      <c r="I8899" s="8"/>
    </row>
    <row r="8900" spans="9:9">
      <c r="I8900" s="8"/>
    </row>
    <row r="8901" spans="9:9">
      <c r="I8901" s="8"/>
    </row>
    <row r="8902" spans="9:9">
      <c r="I8902" s="8"/>
    </row>
    <row r="8903" spans="9:9">
      <c r="I8903" s="8"/>
    </row>
    <row r="8904" spans="9:9">
      <c r="I8904" s="8"/>
    </row>
    <row r="8905" spans="9:9">
      <c r="I8905" s="8"/>
    </row>
    <row r="8906" spans="9:9">
      <c r="I8906" s="8"/>
    </row>
    <row r="8907" spans="9:9">
      <c r="I8907" s="8"/>
    </row>
    <row r="8908" spans="9:9">
      <c r="I8908" s="8"/>
    </row>
    <row r="8909" spans="9:9">
      <c r="I8909" s="8"/>
    </row>
    <row r="8910" spans="9:9">
      <c r="I8910" s="8"/>
    </row>
    <row r="8911" spans="9:9">
      <c r="I8911" s="8"/>
    </row>
    <row r="8912" spans="9:9">
      <c r="I8912" s="8"/>
    </row>
    <row r="8913" spans="9:9">
      <c r="I8913" s="8"/>
    </row>
    <row r="8914" spans="9:9">
      <c r="I8914" s="8"/>
    </row>
    <row r="8915" spans="9:9">
      <c r="I8915" s="8"/>
    </row>
    <row r="8916" spans="9:9">
      <c r="I8916" s="8"/>
    </row>
    <row r="8917" spans="9:9">
      <c r="I8917" s="8"/>
    </row>
    <row r="8918" spans="9:9">
      <c r="I8918" s="8"/>
    </row>
    <row r="8919" spans="9:9">
      <c r="I8919" s="8"/>
    </row>
    <row r="8920" spans="9:9">
      <c r="I8920" s="8"/>
    </row>
    <row r="8921" spans="9:9">
      <c r="I8921" s="8"/>
    </row>
    <row r="8922" spans="9:9">
      <c r="I8922" s="8"/>
    </row>
    <row r="8923" spans="9:9">
      <c r="I8923" s="8"/>
    </row>
    <row r="8924" spans="9:9">
      <c r="I8924" s="8"/>
    </row>
    <row r="8925" spans="9:9">
      <c r="I8925" s="8"/>
    </row>
    <row r="8926" spans="9:9">
      <c r="I8926" s="8"/>
    </row>
    <row r="8927" spans="9:9">
      <c r="I8927" s="8"/>
    </row>
    <row r="8928" spans="9:9">
      <c r="I8928" s="8"/>
    </row>
    <row r="8929" spans="9:9">
      <c r="I8929" s="8"/>
    </row>
    <row r="8930" spans="9:9">
      <c r="I8930" s="8"/>
    </row>
    <row r="8931" spans="9:9">
      <c r="I8931" s="8"/>
    </row>
    <row r="8932" spans="9:9">
      <c r="I8932" s="8"/>
    </row>
    <row r="8933" spans="9:9">
      <c r="I8933" s="8"/>
    </row>
    <row r="8934" spans="9:9">
      <c r="I8934" s="8"/>
    </row>
    <row r="8935" spans="9:9">
      <c r="I8935" s="8"/>
    </row>
    <row r="8936" spans="9:9">
      <c r="I8936" s="8"/>
    </row>
    <row r="8937" spans="9:9">
      <c r="I8937" s="8"/>
    </row>
    <row r="8938" spans="9:9">
      <c r="I8938" s="8"/>
    </row>
    <row r="8939" spans="9:9">
      <c r="I8939" s="8"/>
    </row>
    <row r="8940" spans="9:9">
      <c r="I8940" s="8"/>
    </row>
    <row r="8941" spans="9:9">
      <c r="I8941" s="8"/>
    </row>
    <row r="8942" spans="9:9">
      <c r="I8942" s="8"/>
    </row>
    <row r="8943" spans="9:9">
      <c r="I8943" s="8"/>
    </row>
    <row r="8944" spans="9:9">
      <c r="I8944" s="8"/>
    </row>
    <row r="8945" spans="9:9">
      <c r="I8945" s="8"/>
    </row>
    <row r="8946" spans="9:9">
      <c r="I8946" s="8"/>
    </row>
    <row r="8947" spans="9:9">
      <c r="I8947" s="8"/>
    </row>
    <row r="8948" spans="9:9">
      <c r="I8948" s="8"/>
    </row>
    <row r="8949" spans="9:9">
      <c r="I8949" s="8"/>
    </row>
    <row r="8950" spans="9:9">
      <c r="I8950" s="8"/>
    </row>
    <row r="8951" spans="9:9">
      <c r="I8951" s="8"/>
    </row>
    <row r="8952" spans="9:9">
      <c r="I8952" s="8"/>
    </row>
    <row r="8953" spans="9:9">
      <c r="I8953" s="8"/>
    </row>
    <row r="8954" spans="9:9">
      <c r="I8954" s="8"/>
    </row>
    <row r="8955" spans="9:9">
      <c r="I8955" s="8"/>
    </row>
    <row r="8956" spans="9:9">
      <c r="I8956" s="8"/>
    </row>
    <row r="8957" spans="9:9">
      <c r="I8957" s="8"/>
    </row>
    <row r="8958" spans="9:9">
      <c r="I8958" s="8"/>
    </row>
    <row r="8959" spans="9:9">
      <c r="I8959" s="8"/>
    </row>
    <row r="8960" spans="9:9">
      <c r="I8960" s="8"/>
    </row>
    <row r="8961" spans="9:9">
      <c r="I8961" s="8"/>
    </row>
    <row r="8962" spans="9:9">
      <c r="I8962" s="8"/>
    </row>
    <row r="8963" spans="9:9">
      <c r="I8963" s="8"/>
    </row>
    <row r="8964" spans="9:9">
      <c r="I8964" s="8"/>
    </row>
    <row r="8965" spans="9:9">
      <c r="I8965" s="8"/>
    </row>
    <row r="8966" spans="9:9">
      <c r="I8966" s="8"/>
    </row>
    <row r="8967" spans="9:9">
      <c r="I8967" s="8"/>
    </row>
    <row r="8968" spans="9:9">
      <c r="I8968" s="8"/>
    </row>
    <row r="8969" spans="9:9">
      <c r="I8969" s="8"/>
    </row>
    <row r="8970" spans="9:9">
      <c r="I8970" s="8"/>
    </row>
    <row r="8971" spans="9:9">
      <c r="I8971" s="8"/>
    </row>
    <row r="8972" spans="9:9">
      <c r="I8972" s="8"/>
    </row>
    <row r="8973" spans="9:9">
      <c r="I8973" s="8"/>
    </row>
    <row r="8974" spans="9:9">
      <c r="I8974" s="8"/>
    </row>
    <row r="8975" spans="9:9">
      <c r="I8975" s="8"/>
    </row>
    <row r="8976" spans="9:9">
      <c r="I8976" s="8"/>
    </row>
    <row r="8977" spans="9:9">
      <c r="I8977" s="8"/>
    </row>
    <row r="8978" spans="9:9">
      <c r="I8978" s="8"/>
    </row>
    <row r="8979" spans="9:9">
      <c r="I8979" s="8"/>
    </row>
    <row r="8980" spans="9:9">
      <c r="I8980" s="8"/>
    </row>
    <row r="8981" spans="9:9">
      <c r="I8981" s="8"/>
    </row>
    <row r="8982" spans="9:9">
      <c r="I8982" s="8"/>
    </row>
    <row r="8983" spans="9:9">
      <c r="I8983" s="8"/>
    </row>
    <row r="8984" spans="9:9">
      <c r="I8984" s="8"/>
    </row>
    <row r="8985" spans="9:9">
      <c r="I8985" s="8"/>
    </row>
    <row r="8986" spans="9:9">
      <c r="I8986" s="8"/>
    </row>
    <row r="8987" spans="9:9">
      <c r="I8987" s="8"/>
    </row>
    <row r="8988" spans="9:9">
      <c r="I8988" s="8"/>
    </row>
    <row r="8989" spans="9:9">
      <c r="I8989" s="8"/>
    </row>
    <row r="8990" spans="9:9">
      <c r="I8990" s="8"/>
    </row>
    <row r="8991" spans="9:9">
      <c r="I8991" s="8"/>
    </row>
    <row r="8992" spans="9:9">
      <c r="I8992" s="8"/>
    </row>
    <row r="8993" spans="9:9">
      <c r="I8993" s="8"/>
    </row>
    <row r="8994" spans="9:9">
      <c r="I8994" s="8"/>
    </row>
    <row r="8995" spans="9:9">
      <c r="I8995" s="8"/>
    </row>
    <row r="8996" spans="9:9">
      <c r="I8996" s="8"/>
    </row>
    <row r="8997" spans="9:9">
      <c r="I8997" s="8"/>
    </row>
    <row r="8998" spans="9:9">
      <c r="I8998" s="8"/>
    </row>
    <row r="8999" spans="9:9">
      <c r="I8999" s="8"/>
    </row>
    <row r="9000" spans="9:9">
      <c r="I9000" s="8"/>
    </row>
    <row r="9001" spans="9:9">
      <c r="I9001" s="8"/>
    </row>
    <row r="9002" spans="9:9">
      <c r="I9002" s="8"/>
    </row>
    <row r="9003" spans="9:9">
      <c r="I9003" s="8"/>
    </row>
    <row r="9004" spans="9:9">
      <c r="I9004" s="8"/>
    </row>
    <row r="9005" spans="9:9">
      <c r="I9005" s="8"/>
    </row>
    <row r="9006" spans="9:9">
      <c r="I9006" s="8"/>
    </row>
    <row r="9007" spans="9:9">
      <c r="I9007" s="8"/>
    </row>
    <row r="9008" spans="9:9">
      <c r="I9008" s="8"/>
    </row>
    <row r="9009" spans="9:9">
      <c r="I9009" s="8"/>
    </row>
    <row r="9010" spans="9:9">
      <c r="I9010" s="8"/>
    </row>
    <row r="9011" spans="9:9">
      <c r="I9011" s="8"/>
    </row>
    <row r="9012" spans="9:9">
      <c r="I9012" s="8"/>
    </row>
    <row r="9013" spans="9:9">
      <c r="I9013" s="8"/>
    </row>
    <row r="9014" spans="9:9">
      <c r="I9014" s="8"/>
    </row>
    <row r="9015" spans="9:9">
      <c r="I9015" s="8"/>
    </row>
    <row r="9016" spans="9:9">
      <c r="I9016" s="8"/>
    </row>
    <row r="9017" spans="9:9">
      <c r="I9017" s="8"/>
    </row>
    <row r="9018" spans="9:9">
      <c r="I9018" s="8"/>
    </row>
    <row r="9019" spans="9:9">
      <c r="I9019" s="8"/>
    </row>
    <row r="9020" spans="9:9">
      <c r="I9020" s="8"/>
    </row>
    <row r="9021" spans="9:9">
      <c r="I9021" s="8"/>
    </row>
    <row r="9022" spans="9:9">
      <c r="I9022" s="8"/>
    </row>
    <row r="9023" spans="9:9">
      <c r="I9023" s="8"/>
    </row>
    <row r="9024" spans="9:9">
      <c r="I9024" s="8"/>
    </row>
    <row r="9025" spans="9:9">
      <c r="I9025" s="8"/>
    </row>
    <row r="9026" spans="9:9">
      <c r="I9026" s="8"/>
    </row>
    <row r="9027" spans="9:9">
      <c r="I9027" s="8"/>
    </row>
    <row r="9028" spans="9:9">
      <c r="I9028" s="8"/>
    </row>
    <row r="9029" spans="9:9">
      <c r="I9029" s="8"/>
    </row>
    <row r="9030" spans="9:9">
      <c r="I9030" s="8"/>
    </row>
    <row r="9031" spans="9:9">
      <c r="I9031" s="8"/>
    </row>
    <row r="9032" spans="9:9">
      <c r="I9032" s="8"/>
    </row>
    <row r="9033" spans="9:9">
      <c r="I9033" s="8"/>
    </row>
    <row r="9034" spans="9:9">
      <c r="I9034" s="8"/>
    </row>
    <row r="9035" spans="9:9">
      <c r="I9035" s="8"/>
    </row>
    <row r="9036" spans="9:9">
      <c r="I9036" s="8"/>
    </row>
    <row r="9037" spans="9:9">
      <c r="I9037" s="8"/>
    </row>
    <row r="9038" spans="9:9">
      <c r="I9038" s="8"/>
    </row>
    <row r="9039" spans="9:9">
      <c r="I9039" s="8"/>
    </row>
    <row r="9040" spans="9:9">
      <c r="I9040" s="8"/>
    </row>
    <row r="9041" spans="9:9">
      <c r="I9041" s="8"/>
    </row>
    <row r="9042" spans="9:9">
      <c r="I9042" s="8"/>
    </row>
    <row r="9043" spans="9:9">
      <c r="I9043" s="8"/>
    </row>
    <row r="9044" spans="9:9">
      <c r="I9044" s="8"/>
    </row>
    <row r="9045" spans="9:9">
      <c r="I9045" s="8"/>
    </row>
    <row r="9046" spans="9:9">
      <c r="I9046" s="8"/>
    </row>
    <row r="9047" spans="9:9">
      <c r="I9047" s="8"/>
    </row>
    <row r="9048" spans="9:9">
      <c r="I9048" s="8"/>
    </row>
    <row r="9049" spans="9:9">
      <c r="I9049" s="8"/>
    </row>
    <row r="9050" spans="9:9">
      <c r="I9050" s="8"/>
    </row>
    <row r="9051" spans="9:9">
      <c r="I9051" s="8"/>
    </row>
    <row r="9052" spans="9:9">
      <c r="I9052" s="8"/>
    </row>
    <row r="9053" spans="9:9">
      <c r="I9053" s="8"/>
    </row>
    <row r="9054" spans="9:9">
      <c r="I9054" s="8"/>
    </row>
    <row r="9055" spans="9:9">
      <c r="I9055" s="8"/>
    </row>
    <row r="9056" spans="9:9">
      <c r="I9056" s="8"/>
    </row>
    <row r="9057" spans="9:9">
      <c r="I9057" s="8"/>
    </row>
    <row r="9058" spans="9:9">
      <c r="I9058" s="8"/>
    </row>
    <row r="9059" spans="9:9">
      <c r="I9059" s="8"/>
    </row>
    <row r="9060" spans="9:9">
      <c r="I9060" s="8"/>
    </row>
    <row r="9061" spans="9:9">
      <c r="I9061" s="8"/>
    </row>
    <row r="9062" spans="9:9">
      <c r="I9062" s="8"/>
    </row>
    <row r="9063" spans="9:9">
      <c r="I9063" s="8"/>
    </row>
    <row r="9064" spans="9:9">
      <c r="I9064" s="8"/>
    </row>
    <row r="9065" spans="9:9">
      <c r="I9065" s="8"/>
    </row>
    <row r="9066" spans="9:9">
      <c r="I9066" s="8"/>
    </row>
    <row r="9067" spans="9:9">
      <c r="I9067" s="8"/>
    </row>
    <row r="9068" spans="9:9">
      <c r="I9068" s="8"/>
    </row>
    <row r="9069" spans="9:9">
      <c r="I9069" s="8"/>
    </row>
    <row r="9070" spans="9:9">
      <c r="I9070" s="8"/>
    </row>
    <row r="9071" spans="9:9">
      <c r="I9071" s="8"/>
    </row>
    <row r="9072" spans="9:9">
      <c r="I9072" s="8"/>
    </row>
    <row r="9073" spans="9:9">
      <c r="I9073" s="8"/>
    </row>
    <row r="9074" spans="9:9">
      <c r="I9074" s="8"/>
    </row>
    <row r="9075" spans="9:9">
      <c r="I9075" s="8"/>
    </row>
    <row r="9076" spans="9:9">
      <c r="I9076" s="8"/>
    </row>
    <row r="9077" spans="9:9">
      <c r="I9077" s="8"/>
    </row>
    <row r="9078" spans="9:9">
      <c r="I9078" s="8"/>
    </row>
    <row r="9079" spans="9:9">
      <c r="I9079" s="8"/>
    </row>
    <row r="9080" spans="9:9">
      <c r="I9080" s="8"/>
    </row>
    <row r="9081" spans="9:9">
      <c r="I9081" s="8"/>
    </row>
    <row r="9082" spans="9:9">
      <c r="I9082" s="8"/>
    </row>
    <row r="9083" spans="9:9">
      <c r="I9083" s="8"/>
    </row>
    <row r="9084" spans="9:9">
      <c r="I9084" s="8"/>
    </row>
    <row r="9085" spans="9:9">
      <c r="I9085" s="8"/>
    </row>
    <row r="9086" spans="9:9">
      <c r="I9086" s="8"/>
    </row>
    <row r="9087" spans="9:9">
      <c r="I9087" s="8"/>
    </row>
    <row r="9088" spans="9:9">
      <c r="I9088" s="8"/>
    </row>
    <row r="9089" spans="9:9">
      <c r="I9089" s="8"/>
    </row>
    <row r="9090" spans="9:9">
      <c r="I9090" s="8"/>
    </row>
    <row r="9091" spans="9:9">
      <c r="I9091" s="8"/>
    </row>
    <row r="9092" spans="9:9">
      <c r="I9092" s="8"/>
    </row>
    <row r="9093" spans="9:9">
      <c r="I9093" s="8"/>
    </row>
    <row r="9094" spans="9:9">
      <c r="I9094" s="8"/>
    </row>
    <row r="9095" spans="9:9">
      <c r="I9095" s="8"/>
    </row>
    <row r="9096" spans="9:9">
      <c r="I9096" s="8"/>
    </row>
    <row r="9097" spans="9:9">
      <c r="I9097" s="8"/>
    </row>
    <row r="9098" spans="9:9">
      <c r="I9098" s="8"/>
    </row>
    <row r="9099" spans="9:9">
      <c r="I9099" s="8"/>
    </row>
    <row r="9100" spans="9:9">
      <c r="I9100" s="8"/>
    </row>
    <row r="9101" spans="9:9">
      <c r="I9101" s="8"/>
    </row>
    <row r="9102" spans="9:9">
      <c r="I9102" s="8"/>
    </row>
    <row r="9103" spans="9:9">
      <c r="I9103" s="8"/>
    </row>
    <row r="9104" spans="9:9">
      <c r="I9104" s="8"/>
    </row>
    <row r="9105" spans="9:9">
      <c r="I9105" s="8"/>
    </row>
    <row r="9106" spans="9:9">
      <c r="I9106" s="8"/>
    </row>
    <row r="9107" spans="9:9">
      <c r="I9107" s="8"/>
    </row>
    <row r="9108" spans="9:9">
      <c r="I9108" s="8"/>
    </row>
    <row r="9109" spans="9:9">
      <c r="I9109" s="8"/>
    </row>
    <row r="9110" spans="9:9">
      <c r="I9110" s="8"/>
    </row>
    <row r="9111" spans="9:9">
      <c r="I9111" s="8"/>
    </row>
    <row r="9112" spans="9:9">
      <c r="I9112" s="8"/>
    </row>
    <row r="9113" spans="9:9">
      <c r="I9113" s="8"/>
    </row>
    <row r="9114" spans="9:9">
      <c r="I9114" s="8"/>
    </row>
    <row r="9115" spans="9:9">
      <c r="I9115" s="8"/>
    </row>
    <row r="9116" spans="9:9">
      <c r="I9116" s="8"/>
    </row>
    <row r="9117" spans="9:9">
      <c r="I9117" s="8"/>
    </row>
    <row r="9118" spans="9:9">
      <c r="I9118" s="8"/>
    </row>
    <row r="9119" spans="9:9">
      <c r="I9119" s="8"/>
    </row>
    <row r="9120" spans="9:9">
      <c r="I9120" s="8"/>
    </row>
    <row r="9121" spans="9:9">
      <c r="I9121" s="8"/>
    </row>
    <row r="9122" spans="9:9">
      <c r="I9122" s="8"/>
    </row>
    <row r="9123" spans="9:9">
      <c r="I9123" s="8"/>
    </row>
    <row r="9124" spans="9:9">
      <c r="I9124" s="8"/>
    </row>
    <row r="9125" spans="9:9">
      <c r="I9125" s="8"/>
    </row>
    <row r="9126" spans="9:9">
      <c r="I9126" s="8"/>
    </row>
    <row r="9127" spans="9:9">
      <c r="I9127" s="8"/>
    </row>
    <row r="9128" spans="9:9">
      <c r="I9128" s="8"/>
    </row>
    <row r="9129" spans="9:9">
      <c r="I9129" s="8"/>
    </row>
    <row r="9130" spans="9:9">
      <c r="I9130" s="8"/>
    </row>
    <row r="9131" spans="9:9">
      <c r="I9131" s="8"/>
    </row>
    <row r="9132" spans="9:9">
      <c r="I9132" s="8"/>
    </row>
    <row r="9133" spans="9:9">
      <c r="I9133" s="8"/>
    </row>
    <row r="9134" spans="9:9">
      <c r="I9134" s="8"/>
    </row>
    <row r="9135" spans="9:9">
      <c r="I9135" s="8"/>
    </row>
    <row r="9136" spans="9:9">
      <c r="I9136" s="8"/>
    </row>
    <row r="9137" spans="9:9">
      <c r="I9137" s="8"/>
    </row>
    <row r="9138" spans="9:9">
      <c r="I9138" s="8"/>
    </row>
    <row r="9139" spans="9:9">
      <c r="I9139" s="8"/>
    </row>
    <row r="9140" spans="9:9">
      <c r="I9140" s="8"/>
    </row>
    <row r="9141" spans="9:9">
      <c r="I9141" s="8"/>
    </row>
    <row r="9142" spans="9:9">
      <c r="I9142" s="8"/>
    </row>
    <row r="9143" spans="9:9">
      <c r="I9143" s="8"/>
    </row>
    <row r="9144" spans="9:9">
      <c r="I9144" s="8"/>
    </row>
    <row r="9145" spans="9:9">
      <c r="I9145" s="8"/>
    </row>
    <row r="9146" spans="9:9">
      <c r="I9146" s="8"/>
    </row>
    <row r="9147" spans="9:9">
      <c r="I9147" s="8"/>
    </row>
    <row r="9148" spans="9:9">
      <c r="I9148" s="8"/>
    </row>
    <row r="9149" spans="9:9">
      <c r="I9149" s="8"/>
    </row>
    <row r="9150" spans="9:9">
      <c r="I9150" s="8"/>
    </row>
    <row r="9151" spans="9:9">
      <c r="I9151" s="8"/>
    </row>
    <row r="9152" spans="9:9">
      <c r="I9152" s="8"/>
    </row>
    <row r="9153" spans="9:9">
      <c r="I9153" s="8"/>
    </row>
    <row r="9154" spans="9:9">
      <c r="I9154" s="8"/>
    </row>
    <row r="9155" spans="9:9">
      <c r="I9155" s="8"/>
    </row>
    <row r="9156" spans="9:9">
      <c r="I9156" s="8"/>
    </row>
    <row r="9157" spans="9:9">
      <c r="I9157" s="8"/>
    </row>
    <row r="9158" spans="9:9">
      <c r="I9158" s="8"/>
    </row>
    <row r="9159" spans="9:9">
      <c r="I9159" s="8"/>
    </row>
    <row r="9160" spans="9:9">
      <c r="I9160" s="8"/>
    </row>
    <row r="9161" spans="9:9">
      <c r="I9161" s="8"/>
    </row>
    <row r="9162" spans="9:9">
      <c r="I9162" s="8"/>
    </row>
    <row r="9163" spans="9:9">
      <c r="I9163" s="8"/>
    </row>
    <row r="9164" spans="9:9">
      <c r="I9164" s="8"/>
    </row>
    <row r="9165" spans="9:9">
      <c r="I9165" s="8"/>
    </row>
    <row r="9166" spans="9:9">
      <c r="I9166" s="8"/>
    </row>
    <row r="9167" spans="9:9">
      <c r="I9167" s="8"/>
    </row>
    <row r="9168" spans="9:9">
      <c r="I9168" s="8"/>
    </row>
    <row r="9169" spans="9:9">
      <c r="I9169" s="8"/>
    </row>
    <row r="9170" spans="9:9">
      <c r="I9170" s="8"/>
    </row>
    <row r="9171" spans="9:9">
      <c r="I9171" s="8"/>
    </row>
    <row r="9172" spans="9:9">
      <c r="I9172" s="8"/>
    </row>
    <row r="9173" spans="9:9">
      <c r="I9173" s="8"/>
    </row>
    <row r="9174" spans="9:9">
      <c r="I9174" s="8"/>
    </row>
    <row r="9175" spans="9:9">
      <c r="I9175" s="8"/>
    </row>
    <row r="9176" spans="9:9">
      <c r="I9176" s="8"/>
    </row>
    <row r="9177" spans="9:9">
      <c r="I9177" s="8"/>
    </row>
    <row r="9178" spans="9:9">
      <c r="I9178" s="8"/>
    </row>
    <row r="9179" spans="9:9">
      <c r="I9179" s="8"/>
    </row>
    <row r="9180" spans="9:9">
      <c r="I9180" s="8"/>
    </row>
    <row r="9181" spans="9:9">
      <c r="I9181" s="8"/>
    </row>
    <row r="9182" spans="9:9">
      <c r="I9182" s="8"/>
    </row>
    <row r="9183" spans="9:9">
      <c r="I9183" s="8"/>
    </row>
    <row r="9184" spans="9:9">
      <c r="I9184" s="8"/>
    </row>
    <row r="9185" spans="9:9">
      <c r="I9185" s="8"/>
    </row>
    <row r="9186" spans="9:9">
      <c r="I9186" s="8"/>
    </row>
    <row r="9187" spans="9:9">
      <c r="I9187" s="8"/>
    </row>
    <row r="9188" spans="9:9">
      <c r="I9188" s="8"/>
    </row>
    <row r="9189" spans="9:9">
      <c r="I9189" s="8"/>
    </row>
    <row r="9190" spans="9:9">
      <c r="I9190" s="8"/>
    </row>
    <row r="9191" spans="9:9">
      <c r="I9191" s="8"/>
    </row>
    <row r="9192" spans="9:9">
      <c r="I9192" s="8"/>
    </row>
    <row r="9193" spans="9:9">
      <c r="I9193" s="8"/>
    </row>
    <row r="9194" spans="9:9">
      <c r="I9194" s="8"/>
    </row>
    <row r="9195" spans="9:9">
      <c r="I9195" s="8"/>
    </row>
    <row r="9196" spans="9:9">
      <c r="I9196" s="8"/>
    </row>
    <row r="9197" spans="9:9">
      <c r="I9197" s="8"/>
    </row>
    <row r="9198" spans="9:9">
      <c r="I9198" s="8"/>
    </row>
    <row r="9199" spans="9:9">
      <c r="I9199" s="8"/>
    </row>
    <row r="9200" spans="9:9">
      <c r="I9200" s="8"/>
    </row>
    <row r="9201" spans="9:9">
      <c r="I9201" s="8"/>
    </row>
    <row r="9202" spans="9:9">
      <c r="I9202" s="8"/>
    </row>
    <row r="9203" spans="9:9">
      <c r="I9203" s="8"/>
    </row>
    <row r="9204" spans="9:9">
      <c r="I9204" s="8"/>
    </row>
    <row r="9205" spans="9:9">
      <c r="I9205" s="8"/>
    </row>
    <row r="9206" spans="9:9">
      <c r="I9206" s="8"/>
    </row>
    <row r="9207" spans="9:9">
      <c r="I9207" s="8"/>
    </row>
    <row r="9208" spans="9:9">
      <c r="I9208" s="8"/>
    </row>
    <row r="9209" spans="9:9">
      <c r="I9209" s="8"/>
    </row>
    <row r="9210" spans="9:9">
      <c r="I9210" s="8"/>
    </row>
    <row r="9211" spans="9:9">
      <c r="I9211" s="8"/>
    </row>
    <row r="9212" spans="9:9">
      <c r="I9212" s="8"/>
    </row>
    <row r="9213" spans="9:9">
      <c r="I9213" s="8"/>
    </row>
    <row r="9214" spans="9:9">
      <c r="I9214" s="8"/>
    </row>
    <row r="9215" spans="9:9">
      <c r="I9215" s="8"/>
    </row>
    <row r="9216" spans="9:9">
      <c r="I9216" s="8"/>
    </row>
    <row r="9217" spans="9:9">
      <c r="I9217" s="8"/>
    </row>
    <row r="9218" spans="9:9">
      <c r="I9218" s="8"/>
    </row>
    <row r="9219" spans="9:9">
      <c r="I9219" s="8"/>
    </row>
    <row r="9220" spans="9:9">
      <c r="I9220" s="8"/>
    </row>
    <row r="9221" spans="9:9">
      <c r="I9221" s="8"/>
    </row>
    <row r="9222" spans="9:9">
      <c r="I9222" s="8"/>
    </row>
    <row r="9223" spans="9:9">
      <c r="I9223" s="8"/>
    </row>
    <row r="9224" spans="9:9">
      <c r="I9224" s="8"/>
    </row>
    <row r="9225" spans="9:9">
      <c r="I9225" s="8"/>
    </row>
    <row r="9226" spans="9:9">
      <c r="I9226" s="8"/>
    </row>
    <row r="9227" spans="9:9">
      <c r="I9227" s="8"/>
    </row>
    <row r="9228" spans="9:9">
      <c r="I9228" s="8"/>
    </row>
    <row r="9229" spans="9:9">
      <c r="I9229" s="8"/>
    </row>
    <row r="9230" spans="9:9">
      <c r="I9230" s="8"/>
    </row>
    <row r="9231" spans="9:9">
      <c r="I9231" s="8"/>
    </row>
    <row r="9232" spans="9:9">
      <c r="I9232" s="8"/>
    </row>
    <row r="9233" spans="9:9">
      <c r="I9233" s="8"/>
    </row>
    <row r="9234" spans="9:9">
      <c r="I9234" s="8"/>
    </row>
    <row r="9235" spans="9:9">
      <c r="I9235" s="8"/>
    </row>
    <row r="9236" spans="9:9">
      <c r="I9236" s="8"/>
    </row>
    <row r="9237" spans="9:9">
      <c r="I9237" s="8"/>
    </row>
    <row r="9238" spans="9:9">
      <c r="I9238" s="8"/>
    </row>
    <row r="9239" spans="9:9">
      <c r="I9239" s="8"/>
    </row>
    <row r="9240" spans="9:9">
      <c r="I9240" s="8"/>
    </row>
    <row r="9241" spans="9:9">
      <c r="I9241" s="8"/>
    </row>
    <row r="9242" spans="9:9">
      <c r="I9242" s="8"/>
    </row>
    <row r="9243" spans="9:9">
      <c r="I9243" s="8"/>
    </row>
    <row r="9244" spans="9:9">
      <c r="I9244" s="8"/>
    </row>
    <row r="9245" spans="9:9">
      <c r="I9245" s="8"/>
    </row>
    <row r="9246" spans="9:9">
      <c r="I9246" s="8"/>
    </row>
    <row r="9247" spans="9:9">
      <c r="I9247" s="8"/>
    </row>
    <row r="9248" spans="9:9">
      <c r="I9248" s="8"/>
    </row>
    <row r="9249" spans="9:9">
      <c r="I9249" s="8"/>
    </row>
    <row r="9250" spans="9:9">
      <c r="I9250" s="8"/>
    </row>
    <row r="9251" spans="9:9">
      <c r="I9251" s="8"/>
    </row>
    <row r="9252" spans="9:9">
      <c r="I9252" s="8"/>
    </row>
    <row r="9253" spans="9:9">
      <c r="I9253" s="8"/>
    </row>
    <row r="9254" spans="9:9">
      <c r="I9254" s="8"/>
    </row>
    <row r="9255" spans="9:9">
      <c r="I9255" s="8"/>
    </row>
    <row r="9256" spans="9:9">
      <c r="I9256" s="8"/>
    </row>
    <row r="9257" spans="9:9">
      <c r="I9257" s="8"/>
    </row>
    <row r="9258" spans="9:9">
      <c r="I9258" s="8"/>
    </row>
    <row r="9259" spans="9:9">
      <c r="I9259" s="8"/>
    </row>
    <row r="9260" spans="9:9">
      <c r="I9260" s="8"/>
    </row>
    <row r="9261" spans="9:9">
      <c r="I9261" s="8"/>
    </row>
    <row r="9262" spans="9:9">
      <c r="I9262" s="8"/>
    </row>
    <row r="9263" spans="9:9">
      <c r="I9263" s="8"/>
    </row>
    <row r="9264" spans="9:9">
      <c r="I9264" s="8"/>
    </row>
    <row r="9265" spans="9:9">
      <c r="I9265" s="8"/>
    </row>
    <row r="9266" spans="9:9">
      <c r="I9266" s="8"/>
    </row>
    <row r="9267" spans="9:9">
      <c r="I9267" s="8"/>
    </row>
    <row r="9268" spans="9:9">
      <c r="I9268" s="8"/>
    </row>
    <row r="9269" spans="9:9">
      <c r="I9269" s="8"/>
    </row>
    <row r="9270" spans="9:9">
      <c r="I9270" s="8"/>
    </row>
    <row r="9271" spans="9:9">
      <c r="I9271" s="8"/>
    </row>
    <row r="9272" spans="9:9">
      <c r="I9272" s="8"/>
    </row>
    <row r="9273" spans="9:9">
      <c r="I9273" s="8"/>
    </row>
    <row r="9274" spans="9:9">
      <c r="I9274" s="8"/>
    </row>
    <row r="9275" spans="9:9">
      <c r="I9275" s="8"/>
    </row>
    <row r="9276" spans="9:9">
      <c r="I9276" s="8"/>
    </row>
    <row r="9277" spans="9:9">
      <c r="I9277" s="8"/>
    </row>
    <row r="9278" spans="9:9">
      <c r="I9278" s="8"/>
    </row>
    <row r="9279" spans="9:9">
      <c r="I9279" s="8"/>
    </row>
    <row r="9280" spans="9:9">
      <c r="I9280" s="8"/>
    </row>
    <row r="9281" spans="9:9">
      <c r="I9281" s="8"/>
    </row>
    <row r="9282" spans="9:9">
      <c r="I9282" s="8"/>
    </row>
    <row r="9283" spans="9:9">
      <c r="I9283" s="8"/>
    </row>
    <row r="9284" spans="9:9">
      <c r="I9284" s="8"/>
    </row>
    <row r="9285" spans="9:9">
      <c r="I9285" s="8"/>
    </row>
    <row r="9286" spans="9:9">
      <c r="I9286" s="8"/>
    </row>
    <row r="9287" spans="9:9">
      <c r="I9287" s="8"/>
    </row>
    <row r="9288" spans="9:9">
      <c r="I9288" s="8"/>
    </row>
    <row r="9289" spans="9:9">
      <c r="I9289" s="8"/>
    </row>
    <row r="9290" spans="9:9">
      <c r="I9290" s="8"/>
    </row>
    <row r="9291" spans="9:9">
      <c r="I9291" s="8"/>
    </row>
    <row r="9292" spans="9:9">
      <c r="I9292" s="8"/>
    </row>
    <row r="9293" spans="9:9">
      <c r="I9293" s="8"/>
    </row>
    <row r="9294" spans="9:9">
      <c r="I9294" s="8"/>
    </row>
    <row r="9295" spans="9:9">
      <c r="I9295" s="8"/>
    </row>
    <row r="9296" spans="9:9">
      <c r="I9296" s="8"/>
    </row>
    <row r="9297" spans="9:9">
      <c r="I9297" s="8"/>
    </row>
    <row r="9298" spans="9:9">
      <c r="I9298" s="8"/>
    </row>
    <row r="9299" spans="9:9">
      <c r="I9299" s="8"/>
    </row>
    <row r="9300" spans="9:9">
      <c r="I9300" s="8"/>
    </row>
    <row r="9301" spans="9:9">
      <c r="I9301" s="8"/>
    </row>
    <row r="9302" spans="9:9">
      <c r="I9302" s="8"/>
    </row>
    <row r="9303" spans="9:9">
      <c r="I9303" s="8"/>
    </row>
    <row r="9304" spans="9:9">
      <c r="I9304" s="8"/>
    </row>
    <row r="9305" spans="9:9">
      <c r="I9305" s="8"/>
    </row>
    <row r="9306" spans="9:9">
      <c r="I9306" s="8"/>
    </row>
    <row r="9307" spans="9:9">
      <c r="I9307" s="8"/>
    </row>
    <row r="9308" spans="9:9">
      <c r="I9308" s="8"/>
    </row>
    <row r="9309" spans="9:9">
      <c r="I9309" s="8"/>
    </row>
    <row r="9310" spans="9:9">
      <c r="I9310" s="8"/>
    </row>
    <row r="9311" spans="9:9">
      <c r="I9311" s="8"/>
    </row>
    <row r="9312" spans="9:9">
      <c r="I9312" s="8"/>
    </row>
    <row r="9313" spans="9:9">
      <c r="I9313" s="8"/>
    </row>
    <row r="9314" spans="9:9">
      <c r="I9314" s="8"/>
    </row>
    <row r="9315" spans="9:9">
      <c r="I9315" s="8"/>
    </row>
    <row r="9316" spans="9:9">
      <c r="I9316" s="8"/>
    </row>
    <row r="9317" spans="9:9">
      <c r="I9317" s="8"/>
    </row>
    <row r="9318" spans="9:9">
      <c r="I9318" s="8"/>
    </row>
    <row r="9319" spans="9:9">
      <c r="I9319" s="8"/>
    </row>
    <row r="9320" spans="9:9">
      <c r="I9320" s="8"/>
    </row>
    <row r="9321" spans="9:9">
      <c r="I9321" s="8"/>
    </row>
    <row r="9322" spans="9:9">
      <c r="I9322" s="8"/>
    </row>
    <row r="9323" spans="9:9">
      <c r="I9323" s="8"/>
    </row>
    <row r="9324" spans="9:9">
      <c r="I9324" s="8"/>
    </row>
    <row r="9325" spans="9:9">
      <c r="I9325" s="8"/>
    </row>
    <row r="9326" spans="9:9">
      <c r="I9326" s="8"/>
    </row>
    <row r="9327" spans="9:9">
      <c r="I9327" s="8"/>
    </row>
    <row r="9328" spans="9:9">
      <c r="I9328" s="8"/>
    </row>
    <row r="9329" spans="9:9">
      <c r="I9329" s="8"/>
    </row>
    <row r="9330" spans="9:9">
      <c r="I9330" s="8"/>
    </row>
    <row r="9331" spans="9:9">
      <c r="I9331" s="8"/>
    </row>
    <row r="9332" spans="9:9">
      <c r="I9332" s="8"/>
    </row>
    <row r="9333" spans="9:9">
      <c r="I9333" s="8"/>
    </row>
    <row r="9334" spans="9:9">
      <c r="I9334" s="8"/>
    </row>
    <row r="9335" spans="9:9">
      <c r="I9335" s="8"/>
    </row>
    <row r="9336" spans="9:9">
      <c r="I9336" s="8"/>
    </row>
    <row r="9337" spans="9:9">
      <c r="I9337" s="8"/>
    </row>
    <row r="9338" spans="9:9">
      <c r="I9338" s="8"/>
    </row>
    <row r="9339" spans="9:9">
      <c r="I9339" s="8"/>
    </row>
    <row r="9340" spans="9:9">
      <c r="I9340" s="8"/>
    </row>
    <row r="9341" spans="9:9">
      <c r="I9341" s="8"/>
    </row>
    <row r="9342" spans="9:9">
      <c r="I9342" s="8"/>
    </row>
    <row r="9343" spans="9:9">
      <c r="I9343" s="8"/>
    </row>
    <row r="9344" spans="9:9">
      <c r="I9344" s="8"/>
    </row>
    <row r="9345" spans="9:9">
      <c r="I9345" s="8"/>
    </row>
    <row r="9346" spans="9:9">
      <c r="I9346" s="8"/>
    </row>
    <row r="9347" spans="9:9">
      <c r="I9347" s="8"/>
    </row>
    <row r="9348" spans="9:9">
      <c r="I9348" s="8"/>
    </row>
    <row r="9349" spans="9:9">
      <c r="I9349" s="8"/>
    </row>
    <row r="9350" spans="9:9">
      <c r="I9350" s="8"/>
    </row>
    <row r="9351" spans="9:9">
      <c r="I9351" s="8"/>
    </row>
    <row r="9352" spans="9:9">
      <c r="I9352" s="8"/>
    </row>
    <row r="9353" spans="9:9">
      <c r="I9353" s="8"/>
    </row>
    <row r="9354" spans="9:9">
      <c r="I9354" s="8"/>
    </row>
    <row r="9355" spans="9:9">
      <c r="I9355" s="8"/>
    </row>
    <row r="9356" spans="9:9">
      <c r="I9356" s="8"/>
    </row>
    <row r="9357" spans="9:9">
      <c r="I9357" s="8"/>
    </row>
    <row r="9358" spans="9:9">
      <c r="I9358" s="8"/>
    </row>
    <row r="9359" spans="9:9">
      <c r="I9359" s="8"/>
    </row>
    <row r="9360" spans="9:9">
      <c r="I9360" s="8"/>
    </row>
    <row r="9361" spans="9:9">
      <c r="I9361" s="8"/>
    </row>
    <row r="9362" spans="9:9">
      <c r="I9362" s="8"/>
    </row>
    <row r="9363" spans="9:9">
      <c r="I9363" s="8"/>
    </row>
    <row r="9364" spans="9:9">
      <c r="I9364" s="8"/>
    </row>
    <row r="9365" spans="9:9">
      <c r="I9365" s="8"/>
    </row>
    <row r="9366" spans="9:9">
      <c r="I9366" s="8"/>
    </row>
    <row r="9367" spans="9:9">
      <c r="I9367" s="8"/>
    </row>
    <row r="9368" spans="9:9">
      <c r="I9368" s="8"/>
    </row>
    <row r="9369" spans="9:9">
      <c r="I9369" s="8"/>
    </row>
    <row r="9370" spans="9:9">
      <c r="I9370" s="8"/>
    </row>
    <row r="9371" spans="9:9">
      <c r="I9371" s="8"/>
    </row>
    <row r="9372" spans="9:9">
      <c r="I9372" s="8"/>
    </row>
    <row r="9373" spans="9:9">
      <c r="I9373" s="8"/>
    </row>
    <row r="9374" spans="9:9">
      <c r="I9374" s="8"/>
    </row>
    <row r="9375" spans="9:9">
      <c r="I9375" s="8"/>
    </row>
    <row r="9376" spans="9:9">
      <c r="I9376" s="8"/>
    </row>
    <row r="9377" spans="9:9">
      <c r="I9377" s="8"/>
    </row>
    <row r="9378" spans="9:9">
      <c r="I9378" s="8"/>
    </row>
    <row r="9379" spans="9:9">
      <c r="I9379" s="8"/>
    </row>
    <row r="9380" spans="9:9">
      <c r="I9380" s="8"/>
    </row>
    <row r="9381" spans="9:9">
      <c r="I9381" s="8"/>
    </row>
    <row r="9382" spans="9:9">
      <c r="I9382" s="8"/>
    </row>
    <row r="9383" spans="9:9">
      <c r="I9383" s="8"/>
    </row>
    <row r="9384" spans="9:9">
      <c r="I9384" s="8"/>
    </row>
    <row r="9385" spans="9:9">
      <c r="I9385" s="8"/>
    </row>
    <row r="9386" spans="9:9">
      <c r="I9386" s="8"/>
    </row>
    <row r="9387" spans="9:9">
      <c r="I9387" s="8"/>
    </row>
    <row r="9388" spans="9:9">
      <c r="I9388" s="8"/>
    </row>
    <row r="9389" spans="9:9">
      <c r="I9389" s="8"/>
    </row>
    <row r="9390" spans="9:9">
      <c r="I9390" s="8"/>
    </row>
    <row r="9391" spans="9:9">
      <c r="I9391" s="8"/>
    </row>
    <row r="9392" spans="9:9">
      <c r="I9392" s="8"/>
    </row>
    <row r="9393" spans="9:9">
      <c r="I9393" s="8"/>
    </row>
    <row r="9394" spans="9:9">
      <c r="I9394" s="8"/>
    </row>
    <row r="9395" spans="9:9">
      <c r="I9395" s="8"/>
    </row>
    <row r="9396" spans="9:9">
      <c r="I9396" s="8"/>
    </row>
    <row r="9397" spans="9:9">
      <c r="I9397" s="8"/>
    </row>
    <row r="9398" spans="9:9">
      <c r="I9398" s="8"/>
    </row>
    <row r="9399" spans="9:9">
      <c r="I9399" s="8"/>
    </row>
    <row r="9400" spans="9:9">
      <c r="I9400" s="8"/>
    </row>
    <row r="9401" spans="9:9">
      <c r="I9401" s="8"/>
    </row>
    <row r="9402" spans="9:9">
      <c r="I9402" s="8"/>
    </row>
    <row r="9403" spans="9:9">
      <c r="I9403" s="8"/>
    </row>
    <row r="9404" spans="9:9">
      <c r="I9404" s="8"/>
    </row>
    <row r="9405" spans="9:9">
      <c r="I9405" s="8"/>
    </row>
    <row r="9406" spans="9:9">
      <c r="I9406" s="8"/>
    </row>
    <row r="9407" spans="9:9">
      <c r="I9407" s="8"/>
    </row>
    <row r="9408" spans="9:9">
      <c r="I9408" s="8"/>
    </row>
    <row r="9409" spans="9:9">
      <c r="I9409" s="8"/>
    </row>
    <row r="9410" spans="9:9">
      <c r="I9410" s="8"/>
    </row>
    <row r="9411" spans="9:9">
      <c r="I9411" s="8"/>
    </row>
    <row r="9412" spans="9:9">
      <c r="I9412" s="8"/>
    </row>
    <row r="9413" spans="9:9">
      <c r="I9413" s="8"/>
    </row>
    <row r="9414" spans="9:9">
      <c r="I9414" s="8"/>
    </row>
    <row r="9415" spans="9:9">
      <c r="I9415" s="8"/>
    </row>
    <row r="9416" spans="9:9">
      <c r="I9416" s="8"/>
    </row>
    <row r="9417" spans="9:9">
      <c r="I9417" s="8"/>
    </row>
    <row r="9418" spans="9:9">
      <c r="I9418" s="8"/>
    </row>
    <row r="9419" spans="9:9">
      <c r="I9419" s="8"/>
    </row>
    <row r="9420" spans="9:9">
      <c r="I9420" s="8"/>
    </row>
    <row r="9421" spans="9:9">
      <c r="I9421" s="8"/>
    </row>
    <row r="9422" spans="9:9">
      <c r="I9422" s="8"/>
    </row>
    <row r="9423" spans="9:9">
      <c r="I9423" s="8"/>
    </row>
    <row r="9424" spans="9:9">
      <c r="I9424" s="8"/>
    </row>
    <row r="9425" spans="9:9">
      <c r="I9425" s="8"/>
    </row>
    <row r="9426" spans="9:9">
      <c r="I9426" s="8"/>
    </row>
    <row r="9427" spans="9:9">
      <c r="I9427" s="8"/>
    </row>
    <row r="9428" spans="9:9">
      <c r="I9428" s="8"/>
    </row>
    <row r="9429" spans="9:9">
      <c r="I9429" s="8"/>
    </row>
    <row r="9430" spans="9:9">
      <c r="I9430" s="8"/>
    </row>
    <row r="9431" spans="9:9">
      <c r="I9431" s="8"/>
    </row>
    <row r="9432" spans="9:9">
      <c r="I9432" s="8"/>
    </row>
    <row r="9433" spans="9:9">
      <c r="I9433" s="8"/>
    </row>
    <row r="9434" spans="9:9">
      <c r="I9434" s="8"/>
    </row>
    <row r="9435" spans="9:9">
      <c r="I9435" s="8"/>
    </row>
    <row r="9436" spans="9:9">
      <c r="I9436" s="8"/>
    </row>
    <row r="9437" spans="9:9">
      <c r="I9437" s="8"/>
    </row>
    <row r="9438" spans="9:9">
      <c r="I9438" s="8"/>
    </row>
    <row r="9439" spans="9:9">
      <c r="I9439" s="8"/>
    </row>
    <row r="9440" spans="9:9">
      <c r="I9440" s="8"/>
    </row>
    <row r="9441" spans="9:9">
      <c r="I9441" s="8"/>
    </row>
    <row r="9442" spans="9:9">
      <c r="I9442" s="8"/>
    </row>
    <row r="9443" spans="9:9">
      <c r="I9443" s="8"/>
    </row>
    <row r="9444" spans="9:9">
      <c r="I9444" s="8"/>
    </row>
    <row r="9445" spans="9:9">
      <c r="I9445" s="8"/>
    </row>
    <row r="9446" spans="9:9">
      <c r="I9446" s="8"/>
    </row>
    <row r="9447" spans="9:9">
      <c r="I9447" s="8"/>
    </row>
    <row r="9448" spans="9:9">
      <c r="I9448" s="8"/>
    </row>
    <row r="9449" spans="9:9">
      <c r="I9449" s="8"/>
    </row>
    <row r="9450" spans="9:9">
      <c r="I9450" s="8"/>
    </row>
    <row r="9451" spans="9:9">
      <c r="I9451" s="8"/>
    </row>
    <row r="9452" spans="9:9">
      <c r="I9452" s="8"/>
    </row>
    <row r="9453" spans="9:9">
      <c r="I9453" s="8"/>
    </row>
    <row r="9454" spans="9:9">
      <c r="I9454" s="8"/>
    </row>
    <row r="9455" spans="9:9">
      <c r="I9455" s="8"/>
    </row>
    <row r="9456" spans="9:9">
      <c r="I9456" s="8"/>
    </row>
    <row r="9457" spans="9:9">
      <c r="I9457" s="8"/>
    </row>
    <row r="9458" spans="9:9">
      <c r="I9458" s="8"/>
    </row>
    <row r="9459" spans="9:9">
      <c r="I9459" s="8"/>
    </row>
    <row r="9460" spans="9:9">
      <c r="I9460" s="8"/>
    </row>
    <row r="9461" spans="9:9">
      <c r="I9461" s="8"/>
    </row>
    <row r="9462" spans="9:9">
      <c r="I9462" s="8"/>
    </row>
    <row r="9463" spans="9:9">
      <c r="I9463" s="8"/>
    </row>
    <row r="9464" spans="9:9">
      <c r="I9464" s="8"/>
    </row>
    <row r="9465" spans="9:9">
      <c r="I9465" s="8"/>
    </row>
    <row r="9466" spans="9:9">
      <c r="I9466" s="8"/>
    </row>
    <row r="9467" spans="9:9">
      <c r="I9467" s="8"/>
    </row>
    <row r="9468" spans="9:9">
      <c r="I9468" s="8"/>
    </row>
    <row r="9469" spans="9:9">
      <c r="I9469" s="8"/>
    </row>
    <row r="9470" spans="9:9">
      <c r="I9470" s="8"/>
    </row>
    <row r="9471" spans="9:9">
      <c r="I9471" s="8"/>
    </row>
    <row r="9472" spans="9:9">
      <c r="I9472" s="8"/>
    </row>
    <row r="9473" spans="9:9">
      <c r="I9473" s="8"/>
    </row>
    <row r="9474" spans="9:9">
      <c r="I9474" s="8"/>
    </row>
    <row r="9475" spans="9:9">
      <c r="I9475" s="8"/>
    </row>
    <row r="9476" spans="9:9">
      <c r="I9476" s="8"/>
    </row>
    <row r="9477" spans="9:9">
      <c r="I9477" s="8"/>
    </row>
    <row r="9478" spans="9:9">
      <c r="I9478" s="8"/>
    </row>
    <row r="9479" spans="9:9">
      <c r="I9479" s="8"/>
    </row>
    <row r="9480" spans="9:9">
      <c r="I9480" s="8"/>
    </row>
    <row r="9481" spans="9:9">
      <c r="I9481" s="8"/>
    </row>
    <row r="9482" spans="9:9">
      <c r="I9482" s="8"/>
    </row>
    <row r="9483" spans="9:9">
      <c r="I9483" s="8"/>
    </row>
    <row r="9484" spans="9:9">
      <c r="I9484" s="8"/>
    </row>
    <row r="9485" spans="9:9">
      <c r="I9485" s="8"/>
    </row>
    <row r="9486" spans="9:9">
      <c r="I9486" s="8"/>
    </row>
    <row r="9487" spans="9:9">
      <c r="I9487" s="8"/>
    </row>
    <row r="9488" spans="9:9">
      <c r="I9488" s="8"/>
    </row>
    <row r="9489" spans="9:9">
      <c r="I9489" s="8"/>
    </row>
    <row r="9490" spans="9:9">
      <c r="I9490" s="8"/>
    </row>
    <row r="9491" spans="9:9">
      <c r="I9491" s="8"/>
    </row>
    <row r="9492" spans="9:9">
      <c r="I9492" s="8"/>
    </row>
    <row r="9493" spans="9:9">
      <c r="I9493" s="8"/>
    </row>
    <row r="9494" spans="9:9">
      <c r="I9494" s="8"/>
    </row>
    <row r="9495" spans="9:9">
      <c r="I9495" s="8"/>
    </row>
    <row r="9496" spans="9:9">
      <c r="I9496" s="8"/>
    </row>
    <row r="9497" spans="9:9">
      <c r="I9497" s="8"/>
    </row>
    <row r="9498" spans="9:9">
      <c r="I9498" s="8"/>
    </row>
    <row r="9499" spans="9:9">
      <c r="I9499" s="8"/>
    </row>
    <row r="9500" spans="9:9">
      <c r="I9500" s="8"/>
    </row>
    <row r="9501" spans="9:9">
      <c r="I9501" s="8"/>
    </row>
    <row r="9502" spans="9:9">
      <c r="I9502" s="8"/>
    </row>
    <row r="9503" spans="9:9">
      <c r="I9503" s="8"/>
    </row>
    <row r="9504" spans="9:9">
      <c r="I9504" s="8"/>
    </row>
    <row r="9505" spans="9:9">
      <c r="I9505" s="8"/>
    </row>
    <row r="9506" spans="9:9">
      <c r="I9506" s="8"/>
    </row>
    <row r="9507" spans="9:9">
      <c r="I9507" s="8"/>
    </row>
    <row r="9508" spans="9:9">
      <c r="I9508" s="8"/>
    </row>
    <row r="9509" spans="9:9">
      <c r="I9509" s="8"/>
    </row>
    <row r="9510" spans="9:9">
      <c r="I9510" s="8"/>
    </row>
    <row r="9511" spans="9:9">
      <c r="I9511" s="8"/>
    </row>
    <row r="9512" spans="9:9">
      <c r="I9512" s="8"/>
    </row>
    <row r="9513" spans="9:9">
      <c r="I9513" s="8"/>
    </row>
    <row r="9514" spans="9:9">
      <c r="I9514" s="8"/>
    </row>
    <row r="9515" spans="9:9">
      <c r="I9515" s="8"/>
    </row>
    <row r="9516" spans="9:9">
      <c r="I9516" s="8"/>
    </row>
    <row r="9517" spans="9:9">
      <c r="I9517" s="8"/>
    </row>
    <row r="9518" spans="9:9">
      <c r="I9518" s="8"/>
    </row>
    <row r="9519" spans="9:9">
      <c r="I9519" s="8"/>
    </row>
    <row r="9520" spans="9:9">
      <c r="I9520" s="8"/>
    </row>
    <row r="9521" spans="9:9">
      <c r="I9521" s="8"/>
    </row>
    <row r="9522" spans="9:9">
      <c r="I9522" s="8"/>
    </row>
    <row r="9523" spans="9:9">
      <c r="I9523" s="8"/>
    </row>
    <row r="9524" spans="9:9">
      <c r="I9524" s="8"/>
    </row>
    <row r="9525" spans="9:9">
      <c r="I9525" s="8"/>
    </row>
    <row r="9526" spans="9:9">
      <c r="I9526" s="8"/>
    </row>
    <row r="9527" spans="9:9">
      <c r="I9527" s="8"/>
    </row>
    <row r="9528" spans="9:9">
      <c r="I9528" s="8"/>
    </row>
    <row r="9529" spans="9:9">
      <c r="I9529" s="8"/>
    </row>
    <row r="9530" spans="9:9">
      <c r="I9530" s="8"/>
    </row>
    <row r="9531" spans="9:9">
      <c r="I9531" s="8"/>
    </row>
    <row r="9532" spans="9:9">
      <c r="I9532" s="8"/>
    </row>
    <row r="9533" spans="9:9">
      <c r="I9533" s="8"/>
    </row>
    <row r="9534" spans="9:9">
      <c r="I9534" s="8"/>
    </row>
    <row r="9535" spans="9:9">
      <c r="I9535" s="8"/>
    </row>
    <row r="9536" spans="9:9">
      <c r="I9536" s="8"/>
    </row>
    <row r="9537" spans="9:9">
      <c r="I9537" s="8"/>
    </row>
    <row r="9538" spans="9:9">
      <c r="I9538" s="8"/>
    </row>
    <row r="9539" spans="9:9">
      <c r="I9539" s="8"/>
    </row>
    <row r="9540" spans="9:9">
      <c r="I9540" s="8"/>
    </row>
    <row r="9541" spans="9:9">
      <c r="I9541" s="8"/>
    </row>
    <row r="9542" spans="9:9">
      <c r="I9542" s="8"/>
    </row>
    <row r="9543" spans="9:9">
      <c r="I9543" s="8"/>
    </row>
    <row r="9544" spans="9:9">
      <c r="I9544" s="8"/>
    </row>
    <row r="9545" spans="9:9">
      <c r="I9545" s="8"/>
    </row>
    <row r="9546" spans="9:9">
      <c r="I9546" s="8"/>
    </row>
    <row r="9547" spans="9:9">
      <c r="I9547" s="8"/>
    </row>
    <row r="9548" spans="9:9">
      <c r="I9548" s="8"/>
    </row>
    <row r="9549" spans="9:9">
      <c r="I9549" s="8"/>
    </row>
    <row r="9550" spans="9:9">
      <c r="I9550" s="8"/>
    </row>
    <row r="9551" spans="9:9">
      <c r="I9551" s="8"/>
    </row>
    <row r="9552" spans="9:9">
      <c r="I9552" s="8"/>
    </row>
    <row r="9553" spans="9:9">
      <c r="I9553" s="8"/>
    </row>
    <row r="9554" spans="9:9">
      <c r="I9554" s="8"/>
    </row>
    <row r="9555" spans="9:9">
      <c r="I9555" s="8"/>
    </row>
    <row r="9556" spans="9:9">
      <c r="I9556" s="8"/>
    </row>
    <row r="9557" spans="9:9">
      <c r="I9557" s="8"/>
    </row>
    <row r="9558" spans="9:9">
      <c r="I9558" s="8"/>
    </row>
    <row r="9559" spans="9:9">
      <c r="I9559" s="8"/>
    </row>
    <row r="9560" spans="9:9">
      <c r="I9560" s="8"/>
    </row>
    <row r="9561" spans="9:9">
      <c r="I9561" s="8"/>
    </row>
    <row r="9562" spans="9:9">
      <c r="I9562" s="8"/>
    </row>
    <row r="9563" spans="9:9">
      <c r="I9563" s="8"/>
    </row>
    <row r="9564" spans="9:9">
      <c r="I9564" s="8"/>
    </row>
    <row r="9565" spans="9:9">
      <c r="I9565" s="8"/>
    </row>
    <row r="9566" spans="9:9">
      <c r="I9566" s="8"/>
    </row>
    <row r="9567" spans="9:9">
      <c r="I9567" s="8"/>
    </row>
    <row r="9568" spans="9:9">
      <c r="I9568" s="8"/>
    </row>
    <row r="9569" spans="9:9">
      <c r="I9569" s="8"/>
    </row>
    <row r="9570" spans="9:9">
      <c r="I9570" s="8"/>
    </row>
    <row r="9571" spans="9:9">
      <c r="I9571" s="8"/>
    </row>
    <row r="9572" spans="9:9">
      <c r="I9572" s="8"/>
    </row>
    <row r="9573" spans="9:9">
      <c r="I9573" s="8"/>
    </row>
    <row r="9574" spans="9:9">
      <c r="I9574" s="8"/>
    </row>
    <row r="9575" spans="9:9">
      <c r="I9575" s="8"/>
    </row>
    <row r="9576" spans="9:9">
      <c r="I9576" s="8"/>
    </row>
    <row r="9577" spans="9:9">
      <c r="I9577" s="8"/>
    </row>
    <row r="9578" spans="9:9">
      <c r="I9578" s="8"/>
    </row>
    <row r="9579" spans="9:9">
      <c r="I9579" s="8"/>
    </row>
    <row r="9580" spans="9:9">
      <c r="I9580" s="8"/>
    </row>
    <row r="9581" spans="9:9">
      <c r="I9581" s="8"/>
    </row>
    <row r="9582" spans="9:9">
      <c r="I9582" s="8"/>
    </row>
    <row r="9583" spans="9:9">
      <c r="I9583" s="8"/>
    </row>
    <row r="9584" spans="9:9">
      <c r="I9584" s="8"/>
    </row>
    <row r="9585" spans="9:9">
      <c r="I9585" s="8"/>
    </row>
    <row r="9586" spans="9:9">
      <c r="I9586" s="8"/>
    </row>
    <row r="9587" spans="9:9">
      <c r="I9587" s="8"/>
    </row>
    <row r="9588" spans="9:9">
      <c r="I9588" s="8"/>
    </row>
    <row r="9589" spans="9:9">
      <c r="I9589" s="8"/>
    </row>
    <row r="9590" spans="9:9">
      <c r="I9590" s="8"/>
    </row>
    <row r="9591" spans="9:9">
      <c r="I9591" s="8"/>
    </row>
    <row r="9592" spans="9:9">
      <c r="I9592" s="8"/>
    </row>
    <row r="9593" spans="9:9">
      <c r="I9593" s="8"/>
    </row>
    <row r="9594" spans="9:9">
      <c r="I9594" s="8"/>
    </row>
    <row r="9595" spans="9:9">
      <c r="I9595" s="8"/>
    </row>
    <row r="9596" spans="9:9">
      <c r="I9596" s="8"/>
    </row>
    <row r="9597" spans="9:9">
      <c r="I9597" s="8"/>
    </row>
    <row r="9598" spans="9:9">
      <c r="I9598" s="8"/>
    </row>
    <row r="9599" spans="9:9">
      <c r="I9599" s="8"/>
    </row>
    <row r="9600" spans="9:9">
      <c r="I9600" s="8"/>
    </row>
    <row r="9601" spans="9:9">
      <c r="I9601" s="8"/>
    </row>
    <row r="9602" spans="9:9">
      <c r="I9602" s="8"/>
    </row>
    <row r="9603" spans="9:9">
      <c r="I9603" s="8"/>
    </row>
    <row r="9604" spans="9:9">
      <c r="I9604" s="8"/>
    </row>
    <row r="9605" spans="9:9">
      <c r="I9605" s="8"/>
    </row>
    <row r="9606" spans="9:9">
      <c r="I9606" s="8"/>
    </row>
    <row r="9607" spans="9:9">
      <c r="I9607" s="8"/>
    </row>
    <row r="9608" spans="9:9">
      <c r="I9608" s="8"/>
    </row>
    <row r="9609" spans="9:9">
      <c r="I9609" s="8"/>
    </row>
    <row r="9610" spans="9:9">
      <c r="I9610" s="8"/>
    </row>
    <row r="9611" spans="9:9">
      <c r="I9611" s="8"/>
    </row>
    <row r="9612" spans="9:9">
      <c r="I9612" s="8"/>
    </row>
    <row r="9613" spans="9:9">
      <c r="I9613" s="8"/>
    </row>
    <row r="9614" spans="9:9">
      <c r="I9614" s="8"/>
    </row>
    <row r="9615" spans="9:9">
      <c r="I9615" s="8"/>
    </row>
    <row r="9616" spans="9:9">
      <c r="I9616" s="8"/>
    </row>
    <row r="9617" spans="9:9">
      <c r="I9617" s="8"/>
    </row>
    <row r="9618" spans="9:9">
      <c r="I9618" s="8"/>
    </row>
    <row r="9619" spans="9:9">
      <c r="I9619" s="8"/>
    </row>
    <row r="9620" spans="9:9">
      <c r="I9620" s="8"/>
    </row>
    <row r="9621" spans="9:9">
      <c r="I9621" s="8"/>
    </row>
    <row r="9622" spans="9:9">
      <c r="I9622" s="8"/>
    </row>
    <row r="9623" spans="9:9">
      <c r="I9623" s="8"/>
    </row>
    <row r="9624" spans="9:9">
      <c r="I9624" s="8"/>
    </row>
    <row r="9625" spans="9:9">
      <c r="I9625" s="8"/>
    </row>
    <row r="9626" spans="9:9">
      <c r="I9626" s="8"/>
    </row>
    <row r="9627" spans="9:9">
      <c r="I9627" s="8"/>
    </row>
    <row r="9628" spans="9:9">
      <c r="I9628" s="8"/>
    </row>
    <row r="9629" spans="9:9">
      <c r="I9629" s="8"/>
    </row>
    <row r="9630" spans="9:9">
      <c r="I9630" s="8"/>
    </row>
    <row r="9631" spans="9:9">
      <c r="I9631" s="8"/>
    </row>
    <row r="9632" spans="9:9">
      <c r="I9632" s="8"/>
    </row>
    <row r="9633" spans="9:9">
      <c r="I9633" s="8"/>
    </row>
    <row r="9634" spans="9:9">
      <c r="I9634" s="8"/>
    </row>
    <row r="9635" spans="9:9">
      <c r="I9635" s="8"/>
    </row>
    <row r="9636" spans="9:9">
      <c r="I9636" s="8"/>
    </row>
    <row r="9637" spans="9:9">
      <c r="I9637" s="8"/>
    </row>
    <row r="9638" spans="9:9">
      <c r="I9638" s="8"/>
    </row>
    <row r="9639" spans="9:9">
      <c r="I9639" s="8"/>
    </row>
    <row r="9640" spans="9:9">
      <c r="I9640" s="8"/>
    </row>
    <row r="9641" spans="9:9">
      <c r="I9641" s="8"/>
    </row>
    <row r="9642" spans="9:9">
      <c r="I9642" s="8"/>
    </row>
    <row r="9643" spans="9:9">
      <c r="I9643" s="8"/>
    </row>
    <row r="9644" spans="9:9">
      <c r="I9644" s="8"/>
    </row>
    <row r="9645" spans="9:9">
      <c r="I9645" s="8"/>
    </row>
    <row r="9646" spans="9:9">
      <c r="I9646" s="8"/>
    </row>
    <row r="9647" spans="9:9">
      <c r="I9647" s="8"/>
    </row>
    <row r="9648" spans="9:9">
      <c r="I9648" s="8"/>
    </row>
    <row r="9649" spans="9:9">
      <c r="I9649" s="8"/>
    </row>
    <row r="9650" spans="9:9">
      <c r="I9650" s="8"/>
    </row>
    <row r="9651" spans="9:9">
      <c r="I9651" s="8"/>
    </row>
    <row r="9652" spans="9:9">
      <c r="I9652" s="8"/>
    </row>
    <row r="9653" spans="9:9">
      <c r="I9653" s="8"/>
    </row>
    <row r="9654" spans="9:9">
      <c r="I9654" s="8"/>
    </row>
    <row r="9655" spans="9:9">
      <c r="I9655" s="8"/>
    </row>
    <row r="9656" spans="9:9">
      <c r="I9656" s="8"/>
    </row>
    <row r="9657" spans="9:9">
      <c r="I9657" s="8"/>
    </row>
    <row r="9658" spans="9:9">
      <c r="I9658" s="8"/>
    </row>
    <row r="9659" spans="9:9">
      <c r="I9659" s="8"/>
    </row>
    <row r="9660" spans="9:9">
      <c r="I9660" s="8"/>
    </row>
    <row r="9661" spans="9:9">
      <c r="I9661" s="8"/>
    </row>
    <row r="9662" spans="9:9">
      <c r="I9662" s="8"/>
    </row>
    <row r="9663" spans="9:9">
      <c r="I9663" s="8"/>
    </row>
    <row r="9664" spans="9:9">
      <c r="I9664" s="8"/>
    </row>
    <row r="9665" spans="9:9">
      <c r="I9665" s="8"/>
    </row>
    <row r="9666" spans="9:9">
      <c r="I9666" s="8"/>
    </row>
    <row r="9667" spans="9:9">
      <c r="I9667" s="8"/>
    </row>
    <row r="9668" spans="9:9">
      <c r="I9668" s="8"/>
    </row>
    <row r="9669" spans="9:9">
      <c r="I9669" s="8"/>
    </row>
    <row r="9670" spans="9:9">
      <c r="I9670" s="8"/>
    </row>
    <row r="9671" spans="9:9">
      <c r="I9671" s="8"/>
    </row>
    <row r="9672" spans="9:9">
      <c r="I9672" s="8"/>
    </row>
    <row r="9673" spans="9:9">
      <c r="I9673" s="8"/>
    </row>
    <row r="9674" spans="9:9">
      <c r="I9674" s="8"/>
    </row>
    <row r="9675" spans="9:9">
      <c r="I9675" s="8"/>
    </row>
    <row r="9676" spans="9:9">
      <c r="I9676" s="8"/>
    </row>
    <row r="9677" spans="9:9">
      <c r="I9677" s="8"/>
    </row>
    <row r="9678" spans="9:9">
      <c r="I9678" s="8"/>
    </row>
    <row r="9679" spans="9:9">
      <c r="I9679" s="8"/>
    </row>
    <row r="9680" spans="9:9">
      <c r="I9680" s="8"/>
    </row>
    <row r="9681" spans="9:9">
      <c r="I9681" s="8"/>
    </row>
    <row r="9682" spans="9:9">
      <c r="I9682" s="8"/>
    </row>
    <row r="9683" spans="9:9">
      <c r="I9683" s="8"/>
    </row>
    <row r="9684" spans="9:9">
      <c r="I9684" s="8"/>
    </row>
    <row r="9685" spans="9:9">
      <c r="I9685" s="8"/>
    </row>
    <row r="9686" spans="9:9">
      <c r="I9686" s="8"/>
    </row>
    <row r="9687" spans="9:9">
      <c r="I9687" s="8"/>
    </row>
    <row r="9688" spans="9:9">
      <c r="I9688" s="8"/>
    </row>
    <row r="9689" spans="9:9">
      <c r="I9689" s="8"/>
    </row>
    <row r="9690" spans="9:9">
      <c r="I9690" s="8"/>
    </row>
    <row r="9691" spans="9:9">
      <c r="I9691" s="8"/>
    </row>
    <row r="9692" spans="9:9">
      <c r="I9692" s="8"/>
    </row>
    <row r="9693" spans="9:9">
      <c r="I9693" s="8"/>
    </row>
    <row r="9694" spans="9:9">
      <c r="I9694" s="8"/>
    </row>
    <row r="9695" spans="9:9">
      <c r="I9695" s="8"/>
    </row>
    <row r="9696" spans="9:9">
      <c r="I9696" s="8"/>
    </row>
    <row r="9697" spans="9:9">
      <c r="I9697" s="8"/>
    </row>
    <row r="9698" spans="9:9">
      <c r="I9698" s="8"/>
    </row>
    <row r="9699" spans="9:9">
      <c r="I9699" s="8"/>
    </row>
    <row r="9700" spans="9:9">
      <c r="I9700" s="8"/>
    </row>
    <row r="9701" spans="9:9">
      <c r="I9701" s="8"/>
    </row>
    <row r="9702" spans="9:9">
      <c r="I9702" s="8"/>
    </row>
    <row r="9703" spans="9:9">
      <c r="I9703" s="8"/>
    </row>
    <row r="9704" spans="9:9">
      <c r="I9704" s="8"/>
    </row>
    <row r="9705" spans="9:9">
      <c r="I9705" s="8"/>
    </row>
    <row r="9706" spans="9:9">
      <c r="I9706" s="8"/>
    </row>
    <row r="9707" spans="9:9">
      <c r="I9707" s="8"/>
    </row>
    <row r="9708" spans="9:9">
      <c r="I9708" s="8"/>
    </row>
    <row r="9709" spans="9:9">
      <c r="I9709" s="8"/>
    </row>
    <row r="9710" spans="9:9">
      <c r="I9710" s="8"/>
    </row>
    <row r="9711" spans="9:9">
      <c r="I9711" s="8"/>
    </row>
    <row r="9712" spans="9:9">
      <c r="I9712" s="8"/>
    </row>
    <row r="9713" spans="9:9">
      <c r="I9713" s="8"/>
    </row>
    <row r="9714" spans="9:9">
      <c r="I9714" s="8"/>
    </row>
    <row r="9715" spans="9:9">
      <c r="I9715" s="8"/>
    </row>
    <row r="9716" spans="9:9">
      <c r="I9716" s="8"/>
    </row>
    <row r="9717" spans="9:9">
      <c r="I9717" s="8"/>
    </row>
    <row r="9718" spans="9:9">
      <c r="I9718" s="8"/>
    </row>
    <row r="9719" spans="9:9">
      <c r="I9719" s="8"/>
    </row>
    <row r="9720" spans="9:9">
      <c r="I9720" s="8"/>
    </row>
    <row r="9721" spans="9:9">
      <c r="I9721" s="8"/>
    </row>
    <row r="9722" spans="9:9">
      <c r="I9722" s="8"/>
    </row>
    <row r="9723" spans="9:9">
      <c r="I9723" s="8"/>
    </row>
    <row r="9724" spans="9:9">
      <c r="I9724" s="8"/>
    </row>
    <row r="9725" spans="9:9">
      <c r="I9725" s="8"/>
    </row>
    <row r="9726" spans="9:9">
      <c r="I9726" s="8"/>
    </row>
    <row r="9727" spans="9:9">
      <c r="I9727" s="8"/>
    </row>
    <row r="9728" spans="9:9">
      <c r="I9728" s="8"/>
    </row>
    <row r="9729" spans="9:9">
      <c r="I9729" s="8"/>
    </row>
    <row r="9730" spans="9:9">
      <c r="I9730" s="8"/>
    </row>
    <row r="9731" spans="9:9">
      <c r="I9731" s="8"/>
    </row>
    <row r="9732" spans="9:9">
      <c r="I9732" s="8"/>
    </row>
    <row r="9733" spans="9:9">
      <c r="I9733" s="8"/>
    </row>
    <row r="9734" spans="9:9">
      <c r="I9734" s="8"/>
    </row>
    <row r="9735" spans="9:9">
      <c r="I9735" s="8"/>
    </row>
    <row r="9736" spans="9:9">
      <c r="I9736" s="8"/>
    </row>
    <row r="9737" spans="9:9">
      <c r="I9737" s="8"/>
    </row>
    <row r="9738" spans="9:9">
      <c r="I9738" s="8"/>
    </row>
    <row r="9739" spans="9:9">
      <c r="I9739" s="8"/>
    </row>
    <row r="9740" spans="9:9">
      <c r="I9740" s="8"/>
    </row>
    <row r="9741" spans="9:9">
      <c r="I9741" s="8"/>
    </row>
    <row r="9742" spans="9:9">
      <c r="I9742" s="8"/>
    </row>
    <row r="9743" spans="9:9">
      <c r="I9743" s="8"/>
    </row>
    <row r="9744" spans="9:9">
      <c r="I9744" s="8"/>
    </row>
    <row r="9745" spans="9:9">
      <c r="I9745" s="8"/>
    </row>
    <row r="9746" spans="9:9">
      <c r="I9746" s="8"/>
    </row>
    <row r="9747" spans="9:9">
      <c r="I9747" s="8"/>
    </row>
    <row r="9748" spans="9:9">
      <c r="I9748" s="8"/>
    </row>
    <row r="9749" spans="9:9">
      <c r="I9749" s="8"/>
    </row>
    <row r="9750" spans="9:9">
      <c r="I9750" s="8"/>
    </row>
    <row r="9751" spans="9:9">
      <c r="I9751" s="8"/>
    </row>
    <row r="9752" spans="9:9">
      <c r="I9752" s="8"/>
    </row>
    <row r="9753" spans="9:9">
      <c r="I9753" s="8"/>
    </row>
    <row r="9754" spans="9:9">
      <c r="I9754" s="8"/>
    </row>
    <row r="9755" spans="9:9">
      <c r="I9755" s="8"/>
    </row>
    <row r="9756" spans="9:9">
      <c r="I9756" s="8"/>
    </row>
    <row r="9757" spans="9:9">
      <c r="I9757" s="8"/>
    </row>
    <row r="9758" spans="9:9">
      <c r="I9758" s="8"/>
    </row>
    <row r="9759" spans="9:9">
      <c r="I9759" s="8"/>
    </row>
    <row r="9760" spans="9:9">
      <c r="I9760" s="8"/>
    </row>
    <row r="9761" spans="9:9">
      <c r="I9761" s="8"/>
    </row>
    <row r="9762" spans="9:9">
      <c r="I9762" s="8"/>
    </row>
    <row r="9763" spans="9:9">
      <c r="I9763" s="8"/>
    </row>
    <row r="9764" spans="9:9">
      <c r="I9764" s="8"/>
    </row>
    <row r="9765" spans="9:9">
      <c r="I9765" s="8"/>
    </row>
    <row r="9766" spans="9:9">
      <c r="I9766" s="8"/>
    </row>
    <row r="9767" spans="9:9">
      <c r="I9767" s="8"/>
    </row>
    <row r="9768" spans="9:9">
      <c r="I9768" s="8"/>
    </row>
    <row r="9769" spans="9:9">
      <c r="I9769" s="8"/>
    </row>
    <row r="9770" spans="9:9">
      <c r="I9770" s="8"/>
    </row>
    <row r="9771" spans="9:9">
      <c r="I9771" s="8"/>
    </row>
    <row r="9772" spans="9:9">
      <c r="I9772" s="8"/>
    </row>
    <row r="9773" spans="9:9">
      <c r="I9773" s="8"/>
    </row>
    <row r="9774" spans="9:9">
      <c r="I9774" s="8"/>
    </row>
    <row r="9775" spans="9:9">
      <c r="I9775" s="8"/>
    </row>
    <row r="9776" spans="9:9">
      <c r="I9776" s="8"/>
    </row>
    <row r="9777" spans="9:9">
      <c r="I9777" s="8"/>
    </row>
    <row r="9778" spans="9:9">
      <c r="I9778" s="8"/>
    </row>
    <row r="9779" spans="9:9">
      <c r="I9779" s="8"/>
    </row>
    <row r="9780" spans="9:9">
      <c r="I9780" s="8"/>
    </row>
    <row r="9781" spans="9:9">
      <c r="I9781" s="8"/>
    </row>
    <row r="9782" spans="9:9">
      <c r="I9782" s="8"/>
    </row>
    <row r="9783" spans="9:9">
      <c r="I9783" s="8"/>
    </row>
    <row r="9784" spans="9:9">
      <c r="I9784" s="8"/>
    </row>
    <row r="9785" spans="9:9">
      <c r="I9785" s="8"/>
    </row>
    <row r="9786" spans="9:9">
      <c r="I9786" s="8"/>
    </row>
    <row r="9787" spans="9:9">
      <c r="I9787" s="8"/>
    </row>
    <row r="9788" spans="9:9">
      <c r="I9788" s="8"/>
    </row>
    <row r="9789" spans="9:9">
      <c r="I9789" s="8"/>
    </row>
    <row r="9790" spans="9:9">
      <c r="I9790" s="8"/>
    </row>
    <row r="9791" spans="9:9">
      <c r="I9791" s="8"/>
    </row>
    <row r="9792" spans="9:9">
      <c r="I9792" s="8"/>
    </row>
    <row r="9793" spans="9:9">
      <c r="I9793" s="8"/>
    </row>
    <row r="9794" spans="9:9">
      <c r="I9794" s="8"/>
    </row>
    <row r="9795" spans="9:9">
      <c r="I9795" s="8"/>
    </row>
    <row r="9796" spans="9:9">
      <c r="I9796" s="8"/>
    </row>
    <row r="9797" spans="9:9">
      <c r="I9797" s="8"/>
    </row>
    <row r="9798" spans="9:9">
      <c r="I9798" s="8"/>
    </row>
    <row r="9799" spans="9:9">
      <c r="I9799" s="8"/>
    </row>
    <row r="9800" spans="9:9">
      <c r="I9800" s="8"/>
    </row>
    <row r="9801" spans="9:9">
      <c r="I9801" s="8"/>
    </row>
    <row r="9802" spans="9:9">
      <c r="I9802" s="8"/>
    </row>
    <row r="9803" spans="9:9">
      <c r="I9803" s="8"/>
    </row>
    <row r="9804" spans="9:9">
      <c r="I9804" s="8"/>
    </row>
    <row r="9805" spans="9:9">
      <c r="I9805" s="8"/>
    </row>
    <row r="9806" spans="9:9">
      <c r="I9806" s="8"/>
    </row>
    <row r="9807" spans="9:9">
      <c r="I9807" s="8"/>
    </row>
    <row r="9808" spans="9:9">
      <c r="I9808" s="8"/>
    </row>
    <row r="9809" spans="9:9">
      <c r="I9809" s="8"/>
    </row>
    <row r="9810" spans="9:9">
      <c r="I9810" s="8"/>
    </row>
    <row r="9811" spans="9:9">
      <c r="I9811" s="8"/>
    </row>
    <row r="9812" spans="9:9">
      <c r="I9812" s="8"/>
    </row>
    <row r="9813" spans="9:9">
      <c r="I9813" s="8"/>
    </row>
    <row r="9814" spans="9:9">
      <c r="I9814" s="8"/>
    </row>
    <row r="9815" spans="9:9">
      <c r="I9815" s="8"/>
    </row>
    <row r="9816" spans="9:9">
      <c r="I9816" s="8"/>
    </row>
    <row r="9817" spans="9:9">
      <c r="I9817" s="8"/>
    </row>
    <row r="9818" spans="9:9">
      <c r="I9818" s="8"/>
    </row>
    <row r="9819" spans="9:9">
      <c r="I9819" s="8"/>
    </row>
    <row r="9820" spans="9:9">
      <c r="I9820" s="8"/>
    </row>
    <row r="9821" spans="9:9">
      <c r="I9821" s="8"/>
    </row>
    <row r="9822" spans="9:9">
      <c r="I9822" s="8"/>
    </row>
    <row r="9823" spans="9:9">
      <c r="I9823" s="8"/>
    </row>
    <row r="9824" spans="9:9">
      <c r="I9824" s="8"/>
    </row>
    <row r="9825" spans="9:9">
      <c r="I9825" s="8"/>
    </row>
    <row r="9826" spans="9:9">
      <c r="I9826" s="8"/>
    </row>
    <row r="9827" spans="9:9">
      <c r="I9827" s="8"/>
    </row>
    <row r="9828" spans="9:9">
      <c r="I9828" s="8"/>
    </row>
    <row r="9829" spans="9:9">
      <c r="I9829" s="8"/>
    </row>
    <row r="9830" spans="9:9">
      <c r="I9830" s="8"/>
    </row>
    <row r="9831" spans="9:9">
      <c r="I9831" s="8"/>
    </row>
    <row r="9832" spans="9:9">
      <c r="I9832" s="8"/>
    </row>
    <row r="9833" spans="9:9">
      <c r="I9833" s="8"/>
    </row>
    <row r="9834" spans="9:9">
      <c r="I9834" s="8"/>
    </row>
    <row r="9835" spans="9:9">
      <c r="I9835" s="8"/>
    </row>
    <row r="9836" spans="9:9">
      <c r="I9836" s="8"/>
    </row>
    <row r="9837" spans="9:9">
      <c r="I9837" s="8"/>
    </row>
    <row r="9838" spans="9:9">
      <c r="I9838" s="8"/>
    </row>
    <row r="9839" spans="9:9">
      <c r="I9839" s="8"/>
    </row>
    <row r="9840" spans="9:9">
      <c r="I9840" s="8"/>
    </row>
    <row r="9841" spans="9:9">
      <c r="I9841" s="8"/>
    </row>
    <row r="9842" spans="9:9">
      <c r="I9842" s="8"/>
    </row>
    <row r="9843" spans="9:9">
      <c r="I9843" s="8"/>
    </row>
    <row r="9844" spans="9:9">
      <c r="I9844" s="8"/>
    </row>
    <row r="9845" spans="9:9">
      <c r="I9845" s="8"/>
    </row>
    <row r="9846" spans="9:9">
      <c r="I9846" s="8"/>
    </row>
    <row r="9847" spans="9:9">
      <c r="I9847" s="8"/>
    </row>
    <row r="9848" spans="9:9">
      <c r="I9848" s="8"/>
    </row>
    <row r="9849" spans="9:9">
      <c r="I9849" s="8"/>
    </row>
    <row r="9850" spans="9:9">
      <c r="I9850" s="8"/>
    </row>
    <row r="9851" spans="9:9">
      <c r="I9851" s="8"/>
    </row>
    <row r="9852" spans="9:9">
      <c r="I9852" s="8"/>
    </row>
    <row r="9853" spans="9:9">
      <c r="I9853" s="8"/>
    </row>
    <row r="9854" spans="9:9">
      <c r="I9854" s="8"/>
    </row>
    <row r="9855" spans="9:9">
      <c r="I9855" s="8"/>
    </row>
    <row r="9856" spans="9:9">
      <c r="I9856" s="8"/>
    </row>
    <row r="9857" spans="9:9">
      <c r="I9857" s="8"/>
    </row>
    <row r="9858" spans="9:9">
      <c r="I9858" s="8"/>
    </row>
    <row r="9859" spans="9:9">
      <c r="I9859" s="8"/>
    </row>
    <row r="9860" spans="9:9">
      <c r="I9860" s="8"/>
    </row>
    <row r="9861" spans="9:9">
      <c r="I9861" s="8"/>
    </row>
    <row r="9862" spans="9:9">
      <c r="I9862" s="8"/>
    </row>
    <row r="9863" spans="9:9">
      <c r="I9863" s="8"/>
    </row>
    <row r="9864" spans="9:9">
      <c r="I9864" s="8"/>
    </row>
    <row r="9865" spans="9:9">
      <c r="I9865" s="8"/>
    </row>
    <row r="9866" spans="9:9">
      <c r="I9866" s="8"/>
    </row>
    <row r="9867" spans="9:9">
      <c r="I9867" s="8"/>
    </row>
    <row r="9868" spans="9:9">
      <c r="I9868" s="8"/>
    </row>
    <row r="9869" spans="9:9">
      <c r="I9869" s="8"/>
    </row>
    <row r="9870" spans="9:9">
      <c r="I9870" s="8"/>
    </row>
    <row r="9871" spans="9:9">
      <c r="I9871" s="8"/>
    </row>
    <row r="9872" spans="9:9">
      <c r="I9872" s="8"/>
    </row>
    <row r="9873" spans="9:9">
      <c r="I9873" s="8"/>
    </row>
    <row r="9874" spans="9:9">
      <c r="I9874" s="8"/>
    </row>
    <row r="9875" spans="9:9">
      <c r="I9875" s="8"/>
    </row>
    <row r="9876" spans="9:9">
      <c r="I9876" s="8"/>
    </row>
    <row r="9877" spans="9:9">
      <c r="I9877" s="8"/>
    </row>
    <row r="9878" spans="9:9">
      <c r="I9878" s="8"/>
    </row>
    <row r="9879" spans="9:9">
      <c r="I9879" s="8"/>
    </row>
    <row r="9880" spans="9:9">
      <c r="I9880" s="8"/>
    </row>
    <row r="9881" spans="9:9">
      <c r="I9881" s="8"/>
    </row>
    <row r="9882" spans="9:9">
      <c r="I9882" s="8"/>
    </row>
    <row r="9883" spans="9:9">
      <c r="I9883" s="8"/>
    </row>
    <row r="9884" spans="9:9">
      <c r="I9884" s="8"/>
    </row>
    <row r="9885" spans="9:9">
      <c r="I9885" s="8"/>
    </row>
    <row r="9886" spans="9:9">
      <c r="I9886" s="8"/>
    </row>
    <row r="9887" spans="9:9">
      <c r="I9887" s="8"/>
    </row>
    <row r="9888" spans="9:9">
      <c r="I9888" s="8"/>
    </row>
    <row r="9889" spans="9:9">
      <c r="I9889" s="8"/>
    </row>
    <row r="9890" spans="9:9">
      <c r="I9890" s="8"/>
    </row>
    <row r="9891" spans="9:9">
      <c r="I9891" s="8"/>
    </row>
    <row r="9892" spans="9:9">
      <c r="I9892" s="8"/>
    </row>
    <row r="9893" spans="9:9">
      <c r="I9893" s="8"/>
    </row>
    <row r="9894" spans="9:9">
      <c r="I9894" s="8"/>
    </row>
    <row r="9895" spans="9:9">
      <c r="I9895" s="8"/>
    </row>
    <row r="9896" spans="9:9">
      <c r="I9896" s="8"/>
    </row>
    <row r="9897" spans="9:9">
      <c r="I9897" s="8"/>
    </row>
    <row r="9898" spans="9:9">
      <c r="I9898" s="8"/>
    </row>
    <row r="9899" spans="9:9">
      <c r="I9899" s="8"/>
    </row>
    <row r="9900" spans="9:9">
      <c r="I9900" s="8"/>
    </row>
    <row r="9901" spans="9:9">
      <c r="I9901" s="8"/>
    </row>
    <row r="9902" spans="9:9">
      <c r="I9902" s="8"/>
    </row>
    <row r="9903" spans="9:9">
      <c r="I9903" s="8"/>
    </row>
    <row r="9904" spans="9:9">
      <c r="I9904" s="8"/>
    </row>
    <row r="9905" spans="9:9">
      <c r="I9905" s="8"/>
    </row>
    <row r="9906" spans="9:9">
      <c r="I9906" s="8"/>
    </row>
    <row r="9907" spans="9:9">
      <c r="I9907" s="8"/>
    </row>
    <row r="9908" spans="9:9">
      <c r="I9908" s="8"/>
    </row>
    <row r="9909" spans="9:9">
      <c r="I9909" s="8"/>
    </row>
    <row r="9910" spans="9:9">
      <c r="I9910" s="8"/>
    </row>
    <row r="9911" spans="9:9">
      <c r="I9911" s="8"/>
    </row>
    <row r="9912" spans="9:9">
      <c r="I9912" s="8"/>
    </row>
    <row r="9913" spans="9:9">
      <c r="I9913" s="8"/>
    </row>
    <row r="9914" spans="9:9">
      <c r="I9914" s="8"/>
    </row>
    <row r="9915" spans="9:9">
      <c r="I9915" s="8"/>
    </row>
    <row r="9916" spans="9:9">
      <c r="I9916" s="8"/>
    </row>
    <row r="9917" spans="9:9">
      <c r="I9917" s="8"/>
    </row>
    <row r="9918" spans="9:9">
      <c r="I9918" s="8"/>
    </row>
    <row r="9919" spans="9:9">
      <c r="I9919" s="8"/>
    </row>
    <row r="9920" spans="9:9">
      <c r="I9920" s="8"/>
    </row>
    <row r="9921" spans="9:9">
      <c r="I9921" s="8"/>
    </row>
    <row r="9922" spans="9:9">
      <c r="I9922" s="8"/>
    </row>
    <row r="9923" spans="9:9">
      <c r="I9923" s="8"/>
    </row>
    <row r="9924" spans="9:9">
      <c r="I9924" s="8"/>
    </row>
    <row r="9925" spans="9:9">
      <c r="I9925" s="8"/>
    </row>
    <row r="9926" spans="9:9">
      <c r="I9926" s="8"/>
    </row>
    <row r="9927" spans="9:9">
      <c r="I9927" s="8"/>
    </row>
    <row r="9928" spans="9:9">
      <c r="I9928" s="8"/>
    </row>
    <row r="9929" spans="9:9">
      <c r="I9929" s="8"/>
    </row>
    <row r="9930" spans="9:9">
      <c r="I9930" s="8"/>
    </row>
    <row r="9931" spans="9:9">
      <c r="I9931" s="8"/>
    </row>
    <row r="9932" spans="9:9">
      <c r="I9932" s="8"/>
    </row>
    <row r="9933" spans="9:9">
      <c r="I9933" s="8"/>
    </row>
    <row r="9934" spans="9:9">
      <c r="I9934" s="8"/>
    </row>
    <row r="9935" spans="9:9">
      <c r="I9935" s="8"/>
    </row>
    <row r="9936" spans="9:9">
      <c r="I9936" s="8"/>
    </row>
    <row r="9937" spans="9:9">
      <c r="I9937" s="8"/>
    </row>
    <row r="9938" spans="9:9">
      <c r="I9938" s="8"/>
    </row>
    <row r="9939" spans="9:9">
      <c r="I9939" s="8"/>
    </row>
    <row r="9940" spans="9:9">
      <c r="I9940" s="8"/>
    </row>
    <row r="9941" spans="9:9">
      <c r="I9941" s="8"/>
    </row>
    <row r="9942" spans="9:9">
      <c r="I9942" s="8"/>
    </row>
    <row r="9943" spans="9:9">
      <c r="I9943" s="8"/>
    </row>
    <row r="9944" spans="9:9">
      <c r="I9944" s="8"/>
    </row>
    <row r="9945" spans="9:9">
      <c r="I9945" s="8"/>
    </row>
    <row r="9946" spans="9:9">
      <c r="I9946" s="8"/>
    </row>
    <row r="9947" spans="9:9">
      <c r="I9947" s="8"/>
    </row>
    <row r="9948" spans="9:9">
      <c r="I9948" s="8"/>
    </row>
    <row r="9949" spans="9:9">
      <c r="I9949" s="8"/>
    </row>
    <row r="9950" spans="9:9">
      <c r="I9950" s="8"/>
    </row>
    <row r="9951" spans="9:9">
      <c r="I9951" s="8"/>
    </row>
    <row r="9952" spans="9:9">
      <c r="I9952" s="8"/>
    </row>
    <row r="9953" spans="9:9">
      <c r="I9953" s="8"/>
    </row>
    <row r="9954" spans="9:9">
      <c r="I9954" s="8"/>
    </row>
    <row r="9955" spans="9:9">
      <c r="I9955" s="8"/>
    </row>
    <row r="9956" spans="9:9">
      <c r="I9956" s="8"/>
    </row>
    <row r="9957" spans="9:9">
      <c r="I9957" s="8"/>
    </row>
    <row r="9958" spans="9:9">
      <c r="I9958" s="8"/>
    </row>
    <row r="9959" spans="9:9">
      <c r="I9959" s="8"/>
    </row>
    <row r="9960" spans="9:9">
      <c r="I9960" s="8"/>
    </row>
    <row r="9961" spans="9:9">
      <c r="I9961" s="8"/>
    </row>
    <row r="9962" spans="9:9">
      <c r="I9962" s="8"/>
    </row>
    <row r="9963" spans="9:9">
      <c r="I9963" s="8"/>
    </row>
    <row r="9964" spans="9:9">
      <c r="I9964" s="8"/>
    </row>
    <row r="9965" spans="9:9">
      <c r="I9965" s="8"/>
    </row>
    <row r="9966" spans="9:9">
      <c r="I9966" s="8"/>
    </row>
    <row r="9967" spans="9:9">
      <c r="I9967" s="8"/>
    </row>
    <row r="9968" spans="9:9">
      <c r="I9968" s="8"/>
    </row>
    <row r="9969" spans="9:9">
      <c r="I9969" s="8"/>
    </row>
    <row r="9970" spans="9:9">
      <c r="I9970" s="8"/>
    </row>
    <row r="9971" spans="9:9">
      <c r="I9971" s="8"/>
    </row>
    <row r="9972" spans="9:9">
      <c r="I9972" s="8"/>
    </row>
    <row r="9973" spans="9:9">
      <c r="I9973" s="8"/>
    </row>
    <row r="9974" spans="9:9">
      <c r="I9974" s="8"/>
    </row>
    <row r="9975" spans="9:9">
      <c r="I9975" s="8"/>
    </row>
    <row r="9976" spans="9:9">
      <c r="I9976" s="8"/>
    </row>
    <row r="9977" spans="9:9">
      <c r="I9977" s="8"/>
    </row>
    <row r="9978" spans="9:9">
      <c r="I9978" s="8"/>
    </row>
    <row r="9979" spans="9:9">
      <c r="I9979" s="8"/>
    </row>
    <row r="9980" spans="9:9">
      <c r="I9980" s="8"/>
    </row>
    <row r="9981" spans="9:9">
      <c r="I9981" s="8"/>
    </row>
    <row r="9982" spans="9:9">
      <c r="I9982" s="8"/>
    </row>
    <row r="9983" spans="9:9">
      <c r="I9983" s="8"/>
    </row>
    <row r="9984" spans="9:9">
      <c r="I9984" s="8"/>
    </row>
    <row r="9985" spans="9:9">
      <c r="I9985" s="8"/>
    </row>
    <row r="9986" spans="9:9">
      <c r="I9986" s="8"/>
    </row>
    <row r="9987" spans="9:9">
      <c r="I9987" s="8"/>
    </row>
    <row r="9988" spans="9:9">
      <c r="I9988" s="8"/>
    </row>
    <row r="9989" spans="9:9">
      <c r="I9989" s="8"/>
    </row>
    <row r="9990" spans="9:9">
      <c r="I9990" s="8"/>
    </row>
    <row r="9991" spans="9:9">
      <c r="I9991" s="8"/>
    </row>
    <row r="9992" spans="9:9">
      <c r="I9992" s="8"/>
    </row>
    <row r="9993" spans="9:9">
      <c r="I9993" s="8"/>
    </row>
    <row r="9994" spans="9:9">
      <c r="I9994" s="8"/>
    </row>
    <row r="9995" spans="9:9">
      <c r="I9995" s="8"/>
    </row>
    <row r="9996" spans="9:9">
      <c r="I9996" s="8"/>
    </row>
    <row r="9997" spans="9:9">
      <c r="I9997" s="8"/>
    </row>
    <row r="9998" spans="9:9">
      <c r="I9998" s="8"/>
    </row>
    <row r="9999" spans="9:9">
      <c r="I9999" s="8"/>
    </row>
    <row r="10000" spans="9:9">
      <c r="I10000" s="8"/>
    </row>
    <row r="10001" spans="9:9">
      <c r="I10001" s="8"/>
    </row>
    <row r="10002" spans="9:9">
      <c r="I10002" s="8"/>
    </row>
    <row r="10003" spans="9:9">
      <c r="I10003" s="8"/>
    </row>
    <row r="10004" spans="9:9">
      <c r="I10004" s="8"/>
    </row>
    <row r="10005" spans="9:9">
      <c r="I10005" s="8"/>
    </row>
    <row r="10006" spans="9:9">
      <c r="I10006" s="8"/>
    </row>
    <row r="10007" spans="9:9">
      <c r="I10007" s="8"/>
    </row>
    <row r="10008" spans="9:9">
      <c r="I10008" s="8"/>
    </row>
    <row r="10009" spans="9:9">
      <c r="I10009" s="8"/>
    </row>
    <row r="10010" spans="9:9">
      <c r="I10010" s="8"/>
    </row>
    <row r="10011" spans="9:9">
      <c r="I10011" s="8"/>
    </row>
    <row r="10012" spans="9:9">
      <c r="I10012" s="8"/>
    </row>
    <row r="10013" spans="9:9">
      <c r="I10013" s="8"/>
    </row>
    <row r="10014" spans="9:9">
      <c r="I10014" s="8"/>
    </row>
    <row r="10015" spans="9:9">
      <c r="I10015" s="8"/>
    </row>
    <row r="10016" spans="9:9">
      <c r="I10016" s="8"/>
    </row>
    <row r="10017" spans="9:9">
      <c r="I10017" s="8"/>
    </row>
    <row r="10018" spans="9:9">
      <c r="I10018" s="8"/>
    </row>
    <row r="10019" spans="9:9">
      <c r="I10019" s="8"/>
    </row>
    <row r="10020" spans="9:9">
      <c r="I10020" s="8"/>
    </row>
    <row r="10021" spans="9:9">
      <c r="I10021" s="8"/>
    </row>
    <row r="10022" spans="9:9">
      <c r="I10022" s="8"/>
    </row>
    <row r="10023" spans="9:9">
      <c r="I10023" s="8"/>
    </row>
    <row r="10024" spans="9:9">
      <c r="I10024" s="8"/>
    </row>
    <row r="10025" spans="9:9">
      <c r="I10025" s="8"/>
    </row>
    <row r="10026" spans="9:9">
      <c r="I10026" s="8"/>
    </row>
    <row r="10027" spans="9:9">
      <c r="I10027" s="8"/>
    </row>
    <row r="10028" spans="9:9">
      <c r="I10028" s="8"/>
    </row>
    <row r="10029" spans="9:9">
      <c r="I10029" s="8"/>
    </row>
    <row r="10030" spans="9:9">
      <c r="I10030" s="8"/>
    </row>
    <row r="10031" spans="9:9">
      <c r="I10031" s="8"/>
    </row>
    <row r="10032" spans="9:9">
      <c r="I10032" s="8"/>
    </row>
    <row r="10033" spans="9:9">
      <c r="I10033" s="8"/>
    </row>
    <row r="10034" spans="9:9">
      <c r="I10034" s="8"/>
    </row>
    <row r="10035" spans="9:9">
      <c r="I10035" s="8"/>
    </row>
    <row r="10036" spans="9:9">
      <c r="I10036" s="8"/>
    </row>
    <row r="10037" spans="9:9">
      <c r="I10037" s="8"/>
    </row>
    <row r="10038" spans="9:9">
      <c r="I10038" s="8"/>
    </row>
    <row r="10039" spans="9:9">
      <c r="I10039" s="8"/>
    </row>
    <row r="10040" spans="9:9">
      <c r="I10040" s="8"/>
    </row>
    <row r="10041" spans="9:9">
      <c r="I10041" s="8"/>
    </row>
    <row r="10042" spans="9:9">
      <c r="I10042" s="8"/>
    </row>
    <row r="10043" spans="9:9">
      <c r="I10043" s="8"/>
    </row>
    <row r="10044" spans="9:9">
      <c r="I10044" s="8"/>
    </row>
    <row r="10045" spans="9:9">
      <c r="I10045" s="8"/>
    </row>
    <row r="10046" spans="9:9">
      <c r="I10046" s="8"/>
    </row>
    <row r="10047" spans="9:9">
      <c r="I10047" s="8"/>
    </row>
    <row r="10048" spans="9:9">
      <c r="I10048" s="8"/>
    </row>
    <row r="10049" spans="9:9">
      <c r="I10049" s="8"/>
    </row>
    <row r="10050" spans="9:9">
      <c r="I10050" s="8"/>
    </row>
    <row r="10051" spans="9:9">
      <c r="I10051" s="8"/>
    </row>
    <row r="10052" spans="9:9">
      <c r="I10052" s="8"/>
    </row>
    <row r="10053" spans="9:9">
      <c r="I10053" s="8"/>
    </row>
    <row r="10054" spans="9:9">
      <c r="I10054" s="8"/>
    </row>
    <row r="10055" spans="9:9">
      <c r="I10055" s="8"/>
    </row>
    <row r="10056" spans="9:9">
      <c r="I10056" s="8"/>
    </row>
    <row r="10057" spans="9:9">
      <c r="I10057" s="8"/>
    </row>
    <row r="10058" spans="9:9">
      <c r="I10058" s="8"/>
    </row>
    <row r="10059" spans="9:9">
      <c r="I10059" s="8"/>
    </row>
    <row r="10060" spans="9:9">
      <c r="I10060" s="8"/>
    </row>
    <row r="10061" spans="9:9">
      <c r="I10061" s="8"/>
    </row>
    <row r="10062" spans="9:9">
      <c r="I10062" s="8"/>
    </row>
    <row r="10063" spans="9:9">
      <c r="I10063" s="8"/>
    </row>
    <row r="10064" spans="9:9">
      <c r="I10064" s="8"/>
    </row>
    <row r="10065" spans="9:9">
      <c r="I10065" s="8"/>
    </row>
    <row r="10066" spans="9:9">
      <c r="I10066" s="8"/>
    </row>
    <row r="10067" spans="9:9">
      <c r="I10067" s="8"/>
    </row>
    <row r="10068" spans="9:9">
      <c r="I10068" s="8"/>
    </row>
    <row r="10069" spans="9:9">
      <c r="I10069" s="8"/>
    </row>
    <row r="10070" spans="9:9">
      <c r="I10070" s="8"/>
    </row>
    <row r="10071" spans="9:9">
      <c r="I10071" s="8"/>
    </row>
    <row r="10072" spans="9:9">
      <c r="I10072" s="8"/>
    </row>
    <row r="10073" spans="9:9">
      <c r="I10073" s="8"/>
    </row>
    <row r="10074" spans="9:9">
      <c r="I10074" s="8"/>
    </row>
    <row r="10075" spans="9:9">
      <c r="I10075" s="8"/>
    </row>
    <row r="10076" spans="9:9">
      <c r="I10076" s="8"/>
    </row>
    <row r="10077" spans="9:9">
      <c r="I10077" s="8"/>
    </row>
    <row r="10078" spans="9:9">
      <c r="I10078" s="8"/>
    </row>
    <row r="10079" spans="9:9">
      <c r="I10079" s="8"/>
    </row>
    <row r="10080" spans="9:9">
      <c r="I10080" s="8"/>
    </row>
    <row r="10081" spans="9:9">
      <c r="I10081" s="8"/>
    </row>
    <row r="10082" spans="9:9">
      <c r="I10082" s="8"/>
    </row>
    <row r="10083" spans="9:9">
      <c r="I10083" s="8"/>
    </row>
    <row r="10084" spans="9:9">
      <c r="I10084" s="8"/>
    </row>
    <row r="10085" spans="9:9">
      <c r="I10085" s="8"/>
    </row>
    <row r="10086" spans="9:9">
      <c r="I10086" s="8"/>
    </row>
    <row r="10087" spans="9:9">
      <c r="I10087" s="8"/>
    </row>
    <row r="10088" spans="9:9">
      <c r="I10088" s="8"/>
    </row>
    <row r="10089" spans="9:9">
      <c r="I10089" s="8"/>
    </row>
    <row r="10090" spans="9:9">
      <c r="I10090" s="8"/>
    </row>
    <row r="10091" spans="9:9">
      <c r="I10091" s="8"/>
    </row>
    <row r="10092" spans="9:9">
      <c r="I10092" s="8"/>
    </row>
    <row r="10093" spans="9:9">
      <c r="I10093" s="8"/>
    </row>
    <row r="10094" spans="9:9">
      <c r="I10094" s="8"/>
    </row>
    <row r="10095" spans="9:9">
      <c r="I10095" s="8"/>
    </row>
    <row r="10096" spans="9:9">
      <c r="I10096" s="8"/>
    </row>
    <row r="10097" spans="9:9">
      <c r="I10097" s="8"/>
    </row>
    <row r="10098" spans="9:9">
      <c r="I10098" s="8"/>
    </row>
    <row r="10099" spans="9:9">
      <c r="I10099" s="8"/>
    </row>
    <row r="10100" spans="9:9">
      <c r="I10100" s="8"/>
    </row>
    <row r="10101" spans="9:9">
      <c r="I10101" s="8"/>
    </row>
    <row r="10102" spans="9:9">
      <c r="I10102" s="8"/>
    </row>
    <row r="10103" spans="9:9">
      <c r="I10103" s="8"/>
    </row>
    <row r="10104" spans="9:9">
      <c r="I10104" s="8"/>
    </row>
    <row r="10105" spans="9:9">
      <c r="I10105" s="8"/>
    </row>
    <row r="10106" spans="9:9">
      <c r="I10106" s="8"/>
    </row>
    <row r="10107" spans="9:9">
      <c r="I10107" s="8"/>
    </row>
    <row r="10108" spans="9:9">
      <c r="I10108" s="8"/>
    </row>
    <row r="10109" spans="9:9">
      <c r="I10109" s="8"/>
    </row>
    <row r="10110" spans="9:9">
      <c r="I10110" s="8"/>
    </row>
    <row r="10111" spans="9:9">
      <c r="I10111" s="8"/>
    </row>
    <row r="10112" spans="9:9">
      <c r="I10112" s="8"/>
    </row>
    <row r="10113" spans="9:9">
      <c r="I10113" s="8"/>
    </row>
    <row r="10114" spans="9:9">
      <c r="I10114" s="8"/>
    </row>
    <row r="10115" spans="9:9">
      <c r="I10115" s="8"/>
    </row>
    <row r="10116" spans="9:9">
      <c r="I10116" s="8"/>
    </row>
    <row r="10117" spans="9:9">
      <c r="I10117" s="8"/>
    </row>
    <row r="10118" spans="9:9">
      <c r="I10118" s="8"/>
    </row>
    <row r="10119" spans="9:9">
      <c r="I10119" s="8"/>
    </row>
    <row r="10120" spans="9:9">
      <c r="I10120" s="8"/>
    </row>
    <row r="10121" spans="9:9">
      <c r="I10121" s="8"/>
    </row>
    <row r="10122" spans="9:9">
      <c r="I10122" s="8"/>
    </row>
    <row r="10123" spans="9:9">
      <c r="I10123" s="8"/>
    </row>
    <row r="10124" spans="9:9">
      <c r="I10124" s="8"/>
    </row>
    <row r="10125" spans="9:9">
      <c r="I10125" s="8"/>
    </row>
    <row r="10126" spans="9:9">
      <c r="I10126" s="8"/>
    </row>
    <row r="10127" spans="9:9">
      <c r="I10127" s="8"/>
    </row>
    <row r="10128" spans="9:9">
      <c r="I10128" s="8"/>
    </row>
    <row r="10129" spans="9:9">
      <c r="I10129" s="8"/>
    </row>
    <row r="10130" spans="9:9">
      <c r="I10130" s="8"/>
    </row>
    <row r="10131" spans="9:9">
      <c r="I10131" s="8"/>
    </row>
    <row r="10132" spans="9:9">
      <c r="I10132" s="8"/>
    </row>
    <row r="10133" spans="9:9">
      <c r="I10133" s="8"/>
    </row>
    <row r="10134" spans="9:9">
      <c r="I10134" s="8"/>
    </row>
    <row r="10135" spans="9:9">
      <c r="I10135" s="8"/>
    </row>
    <row r="10136" spans="9:9">
      <c r="I10136" s="8"/>
    </row>
    <row r="10137" spans="9:9">
      <c r="I10137" s="8"/>
    </row>
    <row r="10138" spans="9:9">
      <c r="I10138" s="8"/>
    </row>
    <row r="10139" spans="9:9">
      <c r="I10139" s="8"/>
    </row>
    <row r="10140" spans="9:9">
      <c r="I10140" s="8"/>
    </row>
    <row r="10141" spans="9:9">
      <c r="I10141" s="8"/>
    </row>
    <row r="10142" spans="9:9">
      <c r="I10142" s="8"/>
    </row>
    <row r="10143" spans="9:9">
      <c r="I10143" s="8"/>
    </row>
    <row r="10144" spans="9:9">
      <c r="I10144" s="8"/>
    </row>
    <row r="10145" spans="9:9">
      <c r="I10145" s="8"/>
    </row>
    <row r="10146" spans="9:9">
      <c r="I10146" s="8"/>
    </row>
    <row r="10147" spans="9:9">
      <c r="I10147" s="8"/>
    </row>
    <row r="10148" spans="9:9">
      <c r="I10148" s="8"/>
    </row>
    <row r="10149" spans="9:9">
      <c r="I10149" s="8"/>
    </row>
    <row r="10150" spans="9:9">
      <c r="I10150" s="8"/>
    </row>
    <row r="10151" spans="9:9">
      <c r="I10151" s="8"/>
    </row>
    <row r="10152" spans="9:9">
      <c r="I10152" s="8"/>
    </row>
    <row r="10153" spans="9:9">
      <c r="I10153" s="8"/>
    </row>
    <row r="10154" spans="9:9">
      <c r="I10154" s="8"/>
    </row>
    <row r="10155" spans="9:9">
      <c r="I10155" s="8"/>
    </row>
    <row r="10156" spans="9:9">
      <c r="I10156" s="8"/>
    </row>
    <row r="10157" spans="9:9">
      <c r="I10157" s="8"/>
    </row>
    <row r="10158" spans="9:9">
      <c r="I10158" s="8"/>
    </row>
    <row r="10159" spans="9:9">
      <c r="I10159" s="8"/>
    </row>
    <row r="10160" spans="9:9">
      <c r="I10160" s="8"/>
    </row>
    <row r="10161" spans="9:9">
      <c r="I10161" s="8"/>
    </row>
    <row r="10162" spans="9:9">
      <c r="I10162" s="8"/>
    </row>
    <row r="10163" spans="9:9">
      <c r="I10163" s="8"/>
    </row>
    <row r="10164" spans="9:9">
      <c r="I10164" s="8"/>
    </row>
    <row r="10165" spans="9:9">
      <c r="I10165" s="8"/>
    </row>
    <row r="10166" spans="9:9">
      <c r="I10166" s="8"/>
    </row>
    <row r="10167" spans="9:9">
      <c r="I10167" s="8"/>
    </row>
    <row r="10168" spans="9:9">
      <c r="I10168" s="8"/>
    </row>
    <row r="10169" spans="9:9">
      <c r="I10169" s="8"/>
    </row>
    <row r="10170" spans="9:9">
      <c r="I10170" s="8"/>
    </row>
    <row r="10171" spans="9:9">
      <c r="I10171" s="8"/>
    </row>
    <row r="10172" spans="9:9">
      <c r="I10172" s="8"/>
    </row>
    <row r="10173" spans="9:9">
      <c r="I10173" s="8"/>
    </row>
    <row r="10174" spans="9:9">
      <c r="I10174" s="8"/>
    </row>
    <row r="10175" spans="9:9">
      <c r="I10175" s="8"/>
    </row>
    <row r="10176" spans="9:9">
      <c r="I10176" s="8"/>
    </row>
    <row r="10177" spans="9:9">
      <c r="I10177" s="8"/>
    </row>
    <row r="10178" spans="9:9">
      <c r="I10178" s="8"/>
    </row>
    <row r="10179" spans="9:9">
      <c r="I10179" s="8"/>
    </row>
    <row r="10180" spans="9:9">
      <c r="I10180" s="8"/>
    </row>
    <row r="10181" spans="9:9">
      <c r="I10181" s="8"/>
    </row>
    <row r="10182" spans="9:9">
      <c r="I10182" s="8"/>
    </row>
    <row r="10183" spans="9:9">
      <c r="I10183" s="8"/>
    </row>
    <row r="10184" spans="9:9">
      <c r="I10184" s="8"/>
    </row>
    <row r="10185" spans="9:9">
      <c r="I10185" s="8"/>
    </row>
    <row r="10186" spans="9:9">
      <c r="I10186" s="8"/>
    </row>
    <row r="10187" spans="9:9">
      <c r="I10187" s="8"/>
    </row>
    <row r="10188" spans="9:9">
      <c r="I10188" s="8"/>
    </row>
    <row r="10189" spans="9:9">
      <c r="I10189" s="8"/>
    </row>
    <row r="10190" spans="9:9">
      <c r="I10190" s="8"/>
    </row>
    <row r="10191" spans="9:9">
      <c r="I10191" s="8"/>
    </row>
    <row r="10192" spans="9:9">
      <c r="I10192" s="8"/>
    </row>
    <row r="10193" spans="9:9">
      <c r="I10193" s="8"/>
    </row>
    <row r="10194" spans="9:9">
      <c r="I10194" s="8"/>
    </row>
    <row r="10195" spans="9:9">
      <c r="I10195" s="8"/>
    </row>
    <row r="10196" spans="9:9">
      <c r="I10196" s="8"/>
    </row>
    <row r="10197" spans="9:9">
      <c r="I10197" s="8"/>
    </row>
    <row r="10198" spans="9:9">
      <c r="I10198" s="8"/>
    </row>
    <row r="10199" spans="9:9">
      <c r="I10199" s="8"/>
    </row>
    <row r="10200" spans="9:9">
      <c r="I10200" s="8"/>
    </row>
    <row r="10201" spans="9:9">
      <c r="I10201" s="8"/>
    </row>
    <row r="10202" spans="9:9">
      <c r="I10202" s="8"/>
    </row>
    <row r="10203" spans="9:9">
      <c r="I10203" s="8"/>
    </row>
    <row r="10204" spans="9:9">
      <c r="I10204" s="8"/>
    </row>
    <row r="10205" spans="9:9">
      <c r="I10205" s="8"/>
    </row>
    <row r="10206" spans="9:9">
      <c r="I10206" s="8"/>
    </row>
    <row r="10207" spans="9:9">
      <c r="I10207" s="8"/>
    </row>
    <row r="10208" spans="9:9">
      <c r="I10208" s="8"/>
    </row>
    <row r="10209" spans="9:9">
      <c r="I10209" s="8"/>
    </row>
    <row r="10210" spans="9:9">
      <c r="I10210" s="8"/>
    </row>
    <row r="10211" spans="9:9">
      <c r="I10211" s="8"/>
    </row>
    <row r="10212" spans="9:9">
      <c r="I10212" s="8"/>
    </row>
    <row r="10213" spans="9:9">
      <c r="I10213" s="8"/>
    </row>
    <row r="10214" spans="9:9">
      <c r="I10214" s="8"/>
    </row>
    <row r="10215" spans="9:9">
      <c r="I10215" s="8"/>
    </row>
    <row r="10216" spans="9:9">
      <c r="I10216" s="8"/>
    </row>
    <row r="10217" spans="9:9">
      <c r="I10217" s="8"/>
    </row>
    <row r="10218" spans="9:9">
      <c r="I10218" s="8"/>
    </row>
    <row r="10219" spans="9:9">
      <c r="I10219" s="8"/>
    </row>
    <row r="10220" spans="9:9">
      <c r="I10220" s="8"/>
    </row>
    <row r="10221" spans="9:9">
      <c r="I10221" s="8"/>
    </row>
    <row r="10222" spans="9:9">
      <c r="I10222" s="8"/>
    </row>
    <row r="10223" spans="9:9">
      <c r="I10223" s="8"/>
    </row>
    <row r="10224" spans="9:9">
      <c r="I10224" s="8"/>
    </row>
    <row r="10225" spans="9:9">
      <c r="I10225" s="8"/>
    </row>
    <row r="10226" spans="9:9">
      <c r="I10226" s="8"/>
    </row>
    <row r="10227" spans="9:9">
      <c r="I10227" s="8"/>
    </row>
    <row r="10228" spans="9:9">
      <c r="I10228" s="8"/>
    </row>
    <row r="10229" spans="9:9">
      <c r="I10229" s="8"/>
    </row>
    <row r="10230" spans="9:9">
      <c r="I10230" s="8"/>
    </row>
    <row r="10231" spans="9:9">
      <c r="I10231" s="8"/>
    </row>
    <row r="10232" spans="9:9">
      <c r="I10232" s="8"/>
    </row>
    <row r="10233" spans="9:9">
      <c r="I10233" s="8"/>
    </row>
    <row r="10234" spans="9:9">
      <c r="I10234" s="8"/>
    </row>
    <row r="10235" spans="9:9">
      <c r="I10235" s="8"/>
    </row>
    <row r="10236" spans="9:9">
      <c r="I10236" s="8"/>
    </row>
    <row r="10237" spans="9:9">
      <c r="I10237" s="8"/>
    </row>
    <row r="10238" spans="9:9">
      <c r="I10238" s="8"/>
    </row>
    <row r="10239" spans="9:9">
      <c r="I10239" s="8"/>
    </row>
    <row r="10240" spans="9:9">
      <c r="I10240" s="8"/>
    </row>
    <row r="10241" spans="9:9">
      <c r="I10241" s="8"/>
    </row>
    <row r="10242" spans="9:9">
      <c r="I10242" s="8"/>
    </row>
    <row r="10243" spans="9:9">
      <c r="I10243" s="8"/>
    </row>
    <row r="10244" spans="9:9">
      <c r="I10244" s="8"/>
    </row>
    <row r="10245" spans="9:9">
      <c r="I10245" s="8"/>
    </row>
    <row r="10246" spans="9:9">
      <c r="I10246" s="8"/>
    </row>
    <row r="10247" spans="9:9">
      <c r="I10247" s="8"/>
    </row>
    <row r="10248" spans="9:9">
      <c r="I10248" s="8"/>
    </row>
    <row r="10249" spans="9:9">
      <c r="I10249" s="8"/>
    </row>
    <row r="10250" spans="9:9">
      <c r="I10250" s="8"/>
    </row>
    <row r="10251" spans="9:9">
      <c r="I10251" s="8"/>
    </row>
    <row r="10252" spans="9:9">
      <c r="I10252" s="8"/>
    </row>
    <row r="10253" spans="9:9">
      <c r="I10253" s="8"/>
    </row>
    <row r="10254" spans="9:9">
      <c r="I10254" s="8"/>
    </row>
    <row r="10255" spans="9:9">
      <c r="I10255" s="8"/>
    </row>
    <row r="10256" spans="9:9">
      <c r="I10256" s="8"/>
    </row>
    <row r="10257" spans="9:9">
      <c r="I10257" s="8"/>
    </row>
    <row r="10258" spans="9:9">
      <c r="I10258" s="8"/>
    </row>
    <row r="10259" spans="9:9">
      <c r="I10259" s="8"/>
    </row>
    <row r="10260" spans="9:9">
      <c r="I10260" s="8"/>
    </row>
    <row r="10261" spans="9:9">
      <c r="I10261" s="8"/>
    </row>
    <row r="10262" spans="9:9">
      <c r="I10262" s="8"/>
    </row>
    <row r="10263" spans="9:9">
      <c r="I10263" s="8"/>
    </row>
    <row r="10264" spans="9:9">
      <c r="I10264" s="8"/>
    </row>
    <row r="10265" spans="9:9">
      <c r="I10265" s="8"/>
    </row>
    <row r="10266" spans="9:9">
      <c r="I10266" s="8"/>
    </row>
    <row r="10267" spans="9:9">
      <c r="I10267" s="8"/>
    </row>
    <row r="10268" spans="9:9">
      <c r="I10268" s="8"/>
    </row>
    <row r="10269" spans="9:9">
      <c r="I10269" s="8"/>
    </row>
    <row r="10270" spans="9:9">
      <c r="I10270" s="8"/>
    </row>
    <row r="10271" spans="9:9">
      <c r="I10271" s="8"/>
    </row>
    <row r="10272" spans="9:9">
      <c r="I10272" s="8"/>
    </row>
    <row r="10273" spans="9:9">
      <c r="I10273" s="8"/>
    </row>
    <row r="10274" spans="9:9">
      <c r="I10274" s="8"/>
    </row>
    <row r="10275" spans="9:9">
      <c r="I10275" s="8"/>
    </row>
    <row r="10276" spans="9:9">
      <c r="I10276" s="8"/>
    </row>
    <row r="10277" spans="9:9">
      <c r="I10277" s="8"/>
    </row>
    <row r="10278" spans="9:9">
      <c r="I10278" s="8"/>
    </row>
    <row r="10279" spans="9:9">
      <c r="I10279" s="8"/>
    </row>
    <row r="10280" spans="9:9">
      <c r="I10280" s="8"/>
    </row>
    <row r="10281" spans="9:9">
      <c r="I10281" s="8"/>
    </row>
    <row r="10282" spans="9:9">
      <c r="I10282" s="8"/>
    </row>
    <row r="10283" spans="9:9">
      <c r="I10283" s="8"/>
    </row>
    <row r="10284" spans="9:9">
      <c r="I10284" s="8"/>
    </row>
    <row r="10285" spans="9:9">
      <c r="I10285" s="8"/>
    </row>
    <row r="10286" spans="9:9">
      <c r="I10286" s="8"/>
    </row>
    <row r="10287" spans="9:9">
      <c r="I10287" s="8"/>
    </row>
    <row r="10288" spans="9:9">
      <c r="I10288" s="8"/>
    </row>
    <row r="10289" spans="9:9">
      <c r="I10289" s="8"/>
    </row>
    <row r="10290" spans="9:9">
      <c r="I10290" s="8"/>
    </row>
    <row r="10291" spans="9:9">
      <c r="I10291" s="8"/>
    </row>
    <row r="10292" spans="9:9">
      <c r="I10292" s="8"/>
    </row>
    <row r="10293" spans="9:9">
      <c r="I10293" s="8"/>
    </row>
    <row r="10294" spans="9:9">
      <c r="I10294" s="8"/>
    </row>
    <row r="10295" spans="9:9">
      <c r="I10295" s="8"/>
    </row>
    <row r="10296" spans="9:9">
      <c r="I10296" s="8"/>
    </row>
    <row r="10297" spans="9:9">
      <c r="I10297" s="8"/>
    </row>
    <row r="10298" spans="9:9">
      <c r="I10298" s="8"/>
    </row>
    <row r="10299" spans="9:9">
      <c r="I10299" s="8"/>
    </row>
    <row r="10300" spans="9:9">
      <c r="I10300" s="8"/>
    </row>
    <row r="10301" spans="9:9">
      <c r="I10301" s="8"/>
    </row>
    <row r="10302" spans="9:9">
      <c r="I10302" s="8"/>
    </row>
    <row r="10303" spans="9:9">
      <c r="I10303" s="8"/>
    </row>
    <row r="10304" spans="9:9">
      <c r="I10304" s="8"/>
    </row>
    <row r="10305" spans="9:9">
      <c r="I10305" s="8"/>
    </row>
    <row r="10306" spans="9:9">
      <c r="I10306" s="8"/>
    </row>
    <row r="10307" spans="9:9">
      <c r="I10307" s="8"/>
    </row>
    <row r="10308" spans="9:9">
      <c r="I10308" s="8"/>
    </row>
    <row r="10309" spans="9:9">
      <c r="I10309" s="8"/>
    </row>
    <row r="10310" spans="9:9">
      <c r="I10310" s="8"/>
    </row>
    <row r="10311" spans="9:9">
      <c r="I10311" s="8"/>
    </row>
    <row r="10312" spans="9:9">
      <c r="I10312" s="8"/>
    </row>
    <row r="10313" spans="9:9">
      <c r="I10313" s="8"/>
    </row>
    <row r="10314" spans="9:9">
      <c r="I10314" s="8"/>
    </row>
    <row r="10315" spans="9:9">
      <c r="I10315" s="8"/>
    </row>
    <row r="10316" spans="9:9">
      <c r="I10316" s="8"/>
    </row>
    <row r="10317" spans="9:9">
      <c r="I10317" s="8"/>
    </row>
    <row r="10318" spans="9:9">
      <c r="I10318" s="8"/>
    </row>
    <row r="10319" spans="9:9">
      <c r="I10319" s="8"/>
    </row>
    <row r="10320" spans="9:9">
      <c r="I10320" s="8"/>
    </row>
    <row r="10321" spans="9:9">
      <c r="I10321" s="8"/>
    </row>
    <row r="10322" spans="9:9">
      <c r="I10322" s="8"/>
    </row>
    <row r="10323" spans="9:9">
      <c r="I10323" s="8"/>
    </row>
    <row r="10324" spans="9:9">
      <c r="I10324" s="8"/>
    </row>
    <row r="10325" spans="9:9">
      <c r="I10325" s="8"/>
    </row>
    <row r="10326" spans="9:9">
      <c r="I10326" s="8"/>
    </row>
    <row r="10327" spans="9:9">
      <c r="I10327" s="8"/>
    </row>
    <row r="10328" spans="9:9">
      <c r="I10328" s="8"/>
    </row>
    <row r="10329" spans="9:9">
      <c r="I10329" s="8"/>
    </row>
    <row r="10330" spans="9:9">
      <c r="I10330" s="8"/>
    </row>
    <row r="10331" spans="9:9">
      <c r="I10331" s="8"/>
    </row>
    <row r="10332" spans="9:9">
      <c r="I10332" s="8"/>
    </row>
    <row r="10333" spans="9:9">
      <c r="I10333" s="8"/>
    </row>
    <row r="10334" spans="9:9">
      <c r="I10334" s="8"/>
    </row>
    <row r="10335" spans="9:9">
      <c r="I10335" s="8"/>
    </row>
    <row r="10336" spans="9:9">
      <c r="I10336" s="8"/>
    </row>
    <row r="10337" spans="9:9">
      <c r="I10337" s="8"/>
    </row>
    <row r="10338" spans="9:9">
      <c r="I10338" s="8"/>
    </row>
    <row r="10339" spans="9:9">
      <c r="I10339" s="8"/>
    </row>
    <row r="10340" spans="9:9">
      <c r="I10340" s="8"/>
    </row>
    <row r="10341" spans="9:9">
      <c r="I10341" s="8"/>
    </row>
    <row r="10342" spans="9:9">
      <c r="I10342" s="8"/>
    </row>
    <row r="10343" spans="9:9">
      <c r="I10343" s="8"/>
    </row>
    <row r="10344" spans="9:9">
      <c r="I10344" s="8"/>
    </row>
    <row r="10345" spans="9:9">
      <c r="I10345" s="8"/>
    </row>
    <row r="10346" spans="9:9">
      <c r="I10346" s="8"/>
    </row>
    <row r="10347" spans="9:9">
      <c r="I10347" s="8"/>
    </row>
    <row r="10348" spans="9:9">
      <c r="I10348" s="8"/>
    </row>
    <row r="10349" spans="9:9">
      <c r="I10349" s="8"/>
    </row>
    <row r="10350" spans="9:9">
      <c r="I10350" s="8"/>
    </row>
    <row r="10351" spans="9:9">
      <c r="I10351" s="8"/>
    </row>
    <row r="10352" spans="9:9">
      <c r="I10352" s="8"/>
    </row>
    <row r="10353" spans="9:9">
      <c r="I10353" s="8"/>
    </row>
    <row r="10354" spans="9:9">
      <c r="I10354" s="8"/>
    </row>
    <row r="10355" spans="9:9">
      <c r="I10355" s="8"/>
    </row>
    <row r="10356" spans="9:9">
      <c r="I10356" s="8"/>
    </row>
    <row r="10357" spans="9:9">
      <c r="I10357" s="8"/>
    </row>
    <row r="10358" spans="9:9">
      <c r="I10358" s="8"/>
    </row>
    <row r="10359" spans="9:9">
      <c r="I10359" s="8"/>
    </row>
    <row r="10360" spans="9:9">
      <c r="I10360" s="8"/>
    </row>
    <row r="10361" spans="9:9">
      <c r="I10361" s="8"/>
    </row>
    <row r="10362" spans="9:9">
      <c r="I10362" s="8"/>
    </row>
    <row r="10363" spans="9:9">
      <c r="I10363" s="8"/>
    </row>
    <row r="10364" spans="9:9">
      <c r="I10364" s="8"/>
    </row>
    <row r="10365" spans="9:9">
      <c r="I10365" s="8"/>
    </row>
    <row r="10366" spans="9:9">
      <c r="I10366" s="8"/>
    </row>
    <row r="10367" spans="9:9">
      <c r="I10367" s="8"/>
    </row>
    <row r="10368" spans="9:9">
      <c r="I10368" s="8"/>
    </row>
    <row r="10369" spans="9:9">
      <c r="I10369" s="8"/>
    </row>
    <row r="10370" spans="9:9">
      <c r="I10370" s="8"/>
    </row>
    <row r="10371" spans="9:9">
      <c r="I10371" s="8"/>
    </row>
    <row r="10372" spans="9:9">
      <c r="I10372" s="8"/>
    </row>
    <row r="10373" spans="9:9">
      <c r="I10373" s="8"/>
    </row>
    <row r="10374" spans="9:9">
      <c r="I10374" s="8"/>
    </row>
    <row r="10375" spans="9:9">
      <c r="I10375" s="8"/>
    </row>
    <row r="10376" spans="9:9">
      <c r="I10376" s="8"/>
    </row>
    <row r="10377" spans="9:9">
      <c r="I10377" s="8"/>
    </row>
    <row r="10378" spans="9:9">
      <c r="I10378" s="8"/>
    </row>
    <row r="10379" spans="9:9">
      <c r="I10379" s="8"/>
    </row>
    <row r="10380" spans="9:9">
      <c r="I10380" s="8"/>
    </row>
    <row r="10381" spans="9:9">
      <c r="I10381" s="8"/>
    </row>
    <row r="10382" spans="9:9">
      <c r="I10382" s="8"/>
    </row>
    <row r="10383" spans="9:9">
      <c r="I10383" s="8"/>
    </row>
    <row r="10384" spans="9:9">
      <c r="I10384" s="8"/>
    </row>
    <row r="10385" spans="9:9">
      <c r="I10385" s="8"/>
    </row>
    <row r="10386" spans="9:9">
      <c r="I10386" s="8"/>
    </row>
    <row r="10387" spans="9:9">
      <c r="I10387" s="8"/>
    </row>
    <row r="10388" spans="9:9">
      <c r="I10388" s="8"/>
    </row>
    <row r="10389" spans="9:9">
      <c r="I10389" s="8"/>
    </row>
    <row r="10390" spans="9:9">
      <c r="I10390" s="8"/>
    </row>
    <row r="10391" spans="9:9">
      <c r="I10391" s="8"/>
    </row>
    <row r="10392" spans="9:9">
      <c r="I10392" s="8"/>
    </row>
    <row r="10393" spans="9:9">
      <c r="I10393" s="8"/>
    </row>
    <row r="10394" spans="9:9">
      <c r="I10394" s="8"/>
    </row>
    <row r="10395" spans="9:9">
      <c r="I10395" s="8"/>
    </row>
    <row r="10396" spans="9:9">
      <c r="I10396" s="8"/>
    </row>
    <row r="10397" spans="9:9">
      <c r="I10397" s="8"/>
    </row>
    <row r="10398" spans="9:9">
      <c r="I10398" s="8"/>
    </row>
    <row r="10399" spans="9:9">
      <c r="I10399" s="8"/>
    </row>
    <row r="10400" spans="9:9">
      <c r="I10400" s="8"/>
    </row>
    <row r="10401" spans="9:9">
      <c r="I10401" s="8"/>
    </row>
    <row r="10402" spans="9:9">
      <c r="I10402" s="8"/>
    </row>
    <row r="10403" spans="9:9">
      <c r="I10403" s="8"/>
    </row>
    <row r="10404" spans="9:9">
      <c r="I10404" s="8"/>
    </row>
    <row r="10405" spans="9:9">
      <c r="I10405" s="8"/>
    </row>
    <row r="10406" spans="9:9">
      <c r="I10406" s="8"/>
    </row>
    <row r="10407" spans="9:9">
      <c r="I10407" s="8"/>
    </row>
    <row r="10408" spans="9:9">
      <c r="I10408" s="8"/>
    </row>
    <row r="10409" spans="9:9">
      <c r="I10409" s="8"/>
    </row>
    <row r="10410" spans="9:9">
      <c r="I10410" s="8"/>
    </row>
    <row r="10411" spans="9:9">
      <c r="I10411" s="8"/>
    </row>
    <row r="10412" spans="9:9">
      <c r="I10412" s="8"/>
    </row>
    <row r="10413" spans="9:9">
      <c r="I10413" s="8"/>
    </row>
    <row r="10414" spans="9:9">
      <c r="I10414" s="8"/>
    </row>
    <row r="10415" spans="9:9">
      <c r="I10415" s="8"/>
    </row>
    <row r="10416" spans="9:9">
      <c r="I10416" s="8"/>
    </row>
    <row r="10417" spans="9:9">
      <c r="I10417" s="8"/>
    </row>
    <row r="10418" spans="9:9">
      <c r="I10418" s="8"/>
    </row>
    <row r="10419" spans="9:9">
      <c r="I10419" s="8"/>
    </row>
    <row r="10420" spans="9:9">
      <c r="I10420" s="8"/>
    </row>
    <row r="10421" spans="9:9">
      <c r="I10421" s="8"/>
    </row>
    <row r="10422" spans="9:9">
      <c r="I10422" s="8"/>
    </row>
    <row r="10423" spans="9:9">
      <c r="I10423" s="8"/>
    </row>
    <row r="10424" spans="9:9">
      <c r="I10424" s="8"/>
    </row>
    <row r="10425" spans="9:9">
      <c r="I10425" s="8"/>
    </row>
    <row r="10426" spans="9:9">
      <c r="I10426" s="8"/>
    </row>
    <row r="10427" spans="9:9">
      <c r="I10427" s="8"/>
    </row>
    <row r="10428" spans="9:9">
      <c r="I10428" s="8"/>
    </row>
    <row r="10429" spans="9:9">
      <c r="I10429" s="8"/>
    </row>
    <row r="10430" spans="9:9">
      <c r="I10430" s="8"/>
    </row>
    <row r="10431" spans="9:9">
      <c r="I10431" s="8"/>
    </row>
    <row r="10432" spans="9:9">
      <c r="I10432" s="8"/>
    </row>
    <row r="10433" spans="9:9">
      <c r="I10433" s="8"/>
    </row>
    <row r="10434" spans="9:9">
      <c r="I10434" s="8"/>
    </row>
    <row r="10435" spans="9:9">
      <c r="I10435" s="8"/>
    </row>
    <row r="10436" spans="9:9">
      <c r="I10436" s="8"/>
    </row>
    <row r="10437" spans="9:9">
      <c r="I10437" s="8"/>
    </row>
    <row r="10438" spans="9:9">
      <c r="I10438" s="8"/>
    </row>
    <row r="10439" spans="9:9">
      <c r="I10439" s="8"/>
    </row>
    <row r="10440" spans="9:9">
      <c r="I10440" s="8"/>
    </row>
    <row r="10441" spans="9:9">
      <c r="I10441" s="8"/>
    </row>
    <row r="10442" spans="9:9">
      <c r="I10442" s="8"/>
    </row>
    <row r="10443" spans="9:9">
      <c r="I10443" s="8"/>
    </row>
    <row r="10444" spans="9:9">
      <c r="I10444" s="8"/>
    </row>
    <row r="10445" spans="9:9">
      <c r="I10445" s="8"/>
    </row>
    <row r="10446" spans="9:9">
      <c r="I10446" s="8"/>
    </row>
    <row r="10447" spans="9:9">
      <c r="I10447" s="8"/>
    </row>
    <row r="10448" spans="9:9">
      <c r="I10448" s="8"/>
    </row>
    <row r="10449" spans="9:9">
      <c r="I10449" s="8"/>
    </row>
    <row r="10450" spans="9:9">
      <c r="I10450" s="8"/>
    </row>
    <row r="10451" spans="9:9">
      <c r="I10451" s="8"/>
    </row>
    <row r="10452" spans="9:9">
      <c r="I10452" s="8"/>
    </row>
    <row r="10453" spans="9:9">
      <c r="I10453" s="8"/>
    </row>
    <row r="10454" spans="9:9">
      <c r="I10454" s="8"/>
    </row>
    <row r="10455" spans="9:9">
      <c r="I10455" s="8"/>
    </row>
    <row r="10456" spans="9:9">
      <c r="I10456" s="8"/>
    </row>
    <row r="10457" spans="9:9">
      <c r="I10457" s="8"/>
    </row>
    <row r="10458" spans="9:9">
      <c r="I10458" s="8"/>
    </row>
    <row r="10459" spans="9:9">
      <c r="I10459" s="8"/>
    </row>
    <row r="10460" spans="9:9">
      <c r="I10460" s="8"/>
    </row>
    <row r="10461" spans="9:9">
      <c r="I10461" s="8"/>
    </row>
    <row r="10462" spans="9:9">
      <c r="I10462" s="8"/>
    </row>
    <row r="10463" spans="9:9">
      <c r="I10463" s="8"/>
    </row>
    <row r="10464" spans="9:9">
      <c r="I10464" s="8"/>
    </row>
    <row r="10465" spans="9:9">
      <c r="I10465" s="8"/>
    </row>
    <row r="10466" spans="9:9">
      <c r="I10466" s="8"/>
    </row>
    <row r="10467" spans="9:9">
      <c r="I10467" s="8"/>
    </row>
    <row r="10468" spans="9:9">
      <c r="I10468" s="8"/>
    </row>
    <row r="10469" spans="9:9">
      <c r="I10469" s="8"/>
    </row>
    <row r="10470" spans="9:9">
      <c r="I10470" s="8"/>
    </row>
    <row r="10471" spans="9:9">
      <c r="I10471" s="8"/>
    </row>
    <row r="10472" spans="9:9">
      <c r="I10472" s="8"/>
    </row>
    <row r="10473" spans="9:9">
      <c r="I10473" s="8"/>
    </row>
    <row r="10474" spans="9:9">
      <c r="I10474" s="8"/>
    </row>
    <row r="10475" spans="9:9">
      <c r="I10475" s="8"/>
    </row>
    <row r="10476" spans="9:9">
      <c r="I10476" s="8"/>
    </row>
    <row r="10477" spans="9:9">
      <c r="I10477" s="8"/>
    </row>
    <row r="10478" spans="9:9">
      <c r="I10478" s="8"/>
    </row>
    <row r="10479" spans="9:9">
      <c r="I10479" s="8"/>
    </row>
    <row r="10480" spans="9:9">
      <c r="I10480" s="8"/>
    </row>
    <row r="10481" spans="9:9">
      <c r="I10481" s="8"/>
    </row>
    <row r="10482" spans="9:9">
      <c r="I10482" s="8"/>
    </row>
    <row r="10483" spans="9:9">
      <c r="I10483" s="8"/>
    </row>
    <row r="10484" spans="9:9">
      <c r="I10484" s="8"/>
    </row>
    <row r="10485" spans="9:9">
      <c r="I10485" s="8"/>
    </row>
    <row r="10486" spans="9:9">
      <c r="I10486" s="8"/>
    </row>
    <row r="10487" spans="9:9">
      <c r="I10487" s="8"/>
    </row>
    <row r="10488" spans="9:9">
      <c r="I10488" s="8"/>
    </row>
    <row r="10489" spans="9:9">
      <c r="I10489" s="8"/>
    </row>
    <row r="10490" spans="9:9">
      <c r="I10490" s="8"/>
    </row>
    <row r="10491" spans="9:9">
      <c r="I10491" s="8"/>
    </row>
    <row r="10492" spans="9:9">
      <c r="I10492" s="8"/>
    </row>
    <row r="10493" spans="9:9">
      <c r="I10493" s="8"/>
    </row>
    <row r="10494" spans="9:9">
      <c r="I10494" s="8"/>
    </row>
    <row r="10495" spans="9:9">
      <c r="I10495" s="8"/>
    </row>
    <row r="10496" spans="9:9">
      <c r="I10496" s="8"/>
    </row>
    <row r="10497" spans="9:9">
      <c r="I10497" s="8"/>
    </row>
    <row r="10498" spans="9:9">
      <c r="I10498" s="8"/>
    </row>
    <row r="10499" spans="9:9">
      <c r="I10499" s="8"/>
    </row>
    <row r="10500" spans="9:9">
      <c r="I10500" s="8"/>
    </row>
    <row r="10501" spans="9:9">
      <c r="I10501" s="8"/>
    </row>
    <row r="10502" spans="9:9">
      <c r="I10502" s="8"/>
    </row>
    <row r="10503" spans="9:9">
      <c r="I10503" s="8"/>
    </row>
    <row r="10504" spans="9:9">
      <c r="I10504" s="8"/>
    </row>
    <row r="10505" spans="9:9">
      <c r="I10505" s="8"/>
    </row>
    <row r="10506" spans="9:9">
      <c r="I10506" s="8"/>
    </row>
    <row r="10507" spans="9:9">
      <c r="I10507" s="8"/>
    </row>
    <row r="10508" spans="9:9">
      <c r="I10508" s="8"/>
    </row>
    <row r="10509" spans="9:9">
      <c r="I10509" s="8"/>
    </row>
    <row r="10510" spans="9:9">
      <c r="I10510" s="8"/>
    </row>
    <row r="10511" spans="9:9">
      <c r="I10511" s="8"/>
    </row>
    <row r="10512" spans="9:9">
      <c r="I10512" s="8"/>
    </row>
    <row r="10513" spans="9:9">
      <c r="I10513" s="8"/>
    </row>
    <row r="10514" spans="9:9">
      <c r="I10514" s="8"/>
    </row>
    <row r="10515" spans="9:9">
      <c r="I10515" s="8"/>
    </row>
    <row r="10516" spans="9:9">
      <c r="I10516" s="8"/>
    </row>
    <row r="10517" spans="9:9">
      <c r="I10517" s="8"/>
    </row>
    <row r="10518" spans="9:9">
      <c r="I10518" s="8"/>
    </row>
    <row r="10519" spans="9:9">
      <c r="I10519" s="8"/>
    </row>
    <row r="10520" spans="9:9">
      <c r="I10520" s="8"/>
    </row>
    <row r="10521" spans="9:9">
      <c r="I10521" s="8"/>
    </row>
    <row r="10522" spans="9:9">
      <c r="I10522" s="8"/>
    </row>
    <row r="10523" spans="9:9">
      <c r="I10523" s="8"/>
    </row>
    <row r="10524" spans="9:9">
      <c r="I10524" s="8"/>
    </row>
    <row r="10525" spans="9:9">
      <c r="I10525" s="8"/>
    </row>
    <row r="10526" spans="9:9">
      <c r="I10526" s="8"/>
    </row>
    <row r="10527" spans="9:9">
      <c r="I10527" s="8"/>
    </row>
    <row r="10528" spans="9:9">
      <c r="I10528" s="8"/>
    </row>
    <row r="10529" spans="9:9">
      <c r="I10529" s="8"/>
    </row>
    <row r="10530" spans="9:9">
      <c r="I10530" s="8"/>
    </row>
    <row r="10531" spans="9:9">
      <c r="I10531" s="8"/>
    </row>
    <row r="10532" spans="9:9">
      <c r="I10532" s="8"/>
    </row>
    <row r="10533" spans="9:9">
      <c r="I10533" s="8"/>
    </row>
    <row r="10534" spans="9:9">
      <c r="I10534" s="8"/>
    </row>
    <row r="10535" spans="9:9">
      <c r="I10535" s="8"/>
    </row>
    <row r="10536" spans="9:9">
      <c r="I10536" s="8"/>
    </row>
    <row r="10537" spans="9:9">
      <c r="I10537" s="8"/>
    </row>
    <row r="10538" spans="9:9">
      <c r="I10538" s="8"/>
    </row>
    <row r="10539" spans="9:9">
      <c r="I10539" s="8"/>
    </row>
    <row r="10540" spans="9:9">
      <c r="I10540" s="8"/>
    </row>
    <row r="10541" spans="9:9">
      <c r="I10541" s="8"/>
    </row>
    <row r="10542" spans="9:9">
      <c r="I10542" s="8"/>
    </row>
    <row r="10543" spans="9:9">
      <c r="I10543" s="8"/>
    </row>
    <row r="10544" spans="9:9">
      <c r="I10544" s="8"/>
    </row>
    <row r="10545" spans="9:9">
      <c r="I10545" s="8"/>
    </row>
    <row r="10546" spans="9:9">
      <c r="I10546" s="8"/>
    </row>
    <row r="10547" spans="9:9">
      <c r="I10547" s="8"/>
    </row>
    <row r="10548" spans="9:9">
      <c r="I10548" s="8"/>
    </row>
    <row r="10549" spans="9:9">
      <c r="I10549" s="8"/>
    </row>
    <row r="10550" spans="9:9">
      <c r="I10550" s="8"/>
    </row>
    <row r="10551" spans="9:9">
      <c r="I10551" s="8"/>
    </row>
    <row r="10552" spans="9:9">
      <c r="I10552" s="8"/>
    </row>
    <row r="10553" spans="9:9">
      <c r="I10553" s="8"/>
    </row>
    <row r="10554" spans="9:9">
      <c r="I10554" s="8"/>
    </row>
    <row r="10555" spans="9:9">
      <c r="I10555" s="8"/>
    </row>
    <row r="10556" spans="9:9">
      <c r="I10556" s="8"/>
    </row>
    <row r="10557" spans="9:9">
      <c r="I10557" s="8"/>
    </row>
    <row r="10558" spans="9:9">
      <c r="I10558" s="8"/>
    </row>
    <row r="10559" spans="9:9">
      <c r="I10559" s="8"/>
    </row>
    <row r="10560" spans="9:9">
      <c r="I10560" s="8"/>
    </row>
    <row r="10561" spans="9:9">
      <c r="I10561" s="8"/>
    </row>
    <row r="10562" spans="9:9">
      <c r="I10562" s="8"/>
    </row>
    <row r="10563" spans="9:9">
      <c r="I10563" s="8"/>
    </row>
    <row r="10564" spans="9:9">
      <c r="I10564" s="8"/>
    </row>
    <row r="10565" spans="9:9">
      <c r="I10565" s="8"/>
    </row>
    <row r="10566" spans="9:9">
      <c r="I10566" s="8"/>
    </row>
    <row r="10567" spans="9:9">
      <c r="I10567" s="8"/>
    </row>
    <row r="10568" spans="9:9">
      <c r="I10568" s="8"/>
    </row>
    <row r="10569" spans="9:9">
      <c r="I10569" s="8"/>
    </row>
    <row r="10570" spans="9:9">
      <c r="I10570" s="8"/>
    </row>
    <row r="10571" spans="9:9">
      <c r="I10571" s="8"/>
    </row>
    <row r="10572" spans="9:9">
      <c r="I10572" s="8"/>
    </row>
    <row r="10573" spans="9:9">
      <c r="I10573" s="8"/>
    </row>
    <row r="10574" spans="9:9">
      <c r="I10574" s="8"/>
    </row>
    <row r="10575" spans="9:9">
      <c r="I10575" s="8"/>
    </row>
    <row r="10576" spans="9:9">
      <c r="I10576" s="8"/>
    </row>
    <row r="10577" spans="9:9">
      <c r="I10577" s="8"/>
    </row>
    <row r="10578" spans="9:9">
      <c r="I10578" s="8"/>
    </row>
    <row r="10579" spans="9:9">
      <c r="I10579" s="8"/>
    </row>
    <row r="10580" spans="9:9">
      <c r="I10580" s="8"/>
    </row>
    <row r="10581" spans="9:9">
      <c r="I10581" s="8"/>
    </row>
    <row r="10582" spans="9:9">
      <c r="I10582" s="8"/>
    </row>
    <row r="10583" spans="9:9">
      <c r="I10583" s="8"/>
    </row>
    <row r="10584" spans="9:9">
      <c r="I10584" s="8"/>
    </row>
    <row r="10585" spans="9:9">
      <c r="I10585" s="8"/>
    </row>
    <row r="10586" spans="9:9">
      <c r="I10586" s="8"/>
    </row>
    <row r="10587" spans="9:9">
      <c r="I10587" s="8"/>
    </row>
    <row r="10588" spans="9:9">
      <c r="I10588" s="8"/>
    </row>
    <row r="10589" spans="9:9">
      <c r="I10589" s="8"/>
    </row>
    <row r="10590" spans="9:9">
      <c r="I10590" s="8"/>
    </row>
    <row r="10591" spans="9:9">
      <c r="I10591" s="8"/>
    </row>
    <row r="10592" spans="9:9">
      <c r="I10592" s="8"/>
    </row>
    <row r="10593" spans="9:9">
      <c r="I10593" s="8"/>
    </row>
    <row r="10594" spans="9:9">
      <c r="I10594" s="8"/>
    </row>
    <row r="10595" spans="9:9">
      <c r="I10595" s="8"/>
    </row>
    <row r="10596" spans="9:9">
      <c r="I10596" s="8"/>
    </row>
    <row r="10597" spans="9:9">
      <c r="I10597" s="8"/>
    </row>
    <row r="10598" spans="9:9">
      <c r="I10598" s="8"/>
    </row>
    <row r="10599" spans="9:9">
      <c r="I10599" s="8"/>
    </row>
    <row r="10600" spans="9:9">
      <c r="I10600" s="8"/>
    </row>
    <row r="10601" spans="9:9">
      <c r="I10601" s="8"/>
    </row>
    <row r="10602" spans="9:9">
      <c r="I10602" s="8"/>
    </row>
    <row r="10603" spans="9:9">
      <c r="I10603" s="8"/>
    </row>
    <row r="10604" spans="9:9">
      <c r="I10604" s="8"/>
    </row>
    <row r="10605" spans="9:9">
      <c r="I10605" s="8"/>
    </row>
    <row r="10606" spans="9:9">
      <c r="I10606" s="8"/>
    </row>
    <row r="10607" spans="9:9">
      <c r="I10607" s="8"/>
    </row>
    <row r="10608" spans="9:9">
      <c r="I10608" s="8"/>
    </row>
    <row r="10609" spans="9:9">
      <c r="I10609" s="8"/>
    </row>
    <row r="10610" spans="9:9">
      <c r="I10610" s="8"/>
    </row>
    <row r="10611" spans="9:9">
      <c r="I10611" s="8"/>
    </row>
    <row r="10612" spans="9:9">
      <c r="I10612" s="8"/>
    </row>
    <row r="10613" spans="9:9">
      <c r="I10613" s="8"/>
    </row>
    <row r="10614" spans="9:9">
      <c r="I10614" s="8"/>
    </row>
    <row r="10615" spans="9:9">
      <c r="I10615" s="8"/>
    </row>
    <row r="10616" spans="9:9">
      <c r="I10616" s="8"/>
    </row>
    <row r="10617" spans="9:9">
      <c r="I10617" s="8"/>
    </row>
    <row r="10618" spans="9:9">
      <c r="I10618" s="8"/>
    </row>
    <row r="10619" spans="9:9">
      <c r="I10619" s="8"/>
    </row>
    <row r="10620" spans="9:9">
      <c r="I10620" s="8"/>
    </row>
    <row r="10621" spans="9:9">
      <c r="I10621" s="8"/>
    </row>
    <row r="10622" spans="9:9">
      <c r="I10622" s="8"/>
    </row>
    <row r="10623" spans="9:9">
      <c r="I10623" s="8"/>
    </row>
    <row r="10624" spans="9:9">
      <c r="I10624" s="8"/>
    </row>
    <row r="10625" spans="9:9">
      <c r="I10625" s="8"/>
    </row>
    <row r="10626" spans="9:9">
      <c r="I10626" s="8"/>
    </row>
    <row r="10627" spans="9:9">
      <c r="I10627" s="8"/>
    </row>
    <row r="10628" spans="9:9">
      <c r="I10628" s="8"/>
    </row>
    <row r="10629" spans="9:9">
      <c r="I10629" s="8"/>
    </row>
    <row r="10630" spans="9:9">
      <c r="I10630" s="8"/>
    </row>
    <row r="10631" spans="9:9">
      <c r="I10631" s="8"/>
    </row>
    <row r="10632" spans="9:9">
      <c r="I10632" s="8"/>
    </row>
    <row r="10633" spans="9:9">
      <c r="I10633" s="8"/>
    </row>
    <row r="10634" spans="9:9">
      <c r="I10634" s="8"/>
    </row>
    <row r="10635" spans="9:9">
      <c r="I10635" s="8"/>
    </row>
    <row r="10636" spans="9:9">
      <c r="I10636" s="8"/>
    </row>
    <row r="10637" spans="9:9">
      <c r="I10637" s="8"/>
    </row>
    <row r="10638" spans="9:9">
      <c r="I10638" s="8"/>
    </row>
    <row r="10639" spans="9:9">
      <c r="I10639" s="8"/>
    </row>
    <row r="10640" spans="9:9">
      <c r="I10640" s="8"/>
    </row>
    <row r="10641" spans="9:9">
      <c r="I10641" s="8"/>
    </row>
    <row r="10642" spans="9:9">
      <c r="I10642" s="8"/>
    </row>
    <row r="10643" spans="9:9">
      <c r="I10643" s="8"/>
    </row>
    <row r="10644" spans="9:9">
      <c r="I10644" s="8"/>
    </row>
    <row r="10645" spans="9:9">
      <c r="I10645" s="8"/>
    </row>
    <row r="10646" spans="9:9">
      <c r="I10646" s="8"/>
    </row>
    <row r="10647" spans="9:9">
      <c r="I10647" s="8"/>
    </row>
    <row r="10648" spans="9:9">
      <c r="I10648" s="8"/>
    </row>
    <row r="10649" spans="9:9">
      <c r="I10649" s="8"/>
    </row>
    <row r="10650" spans="9:9">
      <c r="I10650" s="8"/>
    </row>
    <row r="10651" spans="9:9">
      <c r="I10651" s="8"/>
    </row>
    <row r="10652" spans="9:9">
      <c r="I10652" s="8"/>
    </row>
    <row r="10653" spans="9:9">
      <c r="I10653" s="8"/>
    </row>
    <row r="10654" spans="9:9">
      <c r="I10654" s="8"/>
    </row>
    <row r="10655" spans="9:9">
      <c r="I10655" s="8"/>
    </row>
    <row r="10656" spans="9:9">
      <c r="I10656" s="8"/>
    </row>
    <row r="10657" spans="9:9">
      <c r="I10657" s="8"/>
    </row>
    <row r="10658" spans="9:9">
      <c r="I10658" s="8"/>
    </row>
    <row r="10659" spans="9:9">
      <c r="I10659" s="8"/>
    </row>
    <row r="10660" spans="9:9">
      <c r="I10660" s="8"/>
    </row>
    <row r="10661" spans="9:9">
      <c r="I10661" s="8"/>
    </row>
    <row r="10662" spans="9:9">
      <c r="I10662" s="8"/>
    </row>
    <row r="10663" spans="9:9">
      <c r="I10663" s="8"/>
    </row>
    <row r="10664" spans="9:9">
      <c r="I10664" s="8"/>
    </row>
    <row r="10665" spans="9:9">
      <c r="I10665" s="8"/>
    </row>
    <row r="10666" spans="9:9">
      <c r="I10666" s="8"/>
    </row>
    <row r="10667" spans="9:9">
      <c r="I10667" s="8"/>
    </row>
    <row r="10668" spans="9:9">
      <c r="I10668" s="8"/>
    </row>
    <row r="10669" spans="9:9">
      <c r="I10669" s="8"/>
    </row>
    <row r="10670" spans="9:9">
      <c r="I10670" s="8"/>
    </row>
    <row r="10671" spans="9:9">
      <c r="I10671" s="8"/>
    </row>
    <row r="10672" spans="9:9">
      <c r="I10672" s="8"/>
    </row>
    <row r="10673" spans="9:9">
      <c r="I10673" s="8"/>
    </row>
    <row r="10674" spans="9:9">
      <c r="I10674" s="8"/>
    </row>
    <row r="10675" spans="9:9">
      <c r="I10675" s="8"/>
    </row>
    <row r="10676" spans="9:9">
      <c r="I10676" s="8"/>
    </row>
    <row r="10677" spans="9:9">
      <c r="I10677" s="8"/>
    </row>
    <row r="10678" spans="9:9">
      <c r="I10678" s="8"/>
    </row>
    <row r="10679" spans="9:9">
      <c r="I10679" s="8"/>
    </row>
    <row r="10680" spans="9:9">
      <c r="I10680" s="8"/>
    </row>
    <row r="10681" spans="9:9">
      <c r="I10681" s="8"/>
    </row>
    <row r="10682" spans="9:9">
      <c r="I10682" s="8"/>
    </row>
    <row r="10683" spans="9:9">
      <c r="I10683" s="8"/>
    </row>
    <row r="10684" spans="9:9">
      <c r="I10684" s="8"/>
    </row>
    <row r="10685" spans="9:9">
      <c r="I10685" s="8"/>
    </row>
    <row r="10686" spans="9:9">
      <c r="I10686" s="8"/>
    </row>
    <row r="10687" spans="9:9">
      <c r="I10687" s="8"/>
    </row>
    <row r="10688" spans="9:9">
      <c r="I10688" s="8"/>
    </row>
    <row r="10689" spans="9:9">
      <c r="I10689" s="8"/>
    </row>
    <row r="10690" spans="9:9">
      <c r="I10690" s="8"/>
    </row>
    <row r="10691" spans="9:9">
      <c r="I10691" s="8"/>
    </row>
    <row r="10692" spans="9:9">
      <c r="I10692" s="8"/>
    </row>
    <row r="10693" spans="9:9">
      <c r="I10693" s="8"/>
    </row>
    <row r="10694" spans="9:9">
      <c r="I10694" s="8"/>
    </row>
    <row r="10695" spans="9:9">
      <c r="I10695" s="8"/>
    </row>
    <row r="10696" spans="9:9">
      <c r="I10696" s="8"/>
    </row>
    <row r="10697" spans="9:9">
      <c r="I10697" s="8"/>
    </row>
    <row r="10698" spans="9:9">
      <c r="I10698" s="8"/>
    </row>
    <row r="10699" spans="9:9">
      <c r="I10699" s="8"/>
    </row>
    <row r="10700" spans="9:9">
      <c r="I10700" s="8"/>
    </row>
    <row r="10701" spans="9:9">
      <c r="I10701" s="8"/>
    </row>
    <row r="10702" spans="9:9">
      <c r="I10702" s="8"/>
    </row>
    <row r="10703" spans="9:9">
      <c r="I10703" s="8"/>
    </row>
    <row r="10704" spans="9:9">
      <c r="I10704" s="8"/>
    </row>
    <row r="10705" spans="9:9">
      <c r="I10705" s="8"/>
    </row>
    <row r="10706" spans="9:9">
      <c r="I10706" s="8"/>
    </row>
    <row r="10707" spans="9:9">
      <c r="I10707" s="8"/>
    </row>
    <row r="10708" spans="9:9">
      <c r="I10708" s="8"/>
    </row>
    <row r="10709" spans="9:9">
      <c r="I10709" s="8"/>
    </row>
    <row r="10710" spans="9:9">
      <c r="I10710" s="8"/>
    </row>
    <row r="10711" spans="9:9">
      <c r="I10711" s="8"/>
    </row>
    <row r="10712" spans="9:9">
      <c r="I10712" s="8"/>
    </row>
    <row r="10713" spans="9:9">
      <c r="I10713" s="8"/>
    </row>
    <row r="10714" spans="9:9">
      <c r="I10714" s="8"/>
    </row>
    <row r="10715" spans="9:9">
      <c r="I10715" s="8"/>
    </row>
    <row r="10716" spans="9:9">
      <c r="I10716" s="8"/>
    </row>
    <row r="10717" spans="9:9">
      <c r="I10717" s="8"/>
    </row>
    <row r="10718" spans="9:9">
      <c r="I10718" s="8"/>
    </row>
    <row r="10719" spans="9:9">
      <c r="I10719" s="8"/>
    </row>
    <row r="10720" spans="9:9">
      <c r="I10720" s="8"/>
    </row>
    <row r="10721" spans="9:9">
      <c r="I10721" s="8"/>
    </row>
    <row r="10722" spans="9:9">
      <c r="I10722" s="8"/>
    </row>
    <row r="10723" spans="9:9">
      <c r="I10723" s="8"/>
    </row>
    <row r="10724" spans="9:9">
      <c r="I10724" s="8"/>
    </row>
    <row r="10725" spans="9:9">
      <c r="I10725" s="8"/>
    </row>
    <row r="10726" spans="9:9">
      <c r="I10726" s="8"/>
    </row>
    <row r="10727" spans="9:9">
      <c r="I10727" s="8"/>
    </row>
    <row r="10728" spans="9:9">
      <c r="I10728" s="8"/>
    </row>
    <row r="10729" spans="9:9">
      <c r="I10729" s="8"/>
    </row>
    <row r="10730" spans="9:9">
      <c r="I10730" s="8"/>
    </row>
    <row r="10731" spans="9:9">
      <c r="I10731" s="8"/>
    </row>
    <row r="10732" spans="9:9">
      <c r="I10732" s="8"/>
    </row>
    <row r="10733" spans="9:9">
      <c r="I10733" s="8"/>
    </row>
    <row r="10734" spans="9:9">
      <c r="I10734" s="8"/>
    </row>
    <row r="10735" spans="9:9">
      <c r="I10735" s="8"/>
    </row>
    <row r="10736" spans="9:9">
      <c r="I10736" s="8"/>
    </row>
    <row r="10737" spans="9:9">
      <c r="I10737" s="8"/>
    </row>
    <row r="10738" spans="9:9">
      <c r="I10738" s="8"/>
    </row>
    <row r="10739" spans="9:9">
      <c r="I10739" s="8"/>
    </row>
    <row r="10740" spans="9:9">
      <c r="I10740" s="8"/>
    </row>
    <row r="10741" spans="9:9">
      <c r="I10741" s="8"/>
    </row>
    <row r="10742" spans="9:9">
      <c r="I10742" s="8"/>
    </row>
    <row r="10743" spans="9:9">
      <c r="I10743" s="8"/>
    </row>
    <row r="10744" spans="9:9">
      <c r="I10744" s="8"/>
    </row>
    <row r="10745" spans="9:9">
      <c r="I10745" s="8"/>
    </row>
    <row r="10746" spans="9:9">
      <c r="I10746" s="8"/>
    </row>
    <row r="10747" spans="9:9">
      <c r="I10747" s="8"/>
    </row>
    <row r="10748" spans="9:9">
      <c r="I10748" s="8"/>
    </row>
    <row r="10749" spans="9:9">
      <c r="I10749" s="8"/>
    </row>
    <row r="10750" spans="9:9">
      <c r="I10750" s="8"/>
    </row>
    <row r="10751" spans="9:9">
      <c r="I10751" s="8"/>
    </row>
    <row r="10752" spans="9:9">
      <c r="I10752" s="8"/>
    </row>
    <row r="10753" spans="9:9">
      <c r="I10753" s="8"/>
    </row>
    <row r="10754" spans="9:9">
      <c r="I10754" s="8"/>
    </row>
    <row r="10755" spans="9:9">
      <c r="I10755" s="8"/>
    </row>
    <row r="10756" spans="9:9">
      <c r="I10756" s="8"/>
    </row>
    <row r="10757" spans="9:9">
      <c r="I10757" s="8"/>
    </row>
    <row r="10758" spans="9:9">
      <c r="I10758" s="8"/>
    </row>
    <row r="10759" spans="9:9">
      <c r="I10759" s="8"/>
    </row>
    <row r="10760" spans="9:9">
      <c r="I10760" s="8"/>
    </row>
    <row r="10761" spans="9:9">
      <c r="I10761" s="8"/>
    </row>
    <row r="10762" spans="9:9">
      <c r="I10762" s="8"/>
    </row>
    <row r="10763" spans="9:9">
      <c r="I10763" s="8"/>
    </row>
    <row r="10764" spans="9:9">
      <c r="I10764" s="8"/>
    </row>
    <row r="10765" spans="9:9">
      <c r="I10765" s="8"/>
    </row>
    <row r="10766" spans="9:9">
      <c r="I10766" s="8"/>
    </row>
    <row r="10767" spans="9:9">
      <c r="I10767" s="8"/>
    </row>
    <row r="10768" spans="9:9">
      <c r="I10768" s="8"/>
    </row>
    <row r="10769" spans="9:9">
      <c r="I10769" s="8"/>
    </row>
    <row r="10770" spans="9:9">
      <c r="I10770" s="8"/>
    </row>
    <row r="10771" spans="9:9">
      <c r="I10771" s="8"/>
    </row>
    <row r="10772" spans="9:9">
      <c r="I10772" s="8"/>
    </row>
    <row r="10773" spans="9:9">
      <c r="I10773" s="8"/>
    </row>
    <row r="10774" spans="9:9">
      <c r="I10774" s="8"/>
    </row>
    <row r="10775" spans="9:9">
      <c r="I10775" s="8"/>
    </row>
    <row r="10776" spans="9:9">
      <c r="I10776" s="8"/>
    </row>
    <row r="10777" spans="9:9">
      <c r="I10777" s="8"/>
    </row>
    <row r="10778" spans="9:9">
      <c r="I10778" s="8"/>
    </row>
    <row r="10779" spans="9:9">
      <c r="I10779" s="8"/>
    </row>
    <row r="10780" spans="9:9">
      <c r="I10780" s="8"/>
    </row>
    <row r="10781" spans="9:9">
      <c r="I10781" s="8"/>
    </row>
    <row r="10782" spans="9:9">
      <c r="I10782" s="8"/>
    </row>
    <row r="10783" spans="9:9">
      <c r="I10783" s="8"/>
    </row>
    <row r="10784" spans="9:9">
      <c r="I10784" s="8"/>
    </row>
    <row r="10785" spans="9:9">
      <c r="I10785" s="8"/>
    </row>
    <row r="10786" spans="9:9">
      <c r="I10786" s="8"/>
    </row>
    <row r="10787" spans="9:9">
      <c r="I10787" s="8"/>
    </row>
    <row r="10788" spans="9:9">
      <c r="I10788" s="8"/>
    </row>
    <row r="10789" spans="9:9">
      <c r="I10789" s="8"/>
    </row>
    <row r="10790" spans="9:9">
      <c r="I10790" s="8"/>
    </row>
    <row r="10791" spans="9:9">
      <c r="I10791" s="8"/>
    </row>
    <row r="10792" spans="9:9">
      <c r="I10792" s="8"/>
    </row>
    <row r="10793" spans="9:9">
      <c r="I10793" s="8"/>
    </row>
    <row r="10794" spans="9:9">
      <c r="I10794" s="8"/>
    </row>
    <row r="10795" spans="9:9">
      <c r="I10795" s="8"/>
    </row>
    <row r="10796" spans="9:9">
      <c r="I10796" s="8"/>
    </row>
    <row r="10797" spans="9:9">
      <c r="I10797" s="8"/>
    </row>
    <row r="10798" spans="9:9">
      <c r="I10798" s="8"/>
    </row>
    <row r="10799" spans="9:9">
      <c r="I10799" s="8"/>
    </row>
    <row r="10800" spans="9:9">
      <c r="I10800" s="8"/>
    </row>
    <row r="10801" spans="9:9">
      <c r="I10801" s="8"/>
    </row>
    <row r="10802" spans="9:9">
      <c r="I10802" s="8"/>
    </row>
    <row r="10803" spans="9:9">
      <c r="I10803" s="8"/>
    </row>
    <row r="10804" spans="9:9">
      <c r="I10804" s="8"/>
    </row>
    <row r="10805" spans="9:9">
      <c r="I10805" s="8"/>
    </row>
    <row r="10806" spans="9:9">
      <c r="I10806" s="8"/>
    </row>
    <row r="10807" spans="9:9">
      <c r="I10807" s="8"/>
    </row>
    <row r="10808" spans="9:9">
      <c r="I10808" s="8"/>
    </row>
    <row r="10809" spans="9:9">
      <c r="I10809" s="8"/>
    </row>
    <row r="10810" spans="9:9">
      <c r="I10810" s="8"/>
    </row>
    <row r="10811" spans="9:9">
      <c r="I10811" s="8"/>
    </row>
    <row r="10812" spans="9:9">
      <c r="I10812" s="8"/>
    </row>
    <row r="10813" spans="9:9">
      <c r="I10813" s="8"/>
    </row>
    <row r="10814" spans="9:9">
      <c r="I10814" s="8"/>
    </row>
    <row r="10815" spans="9:9">
      <c r="I10815" s="8"/>
    </row>
    <row r="10816" spans="9:9">
      <c r="I10816" s="8"/>
    </row>
    <row r="10817" spans="9:9">
      <c r="I10817" s="8"/>
    </row>
    <row r="10818" spans="9:9">
      <c r="I10818" s="8"/>
    </row>
    <row r="10819" spans="9:9">
      <c r="I10819" s="8"/>
    </row>
    <row r="10820" spans="9:9">
      <c r="I10820" s="8"/>
    </row>
    <row r="10821" spans="9:9">
      <c r="I10821" s="8"/>
    </row>
    <row r="10822" spans="9:9">
      <c r="I10822" s="8"/>
    </row>
    <row r="10823" spans="9:9">
      <c r="I10823" s="8"/>
    </row>
    <row r="10824" spans="9:9">
      <c r="I10824" s="8"/>
    </row>
    <row r="10825" spans="9:9">
      <c r="I10825" s="8"/>
    </row>
    <row r="10826" spans="9:9">
      <c r="I10826" s="8"/>
    </row>
    <row r="10827" spans="9:9">
      <c r="I10827" s="8"/>
    </row>
    <row r="10828" spans="9:9">
      <c r="I10828" s="8"/>
    </row>
    <row r="10829" spans="9:9">
      <c r="I10829" s="8"/>
    </row>
    <row r="10830" spans="9:9">
      <c r="I10830" s="8"/>
    </row>
    <row r="10831" spans="9:9">
      <c r="I10831" s="8"/>
    </row>
    <row r="10832" spans="9:9">
      <c r="I10832" s="8"/>
    </row>
    <row r="10833" spans="9:9">
      <c r="I10833" s="8"/>
    </row>
    <row r="10834" spans="9:9">
      <c r="I10834" s="8"/>
    </row>
    <row r="10835" spans="9:9">
      <c r="I10835" s="8"/>
    </row>
    <row r="10836" spans="9:9">
      <c r="I10836" s="8"/>
    </row>
    <row r="10837" spans="9:9">
      <c r="I10837" s="8"/>
    </row>
    <row r="10838" spans="9:9">
      <c r="I10838" s="8"/>
    </row>
    <row r="10839" spans="9:9">
      <c r="I10839" s="8"/>
    </row>
    <row r="10840" spans="9:9">
      <c r="I10840" s="8"/>
    </row>
    <row r="10841" spans="9:9">
      <c r="I10841" s="8"/>
    </row>
    <row r="10842" spans="9:9">
      <c r="I10842" s="8"/>
    </row>
    <row r="10843" spans="9:9">
      <c r="I10843" s="8"/>
    </row>
    <row r="10844" spans="9:9">
      <c r="I10844" s="8"/>
    </row>
    <row r="10845" spans="9:9">
      <c r="I10845" s="8"/>
    </row>
    <row r="10846" spans="9:9">
      <c r="I10846" s="8"/>
    </row>
    <row r="10847" spans="9:9">
      <c r="I10847" s="8"/>
    </row>
    <row r="10848" spans="9:9">
      <c r="I10848" s="8"/>
    </row>
    <row r="10849" spans="9:9">
      <c r="I10849" s="8"/>
    </row>
    <row r="10850" spans="9:9">
      <c r="I10850" s="8"/>
    </row>
    <row r="10851" spans="9:9">
      <c r="I10851" s="8"/>
    </row>
    <row r="10852" spans="9:9">
      <c r="I10852" s="8"/>
    </row>
    <row r="10853" spans="9:9">
      <c r="I10853" s="8"/>
    </row>
    <row r="10854" spans="9:9">
      <c r="I10854" s="8"/>
    </row>
    <row r="10855" spans="9:9">
      <c r="I10855" s="8"/>
    </row>
    <row r="10856" spans="9:9">
      <c r="I10856" s="8"/>
    </row>
    <row r="10857" spans="9:9">
      <c r="I10857" s="8"/>
    </row>
    <row r="10858" spans="9:9">
      <c r="I10858" s="8"/>
    </row>
    <row r="10859" spans="9:9">
      <c r="I10859" s="8"/>
    </row>
    <row r="10860" spans="9:9">
      <c r="I10860" s="8"/>
    </row>
    <row r="10861" spans="9:9">
      <c r="I10861" s="8"/>
    </row>
    <row r="10862" spans="9:9">
      <c r="I10862" s="8"/>
    </row>
    <row r="10863" spans="9:9">
      <c r="I10863" s="8"/>
    </row>
    <row r="10864" spans="9:9">
      <c r="I10864" s="8"/>
    </row>
    <row r="10865" spans="9:9">
      <c r="I10865" s="8"/>
    </row>
    <row r="10866" spans="9:9">
      <c r="I10866" s="8"/>
    </row>
    <row r="10867" spans="9:9">
      <c r="I10867" s="8"/>
    </row>
    <row r="10868" spans="9:9">
      <c r="I10868" s="8"/>
    </row>
    <row r="10869" spans="9:9">
      <c r="I10869" s="8"/>
    </row>
    <row r="10870" spans="9:9">
      <c r="I10870" s="8"/>
    </row>
    <row r="10871" spans="9:9">
      <c r="I10871" s="8"/>
    </row>
    <row r="10872" spans="9:9">
      <c r="I10872" s="8"/>
    </row>
    <row r="10873" spans="9:9">
      <c r="I10873" s="8"/>
    </row>
    <row r="10874" spans="9:9">
      <c r="I10874" s="8"/>
    </row>
    <row r="10875" spans="9:9">
      <c r="I10875" s="8"/>
    </row>
    <row r="10876" spans="9:9">
      <c r="I10876" s="8"/>
    </row>
    <row r="10877" spans="9:9">
      <c r="I10877" s="8"/>
    </row>
    <row r="10878" spans="9:9">
      <c r="I10878" s="8"/>
    </row>
    <row r="10879" spans="9:9">
      <c r="I10879" s="8"/>
    </row>
    <row r="10880" spans="9:9">
      <c r="I10880" s="8"/>
    </row>
    <row r="10881" spans="9:9">
      <c r="I10881" s="8"/>
    </row>
    <row r="10882" spans="9:9">
      <c r="I10882" s="8"/>
    </row>
    <row r="10883" spans="9:9">
      <c r="I10883" s="8"/>
    </row>
    <row r="10884" spans="9:9">
      <c r="I10884" s="8"/>
    </row>
    <row r="10885" spans="9:9">
      <c r="I10885" s="8"/>
    </row>
    <row r="10886" spans="9:9">
      <c r="I10886" s="8"/>
    </row>
    <row r="10887" spans="9:9">
      <c r="I10887" s="8"/>
    </row>
    <row r="10888" spans="9:9">
      <c r="I10888" s="8"/>
    </row>
    <row r="10889" spans="9:9">
      <c r="I10889" s="8"/>
    </row>
    <row r="10890" spans="9:9">
      <c r="I10890" s="8"/>
    </row>
    <row r="10891" spans="9:9">
      <c r="I10891" s="8"/>
    </row>
    <row r="10892" spans="9:9">
      <c r="I10892" s="8"/>
    </row>
    <row r="10893" spans="9:9">
      <c r="I10893" s="8"/>
    </row>
    <row r="10894" spans="9:9">
      <c r="I10894" s="8"/>
    </row>
    <row r="10895" spans="9:9">
      <c r="I10895" s="8"/>
    </row>
    <row r="10896" spans="9:9">
      <c r="I10896" s="8"/>
    </row>
    <row r="10897" spans="9:9">
      <c r="I10897" s="8"/>
    </row>
    <row r="10898" spans="9:9">
      <c r="I10898" s="8"/>
    </row>
    <row r="10899" spans="9:9">
      <c r="I10899" s="8"/>
    </row>
    <row r="10900" spans="9:9">
      <c r="I10900" s="8"/>
    </row>
    <row r="10901" spans="9:9">
      <c r="I10901" s="8"/>
    </row>
    <row r="10902" spans="9:9">
      <c r="I10902" s="8"/>
    </row>
    <row r="10903" spans="9:9">
      <c r="I10903" s="8"/>
    </row>
    <row r="10904" spans="9:9">
      <c r="I10904" s="8"/>
    </row>
    <row r="10905" spans="9:9">
      <c r="I10905" s="8"/>
    </row>
    <row r="10906" spans="9:9">
      <c r="I10906" s="8"/>
    </row>
    <row r="10907" spans="9:9">
      <c r="I10907" s="8"/>
    </row>
    <row r="10908" spans="9:9">
      <c r="I10908" s="8"/>
    </row>
    <row r="10909" spans="9:9">
      <c r="I10909" s="8"/>
    </row>
    <row r="10910" spans="9:9">
      <c r="I10910" s="8"/>
    </row>
    <row r="10911" spans="9:9">
      <c r="I10911" s="8"/>
    </row>
    <row r="10912" spans="9:9">
      <c r="I10912" s="8"/>
    </row>
    <row r="10913" spans="9:9">
      <c r="I10913" s="8"/>
    </row>
    <row r="10914" spans="9:9">
      <c r="I10914" s="8"/>
    </row>
    <row r="10915" spans="9:9">
      <c r="I10915" s="8"/>
    </row>
    <row r="10916" spans="9:9">
      <c r="I10916" s="8"/>
    </row>
    <row r="10917" spans="9:9">
      <c r="I10917" s="8"/>
    </row>
    <row r="10918" spans="9:9">
      <c r="I10918" s="8"/>
    </row>
    <row r="10919" spans="9:9">
      <c r="I10919" s="8"/>
    </row>
    <row r="10920" spans="9:9">
      <c r="I10920" s="8"/>
    </row>
    <row r="10921" spans="9:9">
      <c r="I10921" s="8"/>
    </row>
    <row r="10922" spans="9:9">
      <c r="I10922" s="8"/>
    </row>
    <row r="10923" spans="9:9">
      <c r="I10923" s="8"/>
    </row>
    <row r="10924" spans="9:9">
      <c r="I10924" s="8"/>
    </row>
    <row r="10925" spans="9:9">
      <c r="I10925" s="8"/>
    </row>
    <row r="10926" spans="9:9">
      <c r="I10926" s="8"/>
    </row>
    <row r="10927" spans="9:9">
      <c r="I10927" s="8"/>
    </row>
    <row r="10928" spans="9:9">
      <c r="I10928" s="8"/>
    </row>
    <row r="10929" spans="9:9">
      <c r="I10929" s="8"/>
    </row>
    <row r="10930" spans="9:9">
      <c r="I10930" s="8"/>
    </row>
    <row r="10931" spans="9:9">
      <c r="I10931" s="8"/>
    </row>
    <row r="10932" spans="9:9">
      <c r="I10932" s="8"/>
    </row>
    <row r="10933" spans="9:9">
      <c r="I10933" s="8"/>
    </row>
    <row r="10934" spans="9:9">
      <c r="I10934" s="8"/>
    </row>
    <row r="10935" spans="9:9">
      <c r="I10935" s="8"/>
    </row>
    <row r="10936" spans="9:9">
      <c r="I10936" s="8"/>
    </row>
    <row r="10937" spans="9:9">
      <c r="I10937" s="8"/>
    </row>
    <row r="10938" spans="9:9">
      <c r="I10938" s="8"/>
    </row>
    <row r="10939" spans="9:9">
      <c r="I10939" s="8"/>
    </row>
    <row r="10940" spans="9:9">
      <c r="I10940" s="8"/>
    </row>
    <row r="10941" spans="9:9">
      <c r="I10941" s="8"/>
    </row>
    <row r="10942" spans="9:9">
      <c r="I10942" s="8"/>
    </row>
    <row r="10943" spans="9:9">
      <c r="I10943" s="8"/>
    </row>
    <row r="10944" spans="9:9">
      <c r="I10944" s="8"/>
    </row>
    <row r="10945" spans="9:9">
      <c r="I10945" s="8"/>
    </row>
    <row r="10946" spans="9:9">
      <c r="I10946" s="8"/>
    </row>
    <row r="10947" spans="9:9">
      <c r="I10947" s="8"/>
    </row>
    <row r="10948" spans="9:9">
      <c r="I10948" s="8"/>
    </row>
    <row r="10949" spans="9:9">
      <c r="I10949" s="8"/>
    </row>
    <row r="10950" spans="9:9">
      <c r="I10950" s="8"/>
    </row>
    <row r="10951" spans="9:9">
      <c r="I10951" s="8"/>
    </row>
    <row r="10952" spans="9:9">
      <c r="I10952" s="8"/>
    </row>
    <row r="10953" spans="9:9">
      <c r="I10953" s="8"/>
    </row>
    <row r="10954" spans="9:9">
      <c r="I10954" s="8"/>
    </row>
    <row r="10955" spans="9:9">
      <c r="I10955" s="8"/>
    </row>
    <row r="10956" spans="9:9">
      <c r="I10956" s="8"/>
    </row>
    <row r="10957" spans="9:9">
      <c r="I10957" s="8"/>
    </row>
    <row r="10958" spans="9:9">
      <c r="I10958" s="8"/>
    </row>
    <row r="10959" spans="9:9">
      <c r="I10959" s="8"/>
    </row>
    <row r="10960" spans="9:9">
      <c r="I10960" s="8"/>
    </row>
    <row r="10961" spans="9:9">
      <c r="I10961" s="8"/>
    </row>
    <row r="10962" spans="9:9">
      <c r="I10962" s="8"/>
    </row>
    <row r="10963" spans="9:9">
      <c r="I10963" s="8"/>
    </row>
    <row r="10964" spans="9:9">
      <c r="I10964" s="8"/>
    </row>
    <row r="10965" spans="9:9">
      <c r="I10965" s="8"/>
    </row>
    <row r="10966" spans="9:9">
      <c r="I10966" s="8"/>
    </row>
    <row r="10967" spans="9:9">
      <c r="I10967" s="8"/>
    </row>
    <row r="10968" spans="9:9">
      <c r="I10968" s="8"/>
    </row>
    <row r="10969" spans="9:9">
      <c r="I10969" s="8"/>
    </row>
    <row r="10970" spans="9:9">
      <c r="I10970" s="8"/>
    </row>
    <row r="10971" spans="9:9">
      <c r="I10971" s="8"/>
    </row>
    <row r="10972" spans="9:9">
      <c r="I10972" s="8"/>
    </row>
    <row r="10973" spans="9:9">
      <c r="I10973" s="8"/>
    </row>
    <row r="10974" spans="9:9">
      <c r="I10974" s="8"/>
    </row>
    <row r="10975" spans="9:9">
      <c r="I10975" s="8"/>
    </row>
    <row r="10976" spans="9:9">
      <c r="I10976" s="8"/>
    </row>
    <row r="10977" spans="9:9">
      <c r="I10977" s="8"/>
    </row>
    <row r="10978" spans="9:9">
      <c r="I10978" s="8"/>
    </row>
    <row r="10979" spans="9:9">
      <c r="I10979" s="8"/>
    </row>
    <row r="10980" spans="9:9">
      <c r="I10980" s="8"/>
    </row>
    <row r="10981" spans="9:9">
      <c r="I10981" s="8"/>
    </row>
    <row r="10982" spans="9:9">
      <c r="I10982" s="8"/>
    </row>
    <row r="10983" spans="9:9">
      <c r="I10983" s="8"/>
    </row>
    <row r="10984" spans="9:9">
      <c r="I10984" s="8"/>
    </row>
    <row r="10985" spans="9:9">
      <c r="I10985" s="8"/>
    </row>
    <row r="10986" spans="9:9">
      <c r="I10986" s="8"/>
    </row>
    <row r="10987" spans="9:9">
      <c r="I10987" s="8"/>
    </row>
    <row r="10988" spans="9:9">
      <c r="I10988" s="8"/>
    </row>
    <row r="10989" spans="9:9">
      <c r="I10989" s="8"/>
    </row>
    <row r="10990" spans="9:9">
      <c r="I10990" s="8"/>
    </row>
    <row r="10991" spans="9:9">
      <c r="I10991" s="8"/>
    </row>
    <row r="10992" spans="9:9">
      <c r="I10992" s="8"/>
    </row>
    <row r="10993" spans="9:9">
      <c r="I10993" s="8"/>
    </row>
    <row r="10994" spans="9:9">
      <c r="I10994" s="8"/>
    </row>
    <row r="10995" spans="9:9">
      <c r="I10995" s="8"/>
    </row>
    <row r="10996" spans="9:9">
      <c r="I10996" s="8"/>
    </row>
    <row r="10997" spans="9:9">
      <c r="I10997" s="8"/>
    </row>
    <row r="10998" spans="9:9">
      <c r="I10998" s="8"/>
    </row>
    <row r="10999" spans="9:9">
      <c r="I10999" s="8"/>
    </row>
    <row r="11000" spans="9:9">
      <c r="I11000" s="8"/>
    </row>
    <row r="11001" spans="9:9">
      <c r="I11001" s="8"/>
    </row>
    <row r="11002" spans="9:9">
      <c r="I11002" s="8"/>
    </row>
    <row r="11003" spans="9:9">
      <c r="I11003" s="8"/>
    </row>
    <row r="11004" spans="9:9">
      <c r="I11004" s="8"/>
    </row>
    <row r="11005" spans="9:9">
      <c r="I11005" s="8"/>
    </row>
    <row r="11006" spans="9:9">
      <c r="I11006" s="8"/>
    </row>
    <row r="11007" spans="9:9">
      <c r="I11007" s="8"/>
    </row>
    <row r="11008" spans="9:9">
      <c r="I11008" s="8"/>
    </row>
    <row r="11009" spans="9:9">
      <c r="I11009" s="8"/>
    </row>
    <row r="11010" spans="9:9">
      <c r="I11010" s="8"/>
    </row>
    <row r="11011" spans="9:9">
      <c r="I11011" s="8"/>
    </row>
    <row r="11012" spans="9:9">
      <c r="I11012" s="8"/>
    </row>
    <row r="11013" spans="9:9">
      <c r="I11013" s="8"/>
    </row>
    <row r="11014" spans="9:9">
      <c r="I11014" s="8"/>
    </row>
    <row r="11015" spans="9:9">
      <c r="I11015" s="8"/>
    </row>
    <row r="11016" spans="9:9">
      <c r="I11016" s="8"/>
    </row>
    <row r="11017" spans="9:9">
      <c r="I11017" s="8"/>
    </row>
    <row r="11018" spans="9:9">
      <c r="I11018" s="8"/>
    </row>
    <row r="11019" spans="9:9">
      <c r="I11019" s="8"/>
    </row>
    <row r="11020" spans="9:9">
      <c r="I11020" s="8"/>
    </row>
    <row r="11021" spans="9:9">
      <c r="I11021" s="8"/>
    </row>
    <row r="11022" spans="9:9">
      <c r="I11022" s="8"/>
    </row>
    <row r="11023" spans="9:9">
      <c r="I11023" s="8"/>
    </row>
    <row r="11024" spans="9:9">
      <c r="I11024" s="8"/>
    </row>
    <row r="11025" spans="9:9">
      <c r="I11025" s="8"/>
    </row>
    <row r="11026" spans="9:9">
      <c r="I11026" s="8"/>
    </row>
    <row r="11027" spans="9:9">
      <c r="I11027" s="8"/>
    </row>
    <row r="11028" spans="9:9">
      <c r="I11028" s="8"/>
    </row>
    <row r="11029" spans="9:9">
      <c r="I11029" s="8"/>
    </row>
    <row r="11030" spans="9:9">
      <c r="I11030" s="8"/>
    </row>
    <row r="11031" spans="9:9">
      <c r="I11031" s="8"/>
    </row>
    <row r="11032" spans="9:9">
      <c r="I11032" s="8"/>
    </row>
    <row r="11033" spans="9:9">
      <c r="I11033" s="8"/>
    </row>
    <row r="11034" spans="9:9">
      <c r="I11034" s="8"/>
    </row>
    <row r="11035" spans="9:9">
      <c r="I11035" s="8"/>
    </row>
    <row r="11036" spans="9:9">
      <c r="I11036" s="8"/>
    </row>
    <row r="11037" spans="9:9">
      <c r="I11037" s="8"/>
    </row>
    <row r="11038" spans="9:9">
      <c r="I11038" s="8"/>
    </row>
    <row r="11039" spans="9:9">
      <c r="I11039" s="8"/>
    </row>
    <row r="11040" spans="9:9">
      <c r="I11040" s="8"/>
    </row>
    <row r="11041" spans="9:9">
      <c r="I11041" s="8"/>
    </row>
    <row r="11042" spans="9:9">
      <c r="I11042" s="8"/>
    </row>
    <row r="11043" spans="9:9">
      <c r="I11043" s="8"/>
    </row>
    <row r="11044" spans="9:9">
      <c r="I11044" s="8"/>
    </row>
    <row r="11045" spans="9:9">
      <c r="I11045" s="8"/>
    </row>
    <row r="11046" spans="9:9">
      <c r="I11046" s="8"/>
    </row>
    <row r="11047" spans="9:9">
      <c r="I11047" s="8"/>
    </row>
    <row r="11048" spans="9:9">
      <c r="I11048" s="8"/>
    </row>
    <row r="11049" spans="9:9">
      <c r="I11049" s="8"/>
    </row>
    <row r="11050" spans="9:9">
      <c r="I11050" s="8"/>
    </row>
    <row r="11051" spans="9:9">
      <c r="I11051" s="8"/>
    </row>
    <row r="11052" spans="9:9">
      <c r="I11052" s="8"/>
    </row>
    <row r="11053" spans="9:9">
      <c r="I11053" s="8"/>
    </row>
    <row r="11054" spans="9:9">
      <c r="I11054" s="8"/>
    </row>
    <row r="11055" spans="9:9">
      <c r="I11055" s="8"/>
    </row>
    <row r="11056" spans="9:9">
      <c r="I11056" s="8"/>
    </row>
    <row r="11057" spans="9:9">
      <c r="I11057" s="8"/>
    </row>
    <row r="11058" spans="9:9">
      <c r="I11058" s="8"/>
    </row>
    <row r="11059" spans="9:9">
      <c r="I11059" s="8"/>
    </row>
    <row r="11060" spans="9:9">
      <c r="I11060" s="8"/>
    </row>
    <row r="11061" spans="9:9">
      <c r="I11061" s="8"/>
    </row>
    <row r="11062" spans="9:9">
      <c r="I11062" s="8"/>
    </row>
    <row r="11063" spans="9:9">
      <c r="I11063" s="8"/>
    </row>
    <row r="11064" spans="9:9">
      <c r="I11064" s="8"/>
    </row>
    <row r="11065" spans="9:9">
      <c r="I11065" s="8"/>
    </row>
    <row r="11066" spans="9:9">
      <c r="I11066" s="8"/>
    </row>
    <row r="11067" spans="9:9">
      <c r="I11067" s="8"/>
    </row>
    <row r="11068" spans="9:9">
      <c r="I11068" s="8"/>
    </row>
    <row r="11069" spans="9:9">
      <c r="I11069" s="8"/>
    </row>
    <row r="11070" spans="9:9">
      <c r="I11070" s="8"/>
    </row>
    <row r="11071" spans="9:9">
      <c r="I11071" s="8"/>
    </row>
    <row r="11072" spans="9:9">
      <c r="I11072" s="8"/>
    </row>
    <row r="11073" spans="9:9">
      <c r="I11073" s="8"/>
    </row>
    <row r="11074" spans="9:9">
      <c r="I11074" s="8"/>
    </row>
    <row r="11075" spans="9:9">
      <c r="I11075" s="8"/>
    </row>
    <row r="11076" spans="9:9">
      <c r="I11076" s="8"/>
    </row>
    <row r="11077" spans="9:9">
      <c r="I11077" s="8"/>
    </row>
    <row r="11078" spans="9:9">
      <c r="I11078" s="8"/>
    </row>
    <row r="11079" spans="9:9">
      <c r="I11079" s="8"/>
    </row>
    <row r="11080" spans="9:9">
      <c r="I11080" s="8"/>
    </row>
    <row r="11081" spans="9:9">
      <c r="I11081" s="8"/>
    </row>
    <row r="11082" spans="9:9">
      <c r="I11082" s="8"/>
    </row>
    <row r="11083" spans="9:9">
      <c r="I11083" s="8"/>
    </row>
    <row r="11084" spans="9:9">
      <c r="I11084" s="8"/>
    </row>
    <row r="11085" spans="9:9">
      <c r="I11085" s="8"/>
    </row>
    <row r="11086" spans="9:9">
      <c r="I11086" s="8"/>
    </row>
    <row r="11087" spans="9:9">
      <c r="I11087" s="8"/>
    </row>
    <row r="11088" spans="9:9">
      <c r="I11088" s="8"/>
    </row>
    <row r="11089" spans="9:9">
      <c r="I11089" s="8"/>
    </row>
    <row r="11090" spans="9:9">
      <c r="I11090" s="8"/>
    </row>
    <row r="11091" spans="9:9">
      <c r="I11091" s="8"/>
    </row>
    <row r="11092" spans="9:9">
      <c r="I11092" s="8"/>
    </row>
    <row r="11093" spans="9:9">
      <c r="I11093" s="8"/>
    </row>
    <row r="11094" spans="9:9">
      <c r="I11094" s="8"/>
    </row>
    <row r="11095" spans="9:9">
      <c r="I11095" s="8"/>
    </row>
    <row r="11096" spans="9:9">
      <c r="I11096" s="8"/>
    </row>
    <row r="11097" spans="9:9">
      <c r="I11097" s="8"/>
    </row>
    <row r="11098" spans="9:9">
      <c r="I11098" s="8"/>
    </row>
    <row r="11099" spans="9:9">
      <c r="I11099" s="8"/>
    </row>
    <row r="11100" spans="9:9">
      <c r="I11100" s="8"/>
    </row>
    <row r="11101" spans="9:9">
      <c r="I11101" s="8"/>
    </row>
    <row r="11102" spans="9:9">
      <c r="I11102" s="8"/>
    </row>
    <row r="11103" spans="9:9">
      <c r="I11103" s="8"/>
    </row>
    <row r="11104" spans="9:9">
      <c r="I11104" s="8"/>
    </row>
    <row r="11105" spans="9:9">
      <c r="I11105" s="8"/>
    </row>
    <row r="11106" spans="9:9">
      <c r="I11106" s="8"/>
    </row>
    <row r="11107" spans="9:9">
      <c r="I11107" s="8"/>
    </row>
    <row r="11108" spans="9:9">
      <c r="I11108" s="8"/>
    </row>
    <row r="11109" spans="9:9">
      <c r="I11109" s="8"/>
    </row>
    <row r="11110" spans="9:9">
      <c r="I11110" s="8"/>
    </row>
    <row r="11111" spans="9:9">
      <c r="I11111" s="8"/>
    </row>
    <row r="11112" spans="9:9">
      <c r="I11112" s="8"/>
    </row>
    <row r="11113" spans="9:9">
      <c r="I11113" s="8"/>
    </row>
    <row r="11114" spans="9:9">
      <c r="I11114" s="8"/>
    </row>
    <row r="11115" spans="9:9">
      <c r="I11115" s="8"/>
    </row>
    <row r="11116" spans="9:9">
      <c r="I11116" s="8"/>
    </row>
    <row r="11117" spans="9:9">
      <c r="I11117" s="8"/>
    </row>
    <row r="11118" spans="9:9">
      <c r="I11118" s="8"/>
    </row>
    <row r="11119" spans="9:9">
      <c r="I11119" s="8"/>
    </row>
    <row r="11120" spans="9:9">
      <c r="I11120" s="8"/>
    </row>
    <row r="11121" spans="9:9">
      <c r="I11121" s="8"/>
    </row>
    <row r="11122" spans="9:9">
      <c r="I11122" s="8"/>
    </row>
    <row r="11123" spans="9:9">
      <c r="I11123" s="8"/>
    </row>
    <row r="11124" spans="9:9">
      <c r="I11124" s="8"/>
    </row>
    <row r="11125" spans="9:9">
      <c r="I11125" s="8"/>
    </row>
    <row r="11126" spans="9:9">
      <c r="I11126" s="8"/>
    </row>
    <row r="11127" spans="9:9">
      <c r="I11127" s="8"/>
    </row>
    <row r="11128" spans="9:9">
      <c r="I11128" s="8"/>
    </row>
    <row r="11129" spans="9:9">
      <c r="I11129" s="8"/>
    </row>
    <row r="11130" spans="9:9">
      <c r="I11130" s="8"/>
    </row>
    <row r="11131" spans="9:9">
      <c r="I11131" s="8"/>
    </row>
    <row r="11132" spans="9:9">
      <c r="I11132" s="8"/>
    </row>
    <row r="11133" spans="9:9">
      <c r="I11133" s="8"/>
    </row>
    <row r="11134" spans="9:9">
      <c r="I11134" s="8"/>
    </row>
    <row r="11135" spans="9:9">
      <c r="I11135" s="8"/>
    </row>
    <row r="11136" spans="9:9">
      <c r="I11136" s="8"/>
    </row>
    <row r="11137" spans="9:9">
      <c r="I11137" s="8"/>
    </row>
    <row r="11138" spans="9:9">
      <c r="I11138" s="8"/>
    </row>
    <row r="11139" spans="9:9">
      <c r="I11139" s="8"/>
    </row>
    <row r="11140" spans="9:9">
      <c r="I11140" s="8"/>
    </row>
    <row r="11141" spans="9:9">
      <c r="I11141" s="8"/>
    </row>
    <row r="11142" spans="9:9">
      <c r="I11142" s="8"/>
    </row>
    <row r="11143" spans="9:9">
      <c r="I11143" s="8"/>
    </row>
    <row r="11144" spans="9:9">
      <c r="I11144" s="8"/>
    </row>
    <row r="11145" spans="9:9">
      <c r="I11145" s="8"/>
    </row>
    <row r="11146" spans="9:9">
      <c r="I11146" s="8"/>
    </row>
    <row r="11147" spans="9:9">
      <c r="I11147" s="8"/>
    </row>
    <row r="11148" spans="9:9">
      <c r="I11148" s="8"/>
    </row>
    <row r="11149" spans="9:9">
      <c r="I11149" s="8"/>
    </row>
    <row r="11150" spans="9:9">
      <c r="I11150" s="8"/>
    </row>
    <row r="11151" spans="9:9">
      <c r="I11151" s="8"/>
    </row>
    <row r="11152" spans="9:9">
      <c r="I11152" s="8"/>
    </row>
    <row r="11153" spans="9:9">
      <c r="I11153" s="8"/>
    </row>
    <row r="11154" spans="9:9">
      <c r="I11154" s="8"/>
    </row>
    <row r="11155" spans="9:9">
      <c r="I11155" s="8"/>
    </row>
    <row r="11156" spans="9:9">
      <c r="I11156" s="8"/>
    </row>
    <row r="11157" spans="9:9">
      <c r="I11157" s="8"/>
    </row>
    <row r="11158" spans="9:9">
      <c r="I11158" s="8"/>
    </row>
    <row r="11159" spans="9:9">
      <c r="I11159" s="8"/>
    </row>
    <row r="11160" spans="9:9">
      <c r="I11160" s="8"/>
    </row>
    <row r="11161" spans="9:9">
      <c r="I11161" s="8"/>
    </row>
    <row r="11162" spans="9:9">
      <c r="I11162" s="8"/>
    </row>
    <row r="11163" spans="9:9">
      <c r="I11163" s="8"/>
    </row>
    <row r="11164" spans="9:9">
      <c r="I11164" s="8"/>
    </row>
    <row r="11165" spans="9:9">
      <c r="I11165" s="8"/>
    </row>
    <row r="11166" spans="9:9">
      <c r="I11166" s="8"/>
    </row>
    <row r="11167" spans="9:9">
      <c r="I11167" s="8"/>
    </row>
    <row r="11168" spans="9:9">
      <c r="I11168" s="8"/>
    </row>
    <row r="11169" spans="9:9">
      <c r="I11169" s="8"/>
    </row>
    <row r="11170" spans="9:9">
      <c r="I11170" s="8"/>
    </row>
    <row r="11171" spans="9:9">
      <c r="I11171" s="8"/>
    </row>
    <row r="11172" spans="9:9">
      <c r="I11172" s="8"/>
    </row>
    <row r="11173" spans="9:9">
      <c r="I11173" s="8"/>
    </row>
    <row r="11174" spans="9:9">
      <c r="I11174" s="8"/>
    </row>
    <row r="11175" spans="9:9">
      <c r="I11175" s="8"/>
    </row>
    <row r="11176" spans="9:9">
      <c r="I11176" s="8"/>
    </row>
    <row r="11177" spans="9:9">
      <c r="I11177" s="8"/>
    </row>
    <row r="11178" spans="9:9">
      <c r="I11178" s="8"/>
    </row>
    <row r="11179" spans="9:9">
      <c r="I11179" s="8"/>
    </row>
    <row r="11180" spans="9:9">
      <c r="I11180" s="8"/>
    </row>
    <row r="11181" spans="9:9">
      <c r="I11181" s="8"/>
    </row>
    <row r="11182" spans="9:9">
      <c r="I11182" s="8"/>
    </row>
    <row r="11183" spans="9:9">
      <c r="I11183" s="8"/>
    </row>
    <row r="11184" spans="9:9">
      <c r="I11184" s="8"/>
    </row>
    <row r="11185" spans="9:9">
      <c r="I11185" s="8"/>
    </row>
    <row r="11186" spans="9:9">
      <c r="I11186" s="8"/>
    </row>
    <row r="11187" spans="9:9">
      <c r="I11187" s="8"/>
    </row>
    <row r="11188" spans="9:9">
      <c r="I11188" s="8"/>
    </row>
    <row r="11189" spans="9:9">
      <c r="I11189" s="8"/>
    </row>
    <row r="11190" spans="9:9">
      <c r="I11190" s="8"/>
    </row>
    <row r="11191" spans="9:9">
      <c r="I11191" s="8"/>
    </row>
    <row r="11192" spans="9:9">
      <c r="I11192" s="8"/>
    </row>
    <row r="11193" spans="9:9">
      <c r="I11193" s="8"/>
    </row>
    <row r="11194" spans="9:9">
      <c r="I11194" s="8"/>
    </row>
    <row r="11195" spans="9:9">
      <c r="I11195" s="8"/>
    </row>
    <row r="11196" spans="9:9">
      <c r="I11196" s="8"/>
    </row>
    <row r="11197" spans="9:9">
      <c r="I11197" s="8"/>
    </row>
    <row r="11198" spans="9:9">
      <c r="I11198" s="8"/>
    </row>
    <row r="11199" spans="9:9">
      <c r="I11199" s="8"/>
    </row>
    <row r="11200" spans="9:9">
      <c r="I11200" s="8"/>
    </row>
    <row r="11201" spans="9:9">
      <c r="I11201" s="8"/>
    </row>
    <row r="11202" spans="9:9">
      <c r="I11202" s="8"/>
    </row>
    <row r="11203" spans="9:9">
      <c r="I11203" s="8"/>
    </row>
    <row r="11204" spans="9:9">
      <c r="I11204" s="8"/>
    </row>
    <row r="11205" spans="9:9">
      <c r="I11205" s="8"/>
    </row>
    <row r="11206" spans="9:9">
      <c r="I11206" s="8"/>
    </row>
    <row r="11207" spans="9:9">
      <c r="I11207" s="8"/>
    </row>
    <row r="11208" spans="9:9">
      <c r="I11208" s="8"/>
    </row>
    <row r="11209" spans="9:9">
      <c r="I11209" s="8"/>
    </row>
    <row r="11210" spans="9:9">
      <c r="I11210" s="8"/>
    </row>
    <row r="11211" spans="9:9">
      <c r="I11211" s="8"/>
    </row>
    <row r="11212" spans="9:9">
      <c r="I11212" s="8"/>
    </row>
    <row r="11213" spans="9:9">
      <c r="I11213" s="8"/>
    </row>
    <row r="11214" spans="9:9">
      <c r="I11214" s="8"/>
    </row>
    <row r="11215" spans="9:9">
      <c r="I11215" s="8"/>
    </row>
    <row r="11216" spans="9:9">
      <c r="I11216" s="8"/>
    </row>
    <row r="11217" spans="9:9">
      <c r="I11217" s="8"/>
    </row>
    <row r="11218" spans="9:9">
      <c r="I11218" s="8"/>
    </row>
    <row r="11219" spans="9:9">
      <c r="I11219" s="8"/>
    </row>
    <row r="11220" spans="9:9">
      <c r="I11220" s="8"/>
    </row>
    <row r="11221" spans="9:9">
      <c r="I11221" s="8"/>
    </row>
    <row r="11222" spans="9:9">
      <c r="I11222" s="8"/>
    </row>
    <row r="11223" spans="9:9">
      <c r="I11223" s="8"/>
    </row>
    <row r="11224" spans="9:9">
      <c r="I11224" s="8"/>
    </row>
    <row r="11225" spans="9:9">
      <c r="I11225" s="8"/>
    </row>
    <row r="11226" spans="9:9">
      <c r="I11226" s="8"/>
    </row>
    <row r="11227" spans="9:9">
      <c r="I11227" s="8"/>
    </row>
    <row r="11228" spans="9:9">
      <c r="I11228" s="8"/>
    </row>
    <row r="11229" spans="9:9">
      <c r="I11229" s="8"/>
    </row>
    <row r="11230" spans="9:9">
      <c r="I11230" s="8"/>
    </row>
    <row r="11231" spans="9:9">
      <c r="I11231" s="8"/>
    </row>
    <row r="11232" spans="9:9">
      <c r="I11232" s="8"/>
    </row>
    <row r="11233" spans="9:9">
      <c r="I11233" s="8"/>
    </row>
    <row r="11234" spans="9:9">
      <c r="I11234" s="8"/>
    </row>
    <row r="11235" spans="9:9">
      <c r="I11235" s="8"/>
    </row>
    <row r="11236" spans="9:9">
      <c r="I11236" s="8"/>
    </row>
    <row r="11237" spans="9:9">
      <c r="I11237" s="8"/>
    </row>
    <row r="11238" spans="9:9">
      <c r="I11238" s="8"/>
    </row>
    <row r="11239" spans="9:9">
      <c r="I11239" s="8"/>
    </row>
    <row r="11240" spans="9:9">
      <c r="I11240" s="8"/>
    </row>
    <row r="11241" spans="9:9">
      <c r="I11241" s="8"/>
    </row>
    <row r="11242" spans="9:9">
      <c r="I11242" s="8"/>
    </row>
    <row r="11243" spans="9:9">
      <c r="I11243" s="8"/>
    </row>
    <row r="11244" spans="9:9">
      <c r="I11244" s="8"/>
    </row>
    <row r="11245" spans="9:9">
      <c r="I11245" s="8"/>
    </row>
    <row r="11246" spans="9:9">
      <c r="I11246" s="8"/>
    </row>
    <row r="11247" spans="9:9">
      <c r="I11247" s="8"/>
    </row>
    <row r="11248" spans="9:9">
      <c r="I11248" s="8"/>
    </row>
    <row r="11249" spans="9:9">
      <c r="I11249" s="8"/>
    </row>
    <row r="11250" spans="9:9">
      <c r="I11250" s="8"/>
    </row>
    <row r="11251" spans="9:9">
      <c r="I11251" s="8"/>
    </row>
    <row r="11252" spans="9:9">
      <c r="I11252" s="8"/>
    </row>
    <row r="11253" spans="9:9">
      <c r="I11253" s="8"/>
    </row>
    <row r="11254" spans="9:9">
      <c r="I11254" s="8"/>
    </row>
    <row r="11255" spans="9:9">
      <c r="I11255" s="8"/>
    </row>
    <row r="11256" spans="9:9">
      <c r="I11256" s="8"/>
    </row>
    <row r="11257" spans="9:9">
      <c r="I11257" s="8"/>
    </row>
    <row r="11258" spans="9:9">
      <c r="I11258" s="8"/>
    </row>
    <row r="11259" spans="9:9">
      <c r="I11259" s="8"/>
    </row>
    <row r="11260" spans="9:9">
      <c r="I11260" s="8"/>
    </row>
    <row r="11261" spans="9:9">
      <c r="I11261" s="8"/>
    </row>
    <row r="11262" spans="9:9">
      <c r="I11262" s="8"/>
    </row>
    <row r="11263" spans="9:9">
      <c r="I11263" s="8"/>
    </row>
    <row r="11264" spans="9:9">
      <c r="I11264" s="8"/>
    </row>
    <row r="11265" spans="9:9">
      <c r="I11265" s="8"/>
    </row>
    <row r="11266" spans="9:9">
      <c r="I11266" s="8"/>
    </row>
    <row r="11267" spans="9:9">
      <c r="I11267" s="8"/>
    </row>
    <row r="11268" spans="9:9">
      <c r="I11268" s="8"/>
    </row>
    <row r="11269" spans="9:9">
      <c r="I11269" s="8"/>
    </row>
    <row r="11270" spans="9:9">
      <c r="I11270" s="8"/>
    </row>
    <row r="11271" spans="9:9">
      <c r="I11271" s="8"/>
    </row>
    <row r="11272" spans="9:9">
      <c r="I11272" s="8"/>
    </row>
    <row r="11273" spans="9:9">
      <c r="I11273" s="8"/>
    </row>
    <row r="11274" spans="9:9">
      <c r="I11274" s="8"/>
    </row>
    <row r="11275" spans="9:9">
      <c r="I11275" s="8"/>
    </row>
    <row r="11276" spans="9:9">
      <c r="I11276" s="8"/>
    </row>
    <row r="11277" spans="9:9">
      <c r="I11277" s="8"/>
    </row>
    <row r="11278" spans="9:9">
      <c r="I11278" s="8"/>
    </row>
    <row r="11279" spans="9:9">
      <c r="I11279" s="8"/>
    </row>
    <row r="11280" spans="9:9">
      <c r="I11280" s="8"/>
    </row>
    <row r="11281" spans="9:9">
      <c r="I11281" s="8"/>
    </row>
    <row r="11282" spans="9:9">
      <c r="I11282" s="8"/>
    </row>
    <row r="11283" spans="9:9">
      <c r="I11283" s="8"/>
    </row>
    <row r="11284" spans="9:9">
      <c r="I11284" s="8"/>
    </row>
    <row r="11285" spans="9:9">
      <c r="I11285" s="8"/>
    </row>
    <row r="11286" spans="9:9">
      <c r="I11286" s="8"/>
    </row>
    <row r="11287" spans="9:9">
      <c r="I11287" s="8"/>
    </row>
    <row r="11288" spans="9:9">
      <c r="I11288" s="8"/>
    </row>
    <row r="11289" spans="9:9">
      <c r="I11289" s="8"/>
    </row>
    <row r="11290" spans="9:9">
      <c r="I11290" s="8"/>
    </row>
    <row r="11291" spans="9:9">
      <c r="I11291" s="8"/>
    </row>
    <row r="11292" spans="9:9">
      <c r="I11292" s="8"/>
    </row>
    <row r="11293" spans="9:9">
      <c r="I11293" s="8"/>
    </row>
    <row r="11294" spans="9:9">
      <c r="I11294" s="8"/>
    </row>
    <row r="11295" spans="9:9">
      <c r="I11295" s="8"/>
    </row>
    <row r="11296" spans="9:9">
      <c r="I11296" s="8"/>
    </row>
    <row r="11297" spans="9:9">
      <c r="I11297" s="8"/>
    </row>
    <row r="11298" spans="9:9">
      <c r="I11298" s="8"/>
    </row>
    <row r="11299" spans="9:9">
      <c r="I11299" s="8"/>
    </row>
    <row r="11300" spans="9:9">
      <c r="I11300" s="8"/>
    </row>
    <row r="11301" spans="9:9">
      <c r="I11301" s="8"/>
    </row>
    <row r="11302" spans="9:9">
      <c r="I11302" s="8"/>
    </row>
    <row r="11303" spans="9:9">
      <c r="I11303" s="8"/>
    </row>
    <row r="11304" spans="9:9">
      <c r="I11304" s="8"/>
    </row>
    <row r="11305" spans="9:9">
      <c r="I11305" s="8"/>
    </row>
    <row r="11306" spans="9:9">
      <c r="I11306" s="8"/>
    </row>
    <row r="11307" spans="9:9">
      <c r="I11307" s="8"/>
    </row>
    <row r="11308" spans="9:9">
      <c r="I11308" s="8"/>
    </row>
    <row r="11309" spans="9:9">
      <c r="I11309" s="8"/>
    </row>
    <row r="11310" spans="9:9">
      <c r="I11310" s="8"/>
    </row>
    <row r="11311" spans="9:9">
      <c r="I11311" s="8"/>
    </row>
    <row r="11312" spans="9:9">
      <c r="I11312" s="8"/>
    </row>
    <row r="11313" spans="9:9">
      <c r="I11313" s="8"/>
    </row>
    <row r="11314" spans="9:9">
      <c r="I11314" s="8"/>
    </row>
    <row r="11315" spans="9:9">
      <c r="I11315" s="8"/>
    </row>
    <row r="11316" spans="9:9">
      <c r="I11316" s="8"/>
    </row>
    <row r="11317" spans="9:9">
      <c r="I11317" s="8"/>
    </row>
    <row r="11318" spans="9:9">
      <c r="I11318" s="8"/>
    </row>
    <row r="11319" spans="9:9">
      <c r="I11319" s="8"/>
    </row>
    <row r="11320" spans="9:9">
      <c r="I11320" s="8"/>
    </row>
    <row r="11321" spans="9:9">
      <c r="I11321" s="8"/>
    </row>
    <row r="11322" spans="9:9">
      <c r="I11322" s="8"/>
    </row>
    <row r="11323" spans="9:9">
      <c r="I11323" s="8"/>
    </row>
    <row r="11324" spans="9:9">
      <c r="I11324" s="8"/>
    </row>
    <row r="11325" spans="9:9">
      <c r="I11325" s="8"/>
    </row>
    <row r="11326" spans="9:9">
      <c r="I11326" s="8"/>
    </row>
    <row r="11327" spans="9:9">
      <c r="I11327" s="8"/>
    </row>
    <row r="11328" spans="9:9">
      <c r="I11328" s="8"/>
    </row>
    <row r="11329" spans="9:9">
      <c r="I11329" s="8"/>
    </row>
    <row r="11330" spans="9:9">
      <c r="I11330" s="8"/>
    </row>
    <row r="11331" spans="9:9">
      <c r="I11331" s="8"/>
    </row>
    <row r="11332" spans="9:9">
      <c r="I11332" s="8"/>
    </row>
    <row r="11333" spans="9:9">
      <c r="I11333" s="8"/>
    </row>
    <row r="11334" spans="9:9">
      <c r="I11334" s="8"/>
    </row>
    <row r="11335" spans="9:9">
      <c r="I11335" s="8"/>
    </row>
    <row r="11336" spans="9:9">
      <c r="I11336" s="8"/>
    </row>
    <row r="11337" spans="9:9">
      <c r="I11337" s="8"/>
    </row>
    <row r="11338" spans="9:9">
      <c r="I11338" s="8"/>
    </row>
    <row r="11339" spans="9:9">
      <c r="I11339" s="8"/>
    </row>
    <row r="11340" spans="9:9">
      <c r="I11340" s="8"/>
    </row>
    <row r="11341" spans="9:9">
      <c r="I11341" s="8"/>
    </row>
    <row r="11342" spans="9:9">
      <c r="I11342" s="8"/>
    </row>
    <row r="11343" spans="9:9">
      <c r="I11343" s="8"/>
    </row>
    <row r="11344" spans="9:9">
      <c r="I11344" s="8"/>
    </row>
    <row r="11345" spans="9:9">
      <c r="I11345" s="8"/>
    </row>
    <row r="11346" spans="9:9">
      <c r="I11346" s="8"/>
    </row>
    <row r="11347" spans="9:9">
      <c r="I11347" s="8"/>
    </row>
    <row r="11348" spans="9:9">
      <c r="I11348" s="8"/>
    </row>
    <row r="11349" spans="9:9">
      <c r="I11349" s="8"/>
    </row>
    <row r="11350" spans="9:9">
      <c r="I11350" s="8"/>
    </row>
    <row r="11351" spans="9:9">
      <c r="I11351" s="8"/>
    </row>
    <row r="11352" spans="9:9">
      <c r="I11352" s="8"/>
    </row>
    <row r="11353" spans="9:9">
      <c r="I11353" s="8"/>
    </row>
    <row r="11354" spans="9:9">
      <c r="I11354" s="8"/>
    </row>
    <row r="11355" spans="9:9">
      <c r="I11355" s="8"/>
    </row>
    <row r="11356" spans="9:9">
      <c r="I11356" s="8"/>
    </row>
    <row r="11357" spans="9:9">
      <c r="I11357" s="8"/>
    </row>
    <row r="11358" spans="9:9">
      <c r="I11358" s="8"/>
    </row>
    <row r="11359" spans="9:9">
      <c r="I11359" s="8"/>
    </row>
    <row r="11360" spans="9:9">
      <c r="I11360" s="8"/>
    </row>
    <row r="11361" spans="9:9">
      <c r="I11361" s="8"/>
    </row>
    <row r="11362" spans="9:9">
      <c r="I11362" s="8"/>
    </row>
    <row r="11363" spans="9:9">
      <c r="I11363" s="8"/>
    </row>
    <row r="11364" spans="9:9">
      <c r="I11364" s="8"/>
    </row>
    <row r="11365" spans="9:9">
      <c r="I11365" s="8"/>
    </row>
    <row r="11366" spans="9:9">
      <c r="I11366" s="8"/>
    </row>
    <row r="11367" spans="9:9">
      <c r="I11367" s="8"/>
    </row>
    <row r="11368" spans="9:9">
      <c r="I11368" s="8"/>
    </row>
    <row r="11369" spans="9:9">
      <c r="I11369" s="8"/>
    </row>
    <row r="11370" spans="9:9">
      <c r="I11370" s="8"/>
    </row>
    <row r="11371" spans="9:9">
      <c r="I11371" s="8"/>
    </row>
    <row r="11372" spans="9:9">
      <c r="I11372" s="8"/>
    </row>
    <row r="11373" spans="9:9">
      <c r="I11373" s="8"/>
    </row>
    <row r="11374" spans="9:9">
      <c r="I11374" s="8"/>
    </row>
    <row r="11375" spans="9:9">
      <c r="I11375" s="8"/>
    </row>
    <row r="11376" spans="9:9">
      <c r="I11376" s="8"/>
    </row>
    <row r="11377" spans="9:9">
      <c r="I11377" s="8"/>
    </row>
    <row r="11378" spans="9:9">
      <c r="I11378" s="8"/>
    </row>
    <row r="11379" spans="9:9">
      <c r="I11379" s="8"/>
    </row>
    <row r="11380" spans="9:9">
      <c r="I11380" s="8"/>
    </row>
    <row r="11381" spans="9:9">
      <c r="I11381" s="8"/>
    </row>
    <row r="11382" spans="9:9">
      <c r="I11382" s="8"/>
    </row>
    <row r="11383" spans="9:9">
      <c r="I11383" s="8"/>
    </row>
    <row r="11384" spans="9:9">
      <c r="I11384" s="8"/>
    </row>
    <row r="11385" spans="9:9">
      <c r="I11385" s="8"/>
    </row>
    <row r="11386" spans="9:9">
      <c r="I11386" s="8"/>
    </row>
    <row r="11387" spans="9:9">
      <c r="I11387" s="8"/>
    </row>
    <row r="11388" spans="9:9">
      <c r="I11388" s="8"/>
    </row>
    <row r="11389" spans="9:9">
      <c r="I11389" s="8"/>
    </row>
    <row r="11390" spans="9:9">
      <c r="I11390" s="8"/>
    </row>
    <row r="11391" spans="9:9">
      <c r="I11391" s="8"/>
    </row>
    <row r="11392" spans="9:9">
      <c r="I11392" s="8"/>
    </row>
    <row r="11393" spans="9:9">
      <c r="I11393" s="8"/>
    </row>
    <row r="11394" spans="9:9">
      <c r="I11394" s="8"/>
    </row>
    <row r="11395" spans="9:9">
      <c r="I11395" s="8"/>
    </row>
    <row r="11396" spans="9:9">
      <c r="I11396" s="8"/>
    </row>
    <row r="11397" spans="9:9">
      <c r="I11397" s="8"/>
    </row>
    <row r="11398" spans="9:9">
      <c r="I11398" s="8"/>
    </row>
    <row r="11399" spans="9:9">
      <c r="I11399" s="8"/>
    </row>
    <row r="11400" spans="9:9">
      <c r="I11400" s="8"/>
    </row>
    <row r="11401" spans="9:9">
      <c r="I11401" s="8"/>
    </row>
    <row r="11402" spans="9:9">
      <c r="I11402" s="8"/>
    </row>
    <row r="11403" spans="9:9">
      <c r="I11403" s="8"/>
    </row>
    <row r="11404" spans="9:9">
      <c r="I11404" s="8"/>
    </row>
    <row r="11405" spans="9:9">
      <c r="I11405" s="8"/>
    </row>
    <row r="11406" spans="9:9">
      <c r="I11406" s="8"/>
    </row>
    <row r="11407" spans="9:9">
      <c r="I11407" s="8"/>
    </row>
    <row r="11408" spans="9:9">
      <c r="I11408" s="8"/>
    </row>
    <row r="11409" spans="9:9">
      <c r="I11409" s="8"/>
    </row>
    <row r="11410" spans="9:9">
      <c r="I11410" s="8"/>
    </row>
    <row r="11411" spans="9:9">
      <c r="I11411" s="8"/>
    </row>
    <row r="11412" spans="9:9">
      <c r="I11412" s="8"/>
    </row>
    <row r="11413" spans="9:9">
      <c r="I11413" s="8"/>
    </row>
    <row r="11414" spans="9:9">
      <c r="I11414" s="8"/>
    </row>
    <row r="11415" spans="9:9">
      <c r="I11415" s="8"/>
    </row>
    <row r="11416" spans="9:9">
      <c r="I11416" s="8"/>
    </row>
    <row r="11417" spans="9:9">
      <c r="I11417" s="8"/>
    </row>
    <row r="11418" spans="9:9">
      <c r="I11418" s="8"/>
    </row>
    <row r="11419" spans="9:9">
      <c r="I11419" s="8"/>
    </row>
    <row r="11420" spans="9:9">
      <c r="I11420" s="8"/>
    </row>
    <row r="11421" spans="9:9">
      <c r="I11421" s="8"/>
    </row>
    <row r="11422" spans="9:9">
      <c r="I11422" s="8"/>
    </row>
    <row r="11423" spans="9:9">
      <c r="I11423" s="8"/>
    </row>
    <row r="11424" spans="9:9">
      <c r="I11424" s="8"/>
    </row>
    <row r="11425" spans="9:9">
      <c r="I11425" s="8"/>
    </row>
    <row r="11426" spans="9:9">
      <c r="I11426" s="8"/>
    </row>
    <row r="11427" spans="9:9">
      <c r="I11427" s="8"/>
    </row>
    <row r="11428" spans="9:9">
      <c r="I11428" s="8"/>
    </row>
    <row r="11429" spans="9:9">
      <c r="I11429" s="8"/>
    </row>
    <row r="11430" spans="9:9">
      <c r="I11430" s="8"/>
    </row>
    <row r="11431" spans="9:9">
      <c r="I11431" s="8"/>
    </row>
    <row r="11432" spans="9:9">
      <c r="I11432" s="8"/>
    </row>
    <row r="11433" spans="9:9">
      <c r="I11433" s="8"/>
    </row>
    <row r="11434" spans="9:9">
      <c r="I11434" s="8"/>
    </row>
    <row r="11435" spans="9:9">
      <c r="I11435" s="8"/>
    </row>
    <row r="11436" spans="9:9">
      <c r="I11436" s="8"/>
    </row>
    <row r="11437" spans="9:9">
      <c r="I11437" s="8"/>
    </row>
    <row r="11438" spans="9:9">
      <c r="I11438" s="8"/>
    </row>
    <row r="11439" spans="9:9">
      <c r="I11439" s="8"/>
    </row>
    <row r="11440" spans="9:9">
      <c r="I11440" s="8"/>
    </row>
    <row r="11441" spans="9:9">
      <c r="I11441" s="8"/>
    </row>
    <row r="11442" spans="9:9">
      <c r="I11442" s="8"/>
    </row>
    <row r="11443" spans="9:9">
      <c r="I11443" s="8"/>
    </row>
    <row r="11444" spans="9:9">
      <c r="I11444" s="8"/>
    </row>
    <row r="11445" spans="9:9">
      <c r="I11445" s="8"/>
    </row>
    <row r="11446" spans="9:9">
      <c r="I11446" s="8"/>
    </row>
    <row r="11447" spans="9:9">
      <c r="I11447" s="8"/>
    </row>
    <row r="11448" spans="9:9">
      <c r="I11448" s="8"/>
    </row>
    <row r="11449" spans="9:9">
      <c r="I11449" s="8"/>
    </row>
    <row r="11450" spans="9:9">
      <c r="I11450" s="8"/>
    </row>
    <row r="11451" spans="9:9">
      <c r="I11451" s="8"/>
    </row>
    <row r="11452" spans="9:9">
      <c r="I11452" s="8"/>
    </row>
    <row r="11453" spans="9:9">
      <c r="I11453" s="8"/>
    </row>
    <row r="11454" spans="9:9">
      <c r="I11454" s="8"/>
    </row>
    <row r="11455" spans="9:9">
      <c r="I11455" s="8"/>
    </row>
    <row r="11456" spans="9:9">
      <c r="I11456" s="8"/>
    </row>
    <row r="11457" spans="9:9">
      <c r="I11457" s="8"/>
    </row>
    <row r="11458" spans="9:9">
      <c r="I11458" s="8"/>
    </row>
    <row r="11459" spans="9:9">
      <c r="I11459" s="8"/>
    </row>
    <row r="11460" spans="9:9">
      <c r="I11460" s="8"/>
    </row>
    <row r="11461" spans="9:9">
      <c r="I11461" s="8"/>
    </row>
    <row r="11462" spans="9:9">
      <c r="I11462" s="8"/>
    </row>
    <row r="11463" spans="9:9">
      <c r="I11463" s="8"/>
    </row>
    <row r="11464" spans="9:9">
      <c r="I11464" s="8"/>
    </row>
    <row r="11465" spans="9:9">
      <c r="I11465" s="8"/>
    </row>
    <row r="11466" spans="9:9">
      <c r="I11466" s="8"/>
    </row>
    <row r="11467" spans="9:9">
      <c r="I11467" s="8"/>
    </row>
    <row r="11468" spans="9:9">
      <c r="I11468" s="8"/>
    </row>
    <row r="11469" spans="9:9">
      <c r="I11469" s="8"/>
    </row>
    <row r="11470" spans="9:9">
      <c r="I11470" s="8"/>
    </row>
    <row r="11471" spans="9:9">
      <c r="I11471" s="8"/>
    </row>
    <row r="11472" spans="9:9">
      <c r="I11472" s="8"/>
    </row>
    <row r="11473" spans="9:9">
      <c r="I11473" s="8"/>
    </row>
    <row r="11474" spans="9:9">
      <c r="I11474" s="8"/>
    </row>
    <row r="11475" spans="9:9">
      <c r="I11475" s="8"/>
    </row>
    <row r="11476" spans="9:9">
      <c r="I11476" s="8"/>
    </row>
    <row r="11477" spans="9:9">
      <c r="I11477" s="8"/>
    </row>
    <row r="11478" spans="9:9">
      <c r="I11478" s="8"/>
    </row>
    <row r="11479" spans="9:9">
      <c r="I11479" s="8"/>
    </row>
    <row r="11480" spans="9:9">
      <c r="I11480" s="8"/>
    </row>
    <row r="11481" spans="9:9">
      <c r="I11481" s="8"/>
    </row>
    <row r="11482" spans="9:9">
      <c r="I11482" s="8"/>
    </row>
    <row r="11483" spans="9:9">
      <c r="I11483" s="8"/>
    </row>
    <row r="11484" spans="9:9">
      <c r="I11484" s="8"/>
    </row>
    <row r="11485" spans="9:9">
      <c r="I11485" s="8"/>
    </row>
    <row r="11486" spans="9:9">
      <c r="I11486" s="8"/>
    </row>
    <row r="11487" spans="9:9">
      <c r="I11487" s="8"/>
    </row>
    <row r="11488" spans="9:9">
      <c r="I11488" s="8"/>
    </row>
    <row r="11489" spans="9:9">
      <c r="I11489" s="8"/>
    </row>
    <row r="11490" spans="9:9">
      <c r="I11490" s="8"/>
    </row>
    <row r="11491" spans="9:9">
      <c r="I11491" s="8"/>
    </row>
    <row r="11492" spans="9:9">
      <c r="I11492" s="8"/>
    </row>
    <row r="11493" spans="9:9">
      <c r="I11493" s="8"/>
    </row>
    <row r="11494" spans="9:9">
      <c r="I11494" s="8"/>
    </row>
    <row r="11495" spans="9:9">
      <c r="I11495" s="8"/>
    </row>
    <row r="11496" spans="9:9">
      <c r="I11496" s="8"/>
    </row>
    <row r="11497" spans="9:9">
      <c r="I11497" s="8"/>
    </row>
    <row r="11498" spans="9:9">
      <c r="I11498" s="8"/>
    </row>
    <row r="11499" spans="9:9">
      <c r="I11499" s="8"/>
    </row>
    <row r="11500" spans="9:9">
      <c r="I11500" s="8"/>
    </row>
    <row r="11501" spans="9:9">
      <c r="I11501" s="8"/>
    </row>
    <row r="11502" spans="9:9">
      <c r="I11502" s="8"/>
    </row>
    <row r="11503" spans="9:9">
      <c r="I11503" s="8"/>
    </row>
    <row r="11504" spans="9:9">
      <c r="I11504" s="8"/>
    </row>
    <row r="11505" spans="9:9">
      <c r="I11505" s="8"/>
    </row>
    <row r="11506" spans="9:9">
      <c r="I11506" s="8"/>
    </row>
    <row r="11507" spans="9:9">
      <c r="I11507" s="8"/>
    </row>
    <row r="11508" spans="9:9">
      <c r="I11508" s="8"/>
    </row>
    <row r="11509" spans="9:9">
      <c r="I11509" s="8"/>
    </row>
    <row r="11510" spans="9:9">
      <c r="I11510" s="8"/>
    </row>
    <row r="11511" spans="9:9">
      <c r="I11511" s="8"/>
    </row>
    <row r="11512" spans="9:9">
      <c r="I11512" s="8"/>
    </row>
    <row r="11513" spans="9:9">
      <c r="I11513" s="8"/>
    </row>
    <row r="11514" spans="9:9">
      <c r="I11514" s="8"/>
    </row>
    <row r="11515" spans="9:9">
      <c r="I11515" s="8"/>
    </row>
    <row r="11516" spans="9:9">
      <c r="I11516" s="8"/>
    </row>
    <row r="11517" spans="9:9">
      <c r="I11517" s="8"/>
    </row>
    <row r="11518" spans="9:9">
      <c r="I11518" s="8"/>
    </row>
    <row r="11519" spans="9:9">
      <c r="I11519" s="8"/>
    </row>
    <row r="11520" spans="9:9">
      <c r="I11520" s="8"/>
    </row>
    <row r="11521" spans="9:9">
      <c r="I11521" s="8"/>
    </row>
    <row r="11522" spans="9:9">
      <c r="I11522" s="8"/>
    </row>
    <row r="11523" spans="9:9">
      <c r="I11523" s="8"/>
    </row>
    <row r="11524" spans="9:9">
      <c r="I11524" s="8"/>
    </row>
    <row r="11525" spans="9:9">
      <c r="I11525" s="8"/>
    </row>
    <row r="11526" spans="9:9">
      <c r="I11526" s="8"/>
    </row>
    <row r="11527" spans="9:9">
      <c r="I11527" s="8"/>
    </row>
    <row r="11528" spans="9:9">
      <c r="I11528" s="8"/>
    </row>
    <row r="11529" spans="9:9">
      <c r="I11529" s="8"/>
    </row>
    <row r="11530" spans="9:9">
      <c r="I11530" s="8"/>
    </row>
    <row r="11531" spans="9:9">
      <c r="I11531" s="8"/>
    </row>
    <row r="11532" spans="9:9">
      <c r="I11532" s="8"/>
    </row>
    <row r="11533" spans="9:9">
      <c r="I11533" s="8"/>
    </row>
    <row r="11534" spans="9:9">
      <c r="I11534" s="8"/>
    </row>
    <row r="11535" spans="9:9">
      <c r="I11535" s="8"/>
    </row>
    <row r="11536" spans="9:9">
      <c r="I11536" s="8"/>
    </row>
    <row r="11537" spans="9:9">
      <c r="I11537" s="8"/>
    </row>
    <row r="11538" spans="9:9">
      <c r="I11538" s="8"/>
    </row>
    <row r="11539" spans="9:9">
      <c r="I11539" s="8"/>
    </row>
    <row r="11540" spans="9:9">
      <c r="I11540" s="8"/>
    </row>
    <row r="11541" spans="9:9">
      <c r="I11541" s="8"/>
    </row>
    <row r="11542" spans="9:9">
      <c r="I11542" s="8"/>
    </row>
    <row r="11543" spans="9:9">
      <c r="I11543" s="8"/>
    </row>
    <row r="11544" spans="9:9">
      <c r="I11544" s="8"/>
    </row>
    <row r="11545" spans="9:9">
      <c r="I11545" s="8"/>
    </row>
    <row r="11546" spans="9:9">
      <c r="I11546" s="8"/>
    </row>
    <row r="11547" spans="9:9">
      <c r="I11547" s="8"/>
    </row>
    <row r="11548" spans="9:9">
      <c r="I11548" s="8"/>
    </row>
    <row r="11549" spans="9:9">
      <c r="I11549" s="8"/>
    </row>
    <row r="11550" spans="9:9">
      <c r="I11550" s="8"/>
    </row>
    <row r="11551" spans="9:9">
      <c r="I11551" s="8"/>
    </row>
    <row r="11552" spans="9:9">
      <c r="I11552" s="8"/>
    </row>
    <row r="11553" spans="9:9">
      <c r="I11553" s="8"/>
    </row>
    <row r="11554" spans="9:9">
      <c r="I11554" s="8"/>
    </row>
    <row r="11555" spans="9:9">
      <c r="I11555" s="8"/>
    </row>
    <row r="11556" spans="9:9">
      <c r="I11556" s="8"/>
    </row>
    <row r="11557" spans="9:9">
      <c r="I11557" s="8"/>
    </row>
    <row r="11558" spans="9:9">
      <c r="I11558" s="8"/>
    </row>
    <row r="11559" spans="9:9">
      <c r="I11559" s="8"/>
    </row>
    <row r="11560" spans="9:9">
      <c r="I11560" s="8"/>
    </row>
    <row r="11561" spans="9:9">
      <c r="I11561" s="8"/>
    </row>
    <row r="11562" spans="9:9">
      <c r="I11562" s="8"/>
    </row>
    <row r="11563" spans="9:9">
      <c r="I11563" s="8"/>
    </row>
    <row r="11564" spans="9:9">
      <c r="I11564" s="8"/>
    </row>
    <row r="11565" spans="9:9">
      <c r="I11565" s="8"/>
    </row>
    <row r="11566" spans="9:9">
      <c r="I11566" s="8"/>
    </row>
    <row r="11567" spans="9:9">
      <c r="I11567" s="8"/>
    </row>
    <row r="11568" spans="9:9">
      <c r="I11568" s="8"/>
    </row>
    <row r="11569" spans="9:9">
      <c r="I11569" s="8"/>
    </row>
    <row r="11570" spans="9:9">
      <c r="I11570" s="8"/>
    </row>
    <row r="11571" spans="9:9">
      <c r="I11571" s="8"/>
    </row>
    <row r="11572" spans="9:9">
      <c r="I11572" s="8"/>
    </row>
    <row r="11573" spans="9:9">
      <c r="I11573" s="8"/>
    </row>
    <row r="11574" spans="9:9">
      <c r="I11574" s="8"/>
    </row>
    <row r="11575" spans="9:9">
      <c r="I11575" s="8"/>
    </row>
    <row r="11576" spans="9:9">
      <c r="I11576" s="8"/>
    </row>
    <row r="11577" spans="9:9">
      <c r="I11577" s="8"/>
    </row>
    <row r="11578" spans="9:9">
      <c r="I11578" s="8"/>
    </row>
    <row r="11579" spans="9:9">
      <c r="I11579" s="8"/>
    </row>
    <row r="11580" spans="9:9">
      <c r="I11580" s="8"/>
    </row>
    <row r="11581" spans="9:9">
      <c r="I11581" s="8"/>
    </row>
    <row r="11582" spans="9:9">
      <c r="I11582" s="8"/>
    </row>
    <row r="11583" spans="9:9">
      <c r="I11583" s="8"/>
    </row>
    <row r="11584" spans="9:9">
      <c r="I11584" s="8"/>
    </row>
    <row r="11585" spans="9:9">
      <c r="I11585" s="8"/>
    </row>
    <row r="11586" spans="9:9">
      <c r="I11586" s="8"/>
    </row>
    <row r="11587" spans="9:9">
      <c r="I11587" s="8"/>
    </row>
    <row r="11588" spans="9:9">
      <c r="I11588" s="8"/>
    </row>
    <row r="11589" spans="9:9">
      <c r="I11589" s="8"/>
    </row>
    <row r="11590" spans="9:9">
      <c r="I11590" s="8"/>
    </row>
    <row r="11591" spans="9:9">
      <c r="I11591" s="8"/>
    </row>
    <row r="11592" spans="9:9">
      <c r="I11592" s="8"/>
    </row>
    <row r="11593" spans="9:9">
      <c r="I11593" s="8"/>
    </row>
    <row r="11594" spans="9:9">
      <c r="I11594" s="8"/>
    </row>
    <row r="11595" spans="9:9">
      <c r="I11595" s="8"/>
    </row>
    <row r="11596" spans="9:9">
      <c r="I11596" s="8"/>
    </row>
    <row r="11597" spans="9:9">
      <c r="I11597" s="8"/>
    </row>
    <row r="11598" spans="9:9">
      <c r="I11598" s="8"/>
    </row>
    <row r="11599" spans="9:9">
      <c r="I11599" s="8"/>
    </row>
    <row r="11600" spans="9:9">
      <c r="I11600" s="8"/>
    </row>
    <row r="11601" spans="9:9">
      <c r="I11601" s="8"/>
    </row>
    <row r="11602" spans="9:9">
      <c r="I11602" s="8"/>
    </row>
    <row r="11603" spans="9:9">
      <c r="I11603" s="8"/>
    </row>
    <row r="11604" spans="9:9">
      <c r="I11604" s="8"/>
    </row>
    <row r="11605" spans="9:9">
      <c r="I11605" s="8"/>
    </row>
    <row r="11606" spans="9:9">
      <c r="I11606" s="8"/>
    </row>
    <row r="11607" spans="9:9">
      <c r="I11607" s="8"/>
    </row>
    <row r="11608" spans="9:9">
      <c r="I11608" s="8"/>
    </row>
    <row r="11609" spans="9:9">
      <c r="I11609" s="8"/>
    </row>
    <row r="11610" spans="9:9">
      <c r="I11610" s="8"/>
    </row>
    <row r="11611" spans="9:9">
      <c r="I11611" s="8"/>
    </row>
    <row r="11612" spans="9:9">
      <c r="I11612" s="8"/>
    </row>
    <row r="11613" spans="9:9">
      <c r="I11613" s="8"/>
    </row>
    <row r="11614" spans="9:9">
      <c r="I11614" s="8"/>
    </row>
    <row r="11615" spans="9:9">
      <c r="I11615" s="8"/>
    </row>
    <row r="11616" spans="9:9">
      <c r="I11616" s="8"/>
    </row>
    <row r="11617" spans="9:9">
      <c r="I11617" s="8"/>
    </row>
    <row r="11618" spans="9:9">
      <c r="I11618" s="8"/>
    </row>
    <row r="11619" spans="9:9">
      <c r="I11619" s="8"/>
    </row>
    <row r="11620" spans="9:9">
      <c r="I11620" s="8"/>
    </row>
    <row r="11621" spans="9:9">
      <c r="I11621" s="8"/>
    </row>
    <row r="11622" spans="9:9">
      <c r="I11622" s="8"/>
    </row>
    <row r="11623" spans="9:9">
      <c r="I11623" s="8"/>
    </row>
    <row r="11624" spans="9:9">
      <c r="I11624" s="8"/>
    </row>
    <row r="11625" spans="9:9">
      <c r="I11625" s="8"/>
    </row>
    <row r="11626" spans="9:9">
      <c r="I11626" s="8"/>
    </row>
    <row r="11627" spans="9:9">
      <c r="I11627" s="8"/>
    </row>
    <row r="11628" spans="9:9">
      <c r="I11628" s="8"/>
    </row>
    <row r="11629" spans="9:9">
      <c r="I11629" s="8"/>
    </row>
    <row r="11630" spans="9:9">
      <c r="I11630" s="8"/>
    </row>
    <row r="11631" spans="9:9">
      <c r="I11631" s="8"/>
    </row>
    <row r="11632" spans="9:9">
      <c r="I11632" s="8"/>
    </row>
    <row r="11633" spans="9:9">
      <c r="I11633" s="8"/>
    </row>
    <row r="11634" spans="9:9">
      <c r="I11634" s="8"/>
    </row>
    <row r="11635" spans="9:9">
      <c r="I11635" s="8"/>
    </row>
    <row r="11636" spans="9:9">
      <c r="I11636" s="8"/>
    </row>
    <row r="11637" spans="9:9">
      <c r="I11637" s="8"/>
    </row>
    <row r="11638" spans="9:9">
      <c r="I11638" s="8"/>
    </row>
    <row r="11639" spans="9:9">
      <c r="I11639" s="8"/>
    </row>
    <row r="11640" spans="9:9">
      <c r="I11640" s="8"/>
    </row>
    <row r="11641" spans="9:9">
      <c r="I11641" s="8"/>
    </row>
    <row r="11642" spans="9:9">
      <c r="I11642" s="8"/>
    </row>
    <row r="11643" spans="9:9">
      <c r="I11643" s="8"/>
    </row>
    <row r="11644" spans="9:9">
      <c r="I11644" s="8"/>
    </row>
    <row r="11645" spans="9:9">
      <c r="I11645" s="8"/>
    </row>
    <row r="11646" spans="9:9">
      <c r="I11646" s="8"/>
    </row>
    <row r="11647" spans="9:9">
      <c r="I11647" s="8"/>
    </row>
    <row r="11648" spans="9:9">
      <c r="I11648" s="8"/>
    </row>
    <row r="11649" spans="9:9">
      <c r="I11649" s="8"/>
    </row>
    <row r="11650" spans="9:9">
      <c r="I11650" s="8"/>
    </row>
    <row r="11651" spans="9:9">
      <c r="I11651" s="8"/>
    </row>
    <row r="11652" spans="9:9">
      <c r="I11652" s="8"/>
    </row>
    <row r="11653" spans="9:9">
      <c r="I11653" s="8"/>
    </row>
    <row r="11654" spans="9:9">
      <c r="I11654" s="8"/>
    </row>
    <row r="11655" spans="9:9">
      <c r="I11655" s="8"/>
    </row>
    <row r="11656" spans="9:9">
      <c r="I11656" s="8"/>
    </row>
    <row r="11657" spans="9:9">
      <c r="I11657" s="8"/>
    </row>
    <row r="11658" spans="9:9">
      <c r="I11658" s="8"/>
    </row>
    <row r="11659" spans="9:9">
      <c r="I11659" s="8"/>
    </row>
    <row r="11660" spans="9:9">
      <c r="I11660" s="8"/>
    </row>
    <row r="11661" spans="9:9">
      <c r="I11661" s="8"/>
    </row>
    <row r="11662" spans="9:9">
      <c r="I11662" s="8"/>
    </row>
    <row r="11663" spans="9:9">
      <c r="I11663" s="8"/>
    </row>
    <row r="11664" spans="9:9">
      <c r="I11664" s="8"/>
    </row>
    <row r="11665" spans="9:9">
      <c r="I11665" s="8"/>
    </row>
    <row r="11666" spans="9:9">
      <c r="I11666" s="8"/>
    </row>
    <row r="11667" spans="9:9">
      <c r="I11667" s="8"/>
    </row>
    <row r="11668" spans="9:9">
      <c r="I11668" s="8"/>
    </row>
    <row r="11669" spans="9:9">
      <c r="I11669" s="8"/>
    </row>
    <row r="11670" spans="9:9">
      <c r="I11670" s="8"/>
    </row>
    <row r="11671" spans="9:9">
      <c r="I11671" s="8"/>
    </row>
    <row r="11672" spans="9:9">
      <c r="I11672" s="8"/>
    </row>
    <row r="11673" spans="9:9">
      <c r="I11673" s="8"/>
    </row>
    <row r="11674" spans="9:9">
      <c r="I11674" s="8"/>
    </row>
    <row r="11675" spans="9:9">
      <c r="I11675" s="8"/>
    </row>
    <row r="11676" spans="9:9">
      <c r="I11676" s="8"/>
    </row>
    <row r="11677" spans="9:9">
      <c r="I11677" s="8"/>
    </row>
    <row r="11678" spans="9:9">
      <c r="I11678" s="8"/>
    </row>
    <row r="11679" spans="9:9">
      <c r="I11679" s="8"/>
    </row>
    <row r="11680" spans="9:9">
      <c r="I11680" s="8"/>
    </row>
    <row r="11681" spans="9:9">
      <c r="I11681" s="8"/>
    </row>
    <row r="11682" spans="9:9">
      <c r="I11682" s="8"/>
    </row>
    <row r="11683" spans="9:9">
      <c r="I11683" s="8"/>
    </row>
    <row r="11684" spans="9:9">
      <c r="I11684" s="8"/>
    </row>
    <row r="11685" spans="9:9">
      <c r="I11685" s="8"/>
    </row>
    <row r="11686" spans="9:9">
      <c r="I11686" s="8"/>
    </row>
    <row r="11687" spans="9:9">
      <c r="I11687" s="8"/>
    </row>
    <row r="11688" spans="9:9">
      <c r="I11688" s="8"/>
    </row>
    <row r="11689" spans="9:9">
      <c r="I11689" s="8"/>
    </row>
    <row r="11690" spans="9:9">
      <c r="I11690" s="8"/>
    </row>
    <row r="11691" spans="9:9">
      <c r="I11691" s="8"/>
    </row>
    <row r="11692" spans="9:9">
      <c r="I11692" s="8"/>
    </row>
    <row r="11693" spans="9:9">
      <c r="I11693" s="8"/>
    </row>
    <row r="11694" spans="9:9">
      <c r="I11694" s="8"/>
    </row>
    <row r="11695" spans="9:9">
      <c r="I11695" s="8"/>
    </row>
    <row r="11696" spans="9:9">
      <c r="I11696" s="8"/>
    </row>
    <row r="11697" spans="9:9">
      <c r="I11697" s="8"/>
    </row>
    <row r="11698" spans="9:9">
      <c r="I11698" s="8"/>
    </row>
    <row r="11699" spans="9:9">
      <c r="I11699" s="8"/>
    </row>
    <row r="11700" spans="9:9">
      <c r="I11700" s="8"/>
    </row>
    <row r="11701" spans="9:9">
      <c r="I11701" s="8"/>
    </row>
    <row r="11702" spans="9:9">
      <c r="I11702" s="8"/>
    </row>
    <row r="11703" spans="9:9">
      <c r="I11703" s="8"/>
    </row>
    <row r="11704" spans="9:9">
      <c r="I11704" s="8"/>
    </row>
    <row r="11705" spans="9:9">
      <c r="I11705" s="8"/>
    </row>
    <row r="11706" spans="9:9">
      <c r="I11706" s="8"/>
    </row>
    <row r="11707" spans="9:9">
      <c r="I11707" s="8"/>
    </row>
    <row r="11708" spans="9:9">
      <c r="I11708" s="8"/>
    </row>
    <row r="11709" spans="9:9">
      <c r="I11709" s="8"/>
    </row>
    <row r="11710" spans="9:9">
      <c r="I11710" s="8"/>
    </row>
    <row r="11711" spans="9:9">
      <c r="I11711" s="8"/>
    </row>
    <row r="11712" spans="9:9">
      <c r="I11712" s="8"/>
    </row>
    <row r="11713" spans="9:9">
      <c r="I11713" s="8"/>
    </row>
    <row r="11714" spans="9:9">
      <c r="I11714" s="8"/>
    </row>
    <row r="11715" spans="9:9">
      <c r="I11715" s="8"/>
    </row>
    <row r="11716" spans="9:9">
      <c r="I11716" s="8"/>
    </row>
    <row r="11717" spans="9:9">
      <c r="I11717" s="8"/>
    </row>
    <row r="11718" spans="9:9">
      <c r="I11718" s="8"/>
    </row>
    <row r="11719" spans="9:9">
      <c r="I11719" s="8"/>
    </row>
    <row r="11720" spans="9:9">
      <c r="I11720" s="8"/>
    </row>
    <row r="11721" spans="9:9">
      <c r="I11721" s="8"/>
    </row>
    <row r="11722" spans="9:9">
      <c r="I11722" s="8"/>
    </row>
    <row r="11723" spans="9:9">
      <c r="I11723" s="8"/>
    </row>
    <row r="11724" spans="9:9">
      <c r="I11724" s="8"/>
    </row>
    <row r="11725" spans="9:9">
      <c r="I11725" s="8"/>
    </row>
    <row r="11726" spans="9:9">
      <c r="I11726" s="8"/>
    </row>
    <row r="11727" spans="9:9">
      <c r="I11727" s="8"/>
    </row>
    <row r="11728" spans="9:9">
      <c r="I11728" s="8"/>
    </row>
    <row r="11729" spans="9:9">
      <c r="I11729" s="8"/>
    </row>
    <row r="11730" spans="9:9">
      <c r="I11730" s="8"/>
    </row>
    <row r="11731" spans="9:9">
      <c r="I11731" s="8"/>
    </row>
    <row r="11732" spans="9:9">
      <c r="I11732" s="8"/>
    </row>
    <row r="11733" spans="9:9">
      <c r="I11733" s="8"/>
    </row>
    <row r="11734" spans="9:9">
      <c r="I11734" s="8"/>
    </row>
    <row r="11735" spans="9:9">
      <c r="I11735" s="8"/>
    </row>
    <row r="11736" spans="9:9">
      <c r="I11736" s="8"/>
    </row>
    <row r="11737" spans="9:9">
      <c r="I11737" s="8"/>
    </row>
    <row r="11738" spans="9:9">
      <c r="I11738" s="8"/>
    </row>
    <row r="11739" spans="9:9">
      <c r="I11739" s="8"/>
    </row>
    <row r="11740" spans="9:9">
      <c r="I11740" s="8"/>
    </row>
    <row r="11741" spans="9:9">
      <c r="I11741" s="8"/>
    </row>
    <row r="11742" spans="9:9">
      <c r="I11742" s="8"/>
    </row>
    <row r="11743" spans="9:9">
      <c r="I11743" s="8"/>
    </row>
    <row r="11744" spans="9:9">
      <c r="I11744" s="8"/>
    </row>
    <row r="11745" spans="9:9">
      <c r="I11745" s="8"/>
    </row>
    <row r="11746" spans="9:9">
      <c r="I11746" s="8"/>
    </row>
    <row r="11747" spans="9:9">
      <c r="I11747" s="8"/>
    </row>
    <row r="11748" spans="9:9">
      <c r="I11748" s="8"/>
    </row>
    <row r="11749" spans="9:9">
      <c r="I11749" s="8"/>
    </row>
    <row r="11750" spans="9:9">
      <c r="I11750" s="8"/>
    </row>
    <row r="11751" spans="9:9">
      <c r="I11751" s="8"/>
    </row>
    <row r="11752" spans="9:9">
      <c r="I11752" s="8"/>
    </row>
    <row r="11753" spans="9:9">
      <c r="I11753" s="8"/>
    </row>
    <row r="11754" spans="9:9">
      <c r="I11754" s="8"/>
    </row>
    <row r="11755" spans="9:9">
      <c r="I11755" s="8"/>
    </row>
    <row r="11756" spans="9:9">
      <c r="I11756" s="8"/>
    </row>
    <row r="11757" spans="9:9">
      <c r="I11757" s="8"/>
    </row>
    <row r="11758" spans="9:9">
      <c r="I11758" s="8"/>
    </row>
    <row r="11759" spans="9:9">
      <c r="I11759" s="8"/>
    </row>
    <row r="11760" spans="9:9">
      <c r="I11760" s="8"/>
    </row>
    <row r="11761" spans="9:9">
      <c r="I11761" s="8"/>
    </row>
    <row r="11762" spans="9:9">
      <c r="I11762" s="8"/>
    </row>
    <row r="11763" spans="9:9">
      <c r="I11763" s="8"/>
    </row>
    <row r="11764" spans="9:9">
      <c r="I11764" s="8"/>
    </row>
    <row r="11765" spans="9:9">
      <c r="I11765" s="8"/>
    </row>
    <row r="11766" spans="9:9">
      <c r="I11766" s="8"/>
    </row>
    <row r="11767" spans="9:9">
      <c r="I11767" s="8"/>
    </row>
    <row r="11768" spans="9:9">
      <c r="I11768" s="8"/>
    </row>
    <row r="11769" spans="9:9">
      <c r="I11769" s="8"/>
    </row>
    <row r="11770" spans="9:9">
      <c r="I11770" s="8"/>
    </row>
    <row r="11771" spans="9:9">
      <c r="I11771" s="8"/>
    </row>
    <row r="11772" spans="9:9">
      <c r="I11772" s="8"/>
    </row>
    <row r="11773" spans="9:9">
      <c r="I11773" s="8"/>
    </row>
    <row r="11774" spans="9:9">
      <c r="I11774" s="8"/>
    </row>
    <row r="11775" spans="9:9">
      <c r="I11775" s="8"/>
    </row>
    <row r="11776" spans="9:9">
      <c r="I11776" s="8"/>
    </row>
    <row r="11777" spans="9:9">
      <c r="I11777" s="8"/>
    </row>
    <row r="11778" spans="9:9">
      <c r="I11778" s="8"/>
    </row>
    <row r="11779" spans="9:9">
      <c r="I11779" s="8"/>
    </row>
    <row r="11780" spans="9:9">
      <c r="I11780" s="8"/>
    </row>
    <row r="11781" spans="9:9">
      <c r="I11781" s="8"/>
    </row>
    <row r="11782" spans="9:9">
      <c r="I11782" s="8"/>
    </row>
    <row r="11783" spans="9:9">
      <c r="I11783" s="8"/>
    </row>
    <row r="11784" spans="9:9">
      <c r="I11784" s="8"/>
    </row>
    <row r="11785" spans="9:9">
      <c r="I11785" s="8"/>
    </row>
    <row r="11786" spans="9:9">
      <c r="I11786" s="8"/>
    </row>
    <row r="11787" spans="9:9">
      <c r="I11787" s="8"/>
    </row>
    <row r="11788" spans="9:9">
      <c r="I11788" s="8"/>
    </row>
    <row r="11789" spans="9:9">
      <c r="I11789" s="8"/>
    </row>
    <row r="11790" spans="9:9">
      <c r="I11790" s="8"/>
    </row>
    <row r="11791" spans="9:9">
      <c r="I11791" s="8"/>
    </row>
    <row r="11792" spans="9:9">
      <c r="I11792" s="8"/>
    </row>
    <row r="11793" spans="9:9">
      <c r="I11793" s="8"/>
    </row>
    <row r="11794" spans="9:9">
      <c r="I11794" s="8"/>
    </row>
    <row r="11795" spans="9:9">
      <c r="I11795" s="8"/>
    </row>
    <row r="11796" spans="9:9">
      <c r="I11796" s="8"/>
    </row>
    <row r="11797" spans="9:9">
      <c r="I11797" s="8"/>
    </row>
    <row r="11798" spans="9:9">
      <c r="I11798" s="8"/>
    </row>
    <row r="11799" spans="9:9">
      <c r="I11799" s="8"/>
    </row>
    <row r="11800" spans="9:9">
      <c r="I11800" s="8"/>
    </row>
    <row r="11801" spans="9:9">
      <c r="I11801" s="8"/>
    </row>
    <row r="11802" spans="9:9">
      <c r="I11802" s="8"/>
    </row>
    <row r="11803" spans="9:9">
      <c r="I11803" s="8"/>
    </row>
    <row r="11804" spans="9:9">
      <c r="I11804" s="8"/>
    </row>
    <row r="11805" spans="9:9">
      <c r="I11805" s="8"/>
    </row>
    <row r="11806" spans="9:9">
      <c r="I11806" s="8"/>
    </row>
    <row r="11807" spans="9:9">
      <c r="I11807" s="8"/>
    </row>
    <row r="11808" spans="9:9">
      <c r="I11808" s="8"/>
    </row>
    <row r="11809" spans="9:9">
      <c r="I11809" s="8"/>
    </row>
    <row r="11810" spans="9:9">
      <c r="I11810" s="8"/>
    </row>
    <row r="11811" spans="9:9">
      <c r="I11811" s="8"/>
    </row>
    <row r="11812" spans="9:9">
      <c r="I11812" s="8"/>
    </row>
    <row r="11813" spans="9:9">
      <c r="I11813" s="8"/>
    </row>
    <row r="11814" spans="9:9">
      <c r="I11814" s="8"/>
    </row>
    <row r="11815" spans="9:9">
      <c r="I11815" s="8"/>
    </row>
    <row r="11816" spans="9:9">
      <c r="I11816" s="8"/>
    </row>
    <row r="11817" spans="9:9">
      <c r="I11817" s="8"/>
    </row>
    <row r="11818" spans="9:9">
      <c r="I11818" s="8"/>
    </row>
    <row r="11819" spans="9:9">
      <c r="I11819" s="8"/>
    </row>
    <row r="11820" spans="9:9">
      <c r="I11820" s="8"/>
    </row>
    <row r="11821" spans="9:9">
      <c r="I11821" s="8"/>
    </row>
    <row r="11822" spans="9:9">
      <c r="I11822" s="8"/>
    </row>
    <row r="11823" spans="9:9">
      <c r="I11823" s="8"/>
    </row>
    <row r="11824" spans="9:9">
      <c r="I11824" s="8"/>
    </row>
    <row r="11825" spans="9:9">
      <c r="I11825" s="8"/>
    </row>
    <row r="11826" spans="9:9">
      <c r="I11826" s="8"/>
    </row>
    <row r="11827" spans="9:9">
      <c r="I11827" s="8"/>
    </row>
    <row r="11828" spans="9:9">
      <c r="I11828" s="8"/>
    </row>
    <row r="11829" spans="9:9">
      <c r="I11829" s="8"/>
    </row>
    <row r="11830" spans="9:9">
      <c r="I11830" s="8"/>
    </row>
    <row r="11831" spans="9:9">
      <c r="I11831" s="8"/>
    </row>
    <row r="11832" spans="9:9">
      <c r="I11832" s="8"/>
    </row>
    <row r="11833" spans="9:9">
      <c r="I11833" s="8"/>
    </row>
    <row r="11834" spans="9:9">
      <c r="I11834" s="8"/>
    </row>
    <row r="11835" spans="9:9">
      <c r="I11835" s="8"/>
    </row>
    <row r="11836" spans="9:9">
      <c r="I11836" s="8"/>
    </row>
    <row r="11837" spans="9:9">
      <c r="I11837" s="8"/>
    </row>
    <row r="11838" spans="9:9">
      <c r="I11838" s="8"/>
    </row>
    <row r="11839" spans="9:9">
      <c r="I11839" s="8"/>
    </row>
    <row r="11840" spans="9:9">
      <c r="I11840" s="8"/>
    </row>
    <row r="11841" spans="9:9">
      <c r="I11841" s="8"/>
    </row>
    <row r="11842" spans="9:9">
      <c r="I11842" s="8"/>
    </row>
    <row r="11843" spans="9:9">
      <c r="I11843" s="8"/>
    </row>
    <row r="11844" spans="9:9">
      <c r="I11844" s="8"/>
    </row>
    <row r="11845" spans="9:9">
      <c r="I11845" s="8"/>
    </row>
    <row r="11846" spans="9:9">
      <c r="I11846" s="8"/>
    </row>
    <row r="11847" spans="9:9">
      <c r="I11847" s="8"/>
    </row>
    <row r="11848" spans="9:9">
      <c r="I11848" s="8"/>
    </row>
    <row r="11849" spans="9:9">
      <c r="I11849" s="8"/>
    </row>
    <row r="11850" spans="9:9">
      <c r="I11850" s="8"/>
    </row>
    <row r="11851" spans="9:9">
      <c r="I11851" s="8"/>
    </row>
    <row r="11852" spans="9:9">
      <c r="I11852" s="8"/>
    </row>
    <row r="11853" spans="9:9">
      <c r="I11853" s="8"/>
    </row>
    <row r="11854" spans="9:9">
      <c r="I11854" s="8"/>
    </row>
    <row r="11855" spans="9:9">
      <c r="I11855" s="8"/>
    </row>
    <row r="11856" spans="9:9">
      <c r="I11856" s="8"/>
    </row>
    <row r="11857" spans="9:9">
      <c r="I11857" s="8"/>
    </row>
    <row r="11858" spans="9:9">
      <c r="I11858" s="8"/>
    </row>
    <row r="11859" spans="9:9">
      <c r="I11859" s="8"/>
    </row>
    <row r="11860" spans="9:9">
      <c r="I11860" s="8"/>
    </row>
    <row r="11861" spans="9:9">
      <c r="I11861" s="8"/>
    </row>
    <row r="11862" spans="9:9">
      <c r="I11862" s="8"/>
    </row>
    <row r="11863" spans="9:9">
      <c r="I11863" s="8"/>
    </row>
    <row r="11864" spans="9:9">
      <c r="I11864" s="8"/>
    </row>
    <row r="11865" spans="9:9">
      <c r="I11865" s="8"/>
    </row>
    <row r="11866" spans="9:9">
      <c r="I11866" s="8"/>
    </row>
    <row r="11867" spans="9:9">
      <c r="I11867" s="8"/>
    </row>
    <row r="11868" spans="9:9">
      <c r="I11868" s="8"/>
    </row>
    <row r="11869" spans="9:9">
      <c r="I11869" s="8"/>
    </row>
    <row r="11870" spans="9:9">
      <c r="I11870" s="8"/>
    </row>
    <row r="11871" spans="9:9">
      <c r="I11871" s="8"/>
    </row>
    <row r="11872" spans="9:9">
      <c r="I11872" s="8"/>
    </row>
    <row r="11873" spans="9:9">
      <c r="I11873" s="8"/>
    </row>
    <row r="11874" spans="9:9">
      <c r="I11874" s="8"/>
    </row>
    <row r="11875" spans="9:9">
      <c r="I11875" s="8"/>
    </row>
    <row r="11876" spans="9:9">
      <c r="I11876" s="8"/>
    </row>
    <row r="11877" spans="9:9">
      <c r="I11877" s="8"/>
    </row>
    <row r="11878" spans="9:9">
      <c r="I11878" s="8"/>
    </row>
    <row r="11879" spans="9:9">
      <c r="I11879" s="8"/>
    </row>
    <row r="11880" spans="9:9">
      <c r="I11880" s="8"/>
    </row>
    <row r="11881" spans="9:9">
      <c r="I11881" s="8"/>
    </row>
    <row r="11882" spans="9:9">
      <c r="I11882" s="8"/>
    </row>
    <row r="11883" spans="9:9">
      <c r="I11883" s="8"/>
    </row>
    <row r="11884" spans="9:9">
      <c r="I11884" s="8"/>
    </row>
    <row r="11885" spans="9:9">
      <c r="I11885" s="8"/>
    </row>
    <row r="11886" spans="9:9">
      <c r="I11886" s="8"/>
    </row>
    <row r="11887" spans="9:9">
      <c r="I11887" s="8"/>
    </row>
    <row r="11888" spans="9:9">
      <c r="I11888" s="8"/>
    </row>
    <row r="11889" spans="9:9">
      <c r="I11889" s="8"/>
    </row>
    <row r="11890" spans="9:9">
      <c r="I11890" s="8"/>
    </row>
    <row r="11891" spans="9:9">
      <c r="I11891" s="8"/>
    </row>
    <row r="11892" spans="9:9">
      <c r="I11892" s="8"/>
    </row>
    <row r="11893" spans="9:9">
      <c r="I11893" s="8"/>
    </row>
    <row r="11894" spans="9:9">
      <c r="I11894" s="8"/>
    </row>
    <row r="11895" spans="9:9">
      <c r="I11895" s="8"/>
    </row>
    <row r="11896" spans="9:9">
      <c r="I11896" s="8"/>
    </row>
    <row r="11897" spans="9:9">
      <c r="I11897" s="8"/>
    </row>
    <row r="11898" spans="9:9">
      <c r="I11898" s="8"/>
    </row>
    <row r="11899" spans="9:9">
      <c r="I11899" s="8"/>
    </row>
    <row r="11900" spans="9:9">
      <c r="I11900" s="8"/>
    </row>
    <row r="11901" spans="9:9">
      <c r="I11901" s="8"/>
    </row>
    <row r="11902" spans="9:9">
      <c r="I11902" s="8"/>
    </row>
    <row r="11903" spans="9:9">
      <c r="I11903" s="8"/>
    </row>
    <row r="11904" spans="9:9">
      <c r="I11904" s="8"/>
    </row>
    <row r="11905" spans="9:9">
      <c r="I11905" s="8"/>
    </row>
    <row r="11906" spans="9:9">
      <c r="I11906" s="8"/>
    </row>
    <row r="11907" spans="9:9">
      <c r="I11907" s="8"/>
    </row>
    <row r="11908" spans="9:9">
      <c r="I11908" s="8"/>
    </row>
    <row r="11909" spans="9:9">
      <c r="I11909" s="8"/>
    </row>
    <row r="11910" spans="9:9">
      <c r="I11910" s="8"/>
    </row>
    <row r="11911" spans="9:9">
      <c r="I11911" s="8"/>
    </row>
    <row r="11912" spans="9:9">
      <c r="I11912" s="8"/>
    </row>
    <row r="11913" spans="9:9">
      <c r="I11913" s="8"/>
    </row>
    <row r="11914" spans="9:9">
      <c r="I11914" s="8"/>
    </row>
    <row r="11915" spans="9:9">
      <c r="I11915" s="8"/>
    </row>
    <row r="11916" spans="9:9">
      <c r="I11916" s="8"/>
    </row>
    <row r="11917" spans="9:9">
      <c r="I11917" s="8"/>
    </row>
    <row r="11918" spans="9:9">
      <c r="I11918" s="8"/>
    </row>
    <row r="11919" spans="9:9">
      <c r="I11919" s="8"/>
    </row>
    <row r="11920" spans="9:9">
      <c r="I11920" s="8"/>
    </row>
    <row r="11921" spans="9:9">
      <c r="I11921" s="8"/>
    </row>
    <row r="11922" spans="9:9">
      <c r="I11922" s="8"/>
    </row>
    <row r="11923" spans="9:9">
      <c r="I11923" s="8"/>
    </row>
    <row r="11924" spans="9:9">
      <c r="I11924" s="8"/>
    </row>
    <row r="11925" spans="9:9">
      <c r="I11925" s="8"/>
    </row>
    <row r="11926" spans="9:9">
      <c r="I11926" s="8"/>
    </row>
    <row r="11927" spans="9:9">
      <c r="I11927" s="8"/>
    </row>
    <row r="11928" spans="9:9">
      <c r="I11928" s="8"/>
    </row>
    <row r="11929" spans="9:9">
      <c r="I11929" s="8"/>
    </row>
    <row r="11930" spans="9:9">
      <c r="I11930" s="8"/>
    </row>
    <row r="11931" spans="9:9">
      <c r="I11931" s="8"/>
    </row>
    <row r="11932" spans="9:9">
      <c r="I11932" s="8"/>
    </row>
    <row r="11933" spans="9:9">
      <c r="I11933" s="8"/>
    </row>
    <row r="11934" spans="9:9">
      <c r="I11934" s="8"/>
    </row>
    <row r="11935" spans="9:9">
      <c r="I11935" s="8"/>
    </row>
    <row r="11936" spans="9:9">
      <c r="I11936" s="8"/>
    </row>
    <row r="11937" spans="9:9">
      <c r="I11937" s="8"/>
    </row>
    <row r="11938" spans="9:9">
      <c r="I11938" s="8"/>
    </row>
    <row r="11939" spans="9:9">
      <c r="I11939" s="8"/>
    </row>
    <row r="11940" spans="9:9">
      <c r="I11940" s="8"/>
    </row>
    <row r="11941" spans="9:9">
      <c r="I11941" s="8"/>
    </row>
    <row r="11942" spans="9:9">
      <c r="I11942" s="8"/>
    </row>
    <row r="11943" spans="9:9">
      <c r="I11943" s="8"/>
    </row>
    <row r="11944" spans="9:9">
      <c r="I11944" s="8"/>
    </row>
    <row r="11945" spans="9:9">
      <c r="I11945" s="8"/>
    </row>
    <row r="11946" spans="9:9">
      <c r="I11946" s="8"/>
    </row>
    <row r="11947" spans="9:9">
      <c r="I11947" s="8"/>
    </row>
    <row r="11948" spans="9:9">
      <c r="I11948" s="8"/>
    </row>
    <row r="11949" spans="9:9">
      <c r="I11949" s="8"/>
    </row>
    <row r="11950" spans="9:9">
      <c r="I11950" s="8"/>
    </row>
    <row r="11951" spans="9:9">
      <c r="I11951" s="8"/>
    </row>
    <row r="11952" spans="9:9">
      <c r="I11952" s="8"/>
    </row>
    <row r="11953" spans="9:9">
      <c r="I11953" s="8"/>
    </row>
    <row r="11954" spans="9:9">
      <c r="I11954" s="8"/>
    </row>
    <row r="11955" spans="9:9">
      <c r="I11955" s="8"/>
    </row>
    <row r="11956" spans="9:9">
      <c r="I11956" s="8"/>
    </row>
    <row r="11957" spans="9:9">
      <c r="I11957" s="8"/>
    </row>
    <row r="11958" spans="9:9">
      <c r="I11958" s="8"/>
    </row>
    <row r="11959" spans="9:9">
      <c r="I11959" s="8"/>
    </row>
    <row r="11960" spans="9:9">
      <c r="I11960" s="8"/>
    </row>
    <row r="11961" spans="9:9">
      <c r="I11961" s="8"/>
    </row>
    <row r="11962" spans="9:9">
      <c r="I11962" s="8"/>
    </row>
    <row r="11963" spans="9:9">
      <c r="I11963" s="8"/>
    </row>
    <row r="11964" spans="9:9">
      <c r="I11964" s="8"/>
    </row>
    <row r="11965" spans="9:9">
      <c r="I11965" s="8"/>
    </row>
    <row r="11966" spans="9:9">
      <c r="I11966" s="8"/>
    </row>
    <row r="11967" spans="9:9">
      <c r="I11967" s="8"/>
    </row>
    <row r="11968" spans="9:9">
      <c r="I11968" s="8"/>
    </row>
    <row r="11969" spans="9:9">
      <c r="I11969" s="8"/>
    </row>
    <row r="11970" spans="9:9">
      <c r="I11970" s="8"/>
    </row>
    <row r="11971" spans="9:9">
      <c r="I11971" s="8"/>
    </row>
    <row r="11972" spans="9:9">
      <c r="I11972" s="8"/>
    </row>
    <row r="11973" spans="9:9">
      <c r="I11973" s="8"/>
    </row>
    <row r="11974" spans="9:9">
      <c r="I11974" s="8"/>
    </row>
    <row r="11975" spans="9:9">
      <c r="I11975" s="8"/>
    </row>
    <row r="11976" spans="9:9">
      <c r="I11976" s="8"/>
    </row>
    <row r="11977" spans="9:9">
      <c r="I11977" s="8"/>
    </row>
    <row r="11978" spans="9:9">
      <c r="I11978" s="8"/>
    </row>
    <row r="11979" spans="9:9">
      <c r="I11979" s="8"/>
    </row>
    <row r="11980" spans="9:9">
      <c r="I11980" s="8"/>
    </row>
    <row r="11981" spans="9:9">
      <c r="I11981" s="8"/>
    </row>
    <row r="11982" spans="9:9">
      <c r="I11982" s="8"/>
    </row>
    <row r="11983" spans="9:9">
      <c r="I11983" s="8"/>
    </row>
    <row r="11984" spans="9:9">
      <c r="I11984" s="8"/>
    </row>
    <row r="11985" spans="9:9">
      <c r="I11985" s="8"/>
    </row>
    <row r="11986" spans="9:9">
      <c r="I11986" s="8"/>
    </row>
    <row r="11987" spans="9:9">
      <c r="I11987" s="8"/>
    </row>
    <row r="11988" spans="9:9">
      <c r="I11988" s="8"/>
    </row>
    <row r="11989" spans="9:9">
      <c r="I11989" s="8"/>
    </row>
    <row r="11990" spans="9:9">
      <c r="I11990" s="8"/>
    </row>
    <row r="11991" spans="9:9">
      <c r="I11991" s="8"/>
    </row>
    <row r="11992" spans="9:9">
      <c r="I11992" s="8"/>
    </row>
    <row r="11993" spans="9:9">
      <c r="I11993" s="8"/>
    </row>
    <row r="11994" spans="9:9">
      <c r="I11994" s="8"/>
    </row>
    <row r="11995" spans="9:9">
      <c r="I11995" s="8"/>
    </row>
    <row r="11996" spans="9:9">
      <c r="I11996" s="8"/>
    </row>
    <row r="11997" spans="9:9">
      <c r="I11997" s="8"/>
    </row>
    <row r="11998" spans="9:9">
      <c r="I11998" s="8"/>
    </row>
    <row r="11999" spans="9:9">
      <c r="I11999" s="8"/>
    </row>
    <row r="12000" spans="9:9">
      <c r="I12000" s="8"/>
    </row>
    <row r="12001" spans="9:9">
      <c r="I12001" s="8"/>
    </row>
    <row r="12002" spans="9:9">
      <c r="I12002" s="8"/>
    </row>
    <row r="12003" spans="9:9">
      <c r="I12003" s="8"/>
    </row>
    <row r="12004" spans="9:9">
      <c r="I12004" s="8"/>
    </row>
    <row r="12005" spans="9:9">
      <c r="I12005" s="8"/>
    </row>
    <row r="12006" spans="9:9">
      <c r="I12006" s="8"/>
    </row>
    <row r="12007" spans="9:9">
      <c r="I12007" s="8"/>
    </row>
    <row r="12008" spans="9:9">
      <c r="I12008" s="8"/>
    </row>
    <row r="12009" spans="9:9">
      <c r="I12009" s="8"/>
    </row>
    <row r="12010" spans="9:9">
      <c r="I12010" s="8"/>
    </row>
    <row r="12011" spans="9:9">
      <c r="I12011" s="8"/>
    </row>
    <row r="12012" spans="9:9">
      <c r="I12012" s="8"/>
    </row>
    <row r="12013" spans="9:9">
      <c r="I12013" s="8"/>
    </row>
    <row r="12014" spans="9:9">
      <c r="I12014" s="8"/>
    </row>
    <row r="12015" spans="9:9">
      <c r="I12015" s="8"/>
    </row>
    <row r="12016" spans="9:9">
      <c r="I12016" s="8"/>
    </row>
    <row r="12017" spans="9:9">
      <c r="I12017" s="8"/>
    </row>
    <row r="12018" spans="9:9">
      <c r="I12018" s="8"/>
    </row>
    <row r="12019" spans="9:9">
      <c r="I12019" s="8"/>
    </row>
    <row r="12020" spans="9:9">
      <c r="I12020" s="8"/>
    </row>
    <row r="12021" spans="9:9">
      <c r="I12021" s="8"/>
    </row>
    <row r="12022" spans="9:9">
      <c r="I12022" s="8"/>
    </row>
    <row r="12023" spans="9:9">
      <c r="I12023" s="8"/>
    </row>
    <row r="12024" spans="9:9">
      <c r="I12024" s="8"/>
    </row>
    <row r="12025" spans="9:9">
      <c r="I12025" s="8"/>
    </row>
    <row r="12026" spans="9:9">
      <c r="I12026" s="8"/>
    </row>
    <row r="12027" spans="9:9">
      <c r="I12027" s="8"/>
    </row>
    <row r="12028" spans="9:9">
      <c r="I12028" s="8"/>
    </row>
    <row r="12029" spans="9:9">
      <c r="I12029" s="8"/>
    </row>
    <row r="12030" spans="9:9">
      <c r="I12030" s="8"/>
    </row>
    <row r="12031" spans="9:9">
      <c r="I12031" s="8"/>
    </row>
    <row r="12032" spans="9:9">
      <c r="I12032" s="8"/>
    </row>
    <row r="12033" spans="9:9">
      <c r="I12033" s="8"/>
    </row>
    <row r="12034" spans="9:9">
      <c r="I12034" s="8"/>
    </row>
    <row r="12035" spans="9:9">
      <c r="I12035" s="8"/>
    </row>
    <row r="12036" spans="9:9">
      <c r="I12036" s="8"/>
    </row>
    <row r="12037" spans="9:9">
      <c r="I12037" s="8"/>
    </row>
    <row r="12038" spans="9:9">
      <c r="I12038" s="8"/>
    </row>
    <row r="12039" spans="9:9">
      <c r="I12039" s="8"/>
    </row>
    <row r="12040" spans="9:9">
      <c r="I12040" s="8"/>
    </row>
    <row r="12041" spans="9:9">
      <c r="I12041" s="8"/>
    </row>
    <row r="12042" spans="9:9">
      <c r="I12042" s="8"/>
    </row>
    <row r="12043" spans="9:9">
      <c r="I12043" s="8"/>
    </row>
    <row r="12044" spans="9:9">
      <c r="I12044" s="8"/>
    </row>
    <row r="12045" spans="9:9">
      <c r="I12045" s="8"/>
    </row>
    <row r="12046" spans="9:9">
      <c r="I12046" s="8"/>
    </row>
    <row r="12047" spans="9:9">
      <c r="I12047" s="8"/>
    </row>
    <row r="12048" spans="9:9">
      <c r="I12048" s="8"/>
    </row>
    <row r="12049" spans="9:9">
      <c r="I12049" s="8"/>
    </row>
    <row r="12050" spans="9:9">
      <c r="I12050" s="8"/>
    </row>
    <row r="12051" spans="9:9">
      <c r="I12051" s="8"/>
    </row>
    <row r="12052" spans="9:9">
      <c r="I12052" s="8"/>
    </row>
    <row r="12053" spans="9:9">
      <c r="I12053" s="8"/>
    </row>
    <row r="12054" spans="9:9">
      <c r="I12054" s="8"/>
    </row>
    <row r="12055" spans="9:9">
      <c r="I12055" s="8"/>
    </row>
    <row r="12056" spans="9:9">
      <c r="I12056" s="8"/>
    </row>
    <row r="12057" spans="9:9">
      <c r="I12057" s="8"/>
    </row>
    <row r="12058" spans="9:9">
      <c r="I12058" s="8"/>
    </row>
    <row r="12059" spans="9:9">
      <c r="I12059" s="8"/>
    </row>
    <row r="12060" spans="9:9">
      <c r="I12060" s="8"/>
    </row>
    <row r="12061" spans="9:9">
      <c r="I12061" s="8"/>
    </row>
    <row r="12062" spans="9:9">
      <c r="I12062" s="8"/>
    </row>
    <row r="12063" spans="9:9">
      <c r="I12063" s="8"/>
    </row>
    <row r="12064" spans="9:9">
      <c r="I12064" s="8"/>
    </row>
    <row r="12065" spans="9:9">
      <c r="I12065" s="8"/>
    </row>
    <row r="12066" spans="9:9">
      <c r="I12066" s="8"/>
    </row>
    <row r="12067" spans="9:9">
      <c r="I12067" s="8"/>
    </row>
    <row r="12068" spans="9:9">
      <c r="I12068" s="8"/>
    </row>
    <row r="12069" spans="9:9">
      <c r="I12069" s="8"/>
    </row>
    <row r="12070" spans="9:9">
      <c r="I12070" s="8"/>
    </row>
    <row r="12071" spans="9:9">
      <c r="I12071" s="8"/>
    </row>
    <row r="12072" spans="9:9">
      <c r="I12072" s="8"/>
    </row>
    <row r="12073" spans="9:9">
      <c r="I12073" s="8"/>
    </row>
    <row r="12074" spans="9:9">
      <c r="I12074" s="8"/>
    </row>
    <row r="12075" spans="9:9">
      <c r="I12075" s="8"/>
    </row>
    <row r="12076" spans="9:9">
      <c r="I12076" s="8"/>
    </row>
    <row r="12077" spans="9:9">
      <c r="I12077" s="8"/>
    </row>
    <row r="12078" spans="9:9">
      <c r="I12078" s="8"/>
    </row>
    <row r="12079" spans="9:9">
      <c r="I12079" s="8"/>
    </row>
    <row r="12080" spans="9:9">
      <c r="I12080" s="8"/>
    </row>
    <row r="12081" spans="9:9">
      <c r="I12081" s="8"/>
    </row>
    <row r="12082" spans="9:9">
      <c r="I12082" s="8"/>
    </row>
    <row r="12083" spans="9:9">
      <c r="I12083" s="8"/>
    </row>
    <row r="12084" spans="9:9">
      <c r="I12084" s="8"/>
    </row>
    <row r="12085" spans="9:9">
      <c r="I12085" s="8"/>
    </row>
    <row r="12086" spans="9:9">
      <c r="I12086" s="8"/>
    </row>
    <row r="12087" spans="9:9">
      <c r="I12087" s="8"/>
    </row>
    <row r="12088" spans="9:9">
      <c r="I12088" s="8"/>
    </row>
    <row r="12089" spans="9:9">
      <c r="I12089" s="8"/>
    </row>
    <row r="12090" spans="9:9">
      <c r="I12090" s="8"/>
    </row>
    <row r="12091" spans="9:9">
      <c r="I12091" s="8"/>
    </row>
    <row r="12092" spans="9:9">
      <c r="I12092" s="8"/>
    </row>
    <row r="12093" spans="9:9">
      <c r="I12093" s="8"/>
    </row>
    <row r="12094" spans="9:9">
      <c r="I12094" s="8"/>
    </row>
    <row r="12095" spans="9:9">
      <c r="I12095" s="8"/>
    </row>
    <row r="12096" spans="9:9">
      <c r="I12096" s="8"/>
    </row>
    <row r="12097" spans="9:9">
      <c r="I12097" s="8"/>
    </row>
    <row r="12098" spans="9:9">
      <c r="I12098" s="8"/>
    </row>
    <row r="12099" spans="9:9">
      <c r="I12099" s="8"/>
    </row>
    <row r="12100" spans="9:9">
      <c r="I12100" s="8"/>
    </row>
    <row r="12101" spans="9:9">
      <c r="I12101" s="8"/>
    </row>
    <row r="12102" spans="9:9">
      <c r="I12102" s="8"/>
    </row>
    <row r="12103" spans="9:9">
      <c r="I12103" s="8"/>
    </row>
    <row r="12104" spans="9:9">
      <c r="I12104" s="8"/>
    </row>
    <row r="12105" spans="9:9">
      <c r="I12105" s="8"/>
    </row>
    <row r="12106" spans="9:9">
      <c r="I12106" s="8"/>
    </row>
    <row r="12107" spans="9:9">
      <c r="I12107" s="8"/>
    </row>
    <row r="12108" spans="9:9">
      <c r="I12108" s="8"/>
    </row>
    <row r="12109" spans="9:9">
      <c r="I12109" s="8"/>
    </row>
    <row r="12110" spans="9:9">
      <c r="I12110" s="8"/>
    </row>
    <row r="12111" spans="9:9">
      <c r="I12111" s="8"/>
    </row>
    <row r="12112" spans="9:9">
      <c r="I12112" s="8"/>
    </row>
    <row r="12113" spans="9:9">
      <c r="I12113" s="8"/>
    </row>
    <row r="12114" spans="9:9">
      <c r="I12114" s="8"/>
    </row>
    <row r="12115" spans="9:9">
      <c r="I12115" s="8"/>
    </row>
    <row r="12116" spans="9:9">
      <c r="I12116" s="8"/>
    </row>
    <row r="12117" spans="9:9">
      <c r="I12117" s="8"/>
    </row>
    <row r="12118" spans="9:9">
      <c r="I12118" s="8"/>
    </row>
    <row r="12119" spans="9:9">
      <c r="I12119" s="8"/>
    </row>
    <row r="12120" spans="9:9">
      <c r="I12120" s="8"/>
    </row>
    <row r="12121" spans="9:9">
      <c r="I12121" s="8"/>
    </row>
    <row r="12122" spans="9:9">
      <c r="I12122" s="8"/>
    </row>
    <row r="12123" spans="9:9">
      <c r="I12123" s="8"/>
    </row>
    <row r="12124" spans="9:9">
      <c r="I12124" s="8"/>
    </row>
    <row r="12125" spans="9:9">
      <c r="I12125" s="8"/>
    </row>
    <row r="12126" spans="9:9">
      <c r="I12126" s="8"/>
    </row>
    <row r="12127" spans="9:9">
      <c r="I12127" s="8"/>
    </row>
    <row r="12128" spans="9:9">
      <c r="I12128" s="8"/>
    </row>
    <row r="12129" spans="9:9">
      <c r="I12129" s="8"/>
    </row>
    <row r="12130" spans="9:9">
      <c r="I12130" s="8"/>
    </row>
    <row r="12131" spans="9:9">
      <c r="I12131" s="8"/>
    </row>
    <row r="12132" spans="9:9">
      <c r="I12132" s="8"/>
    </row>
    <row r="12133" spans="9:9">
      <c r="I12133" s="8"/>
    </row>
    <row r="12134" spans="9:9">
      <c r="I12134" s="8"/>
    </row>
    <row r="12135" spans="9:9">
      <c r="I12135" s="8"/>
    </row>
    <row r="12136" spans="9:9">
      <c r="I12136" s="8"/>
    </row>
    <row r="12137" spans="9:9">
      <c r="I12137" s="8"/>
    </row>
    <row r="12138" spans="9:9">
      <c r="I12138" s="8"/>
    </row>
    <row r="12139" spans="9:9">
      <c r="I12139" s="8"/>
    </row>
    <row r="12140" spans="9:9">
      <c r="I12140" s="8"/>
    </row>
    <row r="12141" spans="9:9">
      <c r="I12141" s="8"/>
    </row>
    <row r="12142" spans="9:9">
      <c r="I12142" s="8"/>
    </row>
    <row r="12143" spans="9:9">
      <c r="I12143" s="8"/>
    </row>
    <row r="12144" spans="9:9">
      <c r="I12144" s="8"/>
    </row>
    <row r="12145" spans="9:9">
      <c r="I12145" s="8"/>
    </row>
    <row r="12146" spans="9:9">
      <c r="I12146" s="8"/>
    </row>
    <row r="12147" spans="9:9">
      <c r="I12147" s="8"/>
    </row>
    <row r="12148" spans="9:9">
      <c r="I12148" s="8"/>
    </row>
    <row r="12149" spans="9:9">
      <c r="I12149" s="8"/>
    </row>
    <row r="12150" spans="9:9">
      <c r="I12150" s="8"/>
    </row>
    <row r="12151" spans="9:9">
      <c r="I12151" s="8"/>
    </row>
    <row r="12152" spans="9:9">
      <c r="I12152" s="8"/>
    </row>
    <row r="12153" spans="9:9">
      <c r="I12153" s="8"/>
    </row>
    <row r="12154" spans="9:9">
      <c r="I12154" s="8"/>
    </row>
    <row r="12155" spans="9:9">
      <c r="I12155" s="8"/>
    </row>
    <row r="12156" spans="9:9">
      <c r="I12156" s="8"/>
    </row>
    <row r="12157" spans="9:9">
      <c r="I12157" s="8"/>
    </row>
    <row r="12158" spans="9:9">
      <c r="I12158" s="8"/>
    </row>
    <row r="12159" spans="9:9">
      <c r="I12159" s="8"/>
    </row>
    <row r="12160" spans="9:9">
      <c r="I12160" s="8"/>
    </row>
    <row r="12161" spans="9:9">
      <c r="I12161" s="8"/>
    </row>
    <row r="12162" spans="9:9">
      <c r="I12162" s="8"/>
    </row>
    <row r="12163" spans="9:9">
      <c r="I12163" s="8"/>
    </row>
    <row r="12164" spans="9:9">
      <c r="I12164" s="8"/>
    </row>
    <row r="12165" spans="9:9">
      <c r="I12165" s="8"/>
    </row>
    <row r="12166" spans="9:9">
      <c r="I12166" s="8"/>
    </row>
    <row r="12167" spans="9:9">
      <c r="I12167" s="8"/>
    </row>
    <row r="12168" spans="9:9">
      <c r="I12168" s="8"/>
    </row>
    <row r="12169" spans="9:9">
      <c r="I12169" s="8"/>
    </row>
    <row r="12170" spans="9:9">
      <c r="I12170" s="8"/>
    </row>
    <row r="12171" spans="9:9">
      <c r="I12171" s="8"/>
    </row>
    <row r="12172" spans="9:9">
      <c r="I12172" s="8"/>
    </row>
    <row r="12173" spans="9:9">
      <c r="I12173" s="8"/>
    </row>
    <row r="12174" spans="9:9">
      <c r="I12174" s="8"/>
    </row>
    <row r="12175" spans="9:9">
      <c r="I12175" s="8"/>
    </row>
    <row r="12176" spans="9:9">
      <c r="I12176" s="8"/>
    </row>
    <row r="12177" spans="9:9">
      <c r="I12177" s="8"/>
    </row>
    <row r="12178" spans="9:9">
      <c r="I12178" s="8"/>
    </row>
    <row r="12179" spans="9:9">
      <c r="I12179" s="8"/>
    </row>
    <row r="12180" spans="9:9">
      <c r="I12180" s="8"/>
    </row>
    <row r="12181" spans="9:9">
      <c r="I12181" s="8"/>
    </row>
    <row r="12182" spans="9:9">
      <c r="I12182" s="8"/>
    </row>
    <row r="12183" spans="9:9">
      <c r="I12183" s="8"/>
    </row>
    <row r="12184" spans="9:9">
      <c r="I12184" s="8"/>
    </row>
    <row r="12185" spans="9:9">
      <c r="I12185" s="8"/>
    </row>
    <row r="12186" spans="9:9">
      <c r="I12186" s="8"/>
    </row>
    <row r="12187" spans="9:9">
      <c r="I12187" s="8"/>
    </row>
    <row r="12188" spans="9:9">
      <c r="I12188" s="8"/>
    </row>
    <row r="12189" spans="9:9">
      <c r="I12189" s="8"/>
    </row>
    <row r="12190" spans="9:9">
      <c r="I12190" s="8"/>
    </row>
    <row r="12191" spans="9:9">
      <c r="I12191" s="8"/>
    </row>
    <row r="12192" spans="9:9">
      <c r="I12192" s="8"/>
    </row>
    <row r="12193" spans="9:9">
      <c r="I12193" s="8"/>
    </row>
    <row r="12194" spans="9:9">
      <c r="I12194" s="8"/>
    </row>
    <row r="12195" spans="9:9">
      <c r="I12195" s="8"/>
    </row>
    <row r="12196" spans="9:9">
      <c r="I12196" s="8"/>
    </row>
    <row r="12197" spans="9:9">
      <c r="I12197" s="8"/>
    </row>
    <row r="12198" spans="9:9">
      <c r="I12198" s="8"/>
    </row>
    <row r="12199" spans="9:9">
      <c r="I12199" s="8"/>
    </row>
    <row r="12200" spans="9:9">
      <c r="I12200" s="8"/>
    </row>
    <row r="12201" spans="9:9">
      <c r="I12201" s="8"/>
    </row>
    <row r="12202" spans="9:9">
      <c r="I12202" s="8"/>
    </row>
    <row r="12203" spans="9:9">
      <c r="I12203" s="8"/>
    </row>
    <row r="12204" spans="9:9">
      <c r="I12204" s="8"/>
    </row>
    <row r="12205" spans="9:9">
      <c r="I12205" s="8"/>
    </row>
    <row r="12206" spans="9:9">
      <c r="I12206" s="8"/>
    </row>
    <row r="12207" spans="9:9">
      <c r="I12207" s="8"/>
    </row>
    <row r="12208" spans="9:9">
      <c r="I12208" s="8"/>
    </row>
    <row r="12209" spans="9:9">
      <c r="I12209" s="8"/>
    </row>
    <row r="12210" spans="9:9">
      <c r="I12210" s="8"/>
    </row>
    <row r="12211" spans="9:9">
      <c r="I12211" s="8"/>
    </row>
    <row r="12212" spans="9:9">
      <c r="I12212" s="8"/>
    </row>
    <row r="12213" spans="9:9">
      <c r="I12213" s="8"/>
    </row>
    <row r="12214" spans="9:9">
      <c r="I12214" s="8"/>
    </row>
    <row r="12215" spans="9:9">
      <c r="I12215" s="8"/>
    </row>
    <row r="12216" spans="9:9">
      <c r="I12216" s="8"/>
    </row>
    <row r="12217" spans="9:9">
      <c r="I12217" s="8"/>
    </row>
    <row r="12218" spans="9:9">
      <c r="I12218" s="8"/>
    </row>
    <row r="12219" spans="9:9">
      <c r="I12219" s="8"/>
    </row>
    <row r="12220" spans="9:9">
      <c r="I12220" s="8"/>
    </row>
    <row r="12221" spans="9:9">
      <c r="I12221" s="8"/>
    </row>
    <row r="12222" spans="9:9">
      <c r="I12222" s="8"/>
    </row>
    <row r="12223" spans="9:9">
      <c r="I12223" s="8"/>
    </row>
    <row r="12224" spans="9:9">
      <c r="I12224" s="8"/>
    </row>
    <row r="12225" spans="9:9">
      <c r="I12225" s="8"/>
    </row>
    <row r="12226" spans="9:9">
      <c r="I12226" s="8"/>
    </row>
    <row r="12227" spans="9:9">
      <c r="I12227" s="8"/>
    </row>
    <row r="12228" spans="9:9">
      <c r="I12228" s="8"/>
    </row>
    <row r="12229" spans="9:9">
      <c r="I12229" s="8"/>
    </row>
    <row r="12230" spans="9:9">
      <c r="I12230" s="8"/>
    </row>
    <row r="12231" spans="9:9">
      <c r="I12231" s="8"/>
    </row>
    <row r="12232" spans="9:9">
      <c r="I12232" s="8"/>
    </row>
    <row r="12233" spans="9:9">
      <c r="I12233" s="8"/>
    </row>
    <row r="12234" spans="9:9">
      <c r="I12234" s="8"/>
    </row>
    <row r="12235" spans="9:9">
      <c r="I12235" s="8"/>
    </row>
    <row r="12236" spans="9:9">
      <c r="I12236" s="8"/>
    </row>
    <row r="12237" spans="9:9">
      <c r="I12237" s="8"/>
    </row>
    <row r="12238" spans="9:9">
      <c r="I12238" s="8"/>
    </row>
    <row r="12239" spans="9:9">
      <c r="I12239" s="8"/>
    </row>
    <row r="12240" spans="9:9">
      <c r="I12240" s="8"/>
    </row>
    <row r="12241" spans="9:9">
      <c r="I12241" s="8"/>
    </row>
    <row r="12242" spans="9:9">
      <c r="I12242" s="8"/>
    </row>
    <row r="12243" spans="9:9">
      <c r="I12243" s="8"/>
    </row>
    <row r="12244" spans="9:9">
      <c r="I12244" s="8"/>
    </row>
    <row r="12245" spans="9:9">
      <c r="I12245" s="8"/>
    </row>
    <row r="12246" spans="9:9">
      <c r="I12246" s="8"/>
    </row>
    <row r="12247" spans="9:9">
      <c r="I12247" s="8"/>
    </row>
    <row r="12248" spans="9:9">
      <c r="I12248" s="8"/>
    </row>
    <row r="12249" spans="9:9">
      <c r="I12249" s="8"/>
    </row>
    <row r="12250" spans="9:9">
      <c r="I12250" s="8"/>
    </row>
    <row r="12251" spans="9:9">
      <c r="I12251" s="8"/>
    </row>
    <row r="12252" spans="9:9">
      <c r="I12252" s="8"/>
    </row>
    <row r="12253" spans="9:9">
      <c r="I12253" s="8"/>
    </row>
    <row r="12254" spans="9:9">
      <c r="I12254" s="8"/>
    </row>
    <row r="12255" spans="9:9">
      <c r="I12255" s="8"/>
    </row>
    <row r="12256" spans="9:9">
      <c r="I12256" s="8"/>
    </row>
    <row r="12257" spans="9:9">
      <c r="I12257" s="8"/>
    </row>
    <row r="12258" spans="9:9">
      <c r="I12258" s="8"/>
    </row>
    <row r="12259" spans="9:9">
      <c r="I12259" s="8"/>
    </row>
    <row r="12260" spans="9:9">
      <c r="I12260" s="8"/>
    </row>
    <row r="12261" spans="9:9">
      <c r="I12261" s="8"/>
    </row>
    <row r="12262" spans="9:9">
      <c r="I12262" s="8"/>
    </row>
    <row r="12263" spans="9:9">
      <c r="I12263" s="8"/>
    </row>
    <row r="12264" spans="9:9">
      <c r="I12264" s="8"/>
    </row>
    <row r="12265" spans="9:9">
      <c r="I12265" s="8"/>
    </row>
    <row r="12266" spans="9:9">
      <c r="I12266" s="8"/>
    </row>
    <row r="12267" spans="9:9">
      <c r="I12267" s="8"/>
    </row>
    <row r="12268" spans="9:9">
      <c r="I12268" s="8"/>
    </row>
    <row r="12269" spans="9:9">
      <c r="I12269" s="8"/>
    </row>
    <row r="12270" spans="9:9">
      <c r="I12270" s="8"/>
    </row>
    <row r="12271" spans="9:9">
      <c r="I12271" s="8"/>
    </row>
    <row r="12272" spans="9:9">
      <c r="I12272" s="8"/>
    </row>
    <row r="12273" spans="9:9">
      <c r="I12273" s="8"/>
    </row>
    <row r="12274" spans="9:9">
      <c r="I12274" s="8"/>
    </row>
    <row r="12275" spans="9:9">
      <c r="I12275" s="8"/>
    </row>
    <row r="12276" spans="9:9">
      <c r="I12276" s="8"/>
    </row>
    <row r="12277" spans="9:9">
      <c r="I12277" s="8"/>
    </row>
    <row r="12278" spans="9:9">
      <c r="I12278" s="8"/>
    </row>
    <row r="12279" spans="9:9">
      <c r="I12279" s="8"/>
    </row>
    <row r="12280" spans="9:9">
      <c r="I12280" s="8"/>
    </row>
    <row r="12281" spans="9:9">
      <c r="I12281" s="8"/>
    </row>
    <row r="12282" spans="9:9">
      <c r="I12282" s="8"/>
    </row>
    <row r="12283" spans="9:9">
      <c r="I12283" s="8"/>
    </row>
    <row r="12284" spans="9:9">
      <c r="I12284" s="8"/>
    </row>
    <row r="12285" spans="9:9">
      <c r="I12285" s="8"/>
    </row>
    <row r="12286" spans="9:9">
      <c r="I12286" s="8"/>
    </row>
    <row r="12287" spans="9:9">
      <c r="I12287" s="8"/>
    </row>
    <row r="12288" spans="9:9">
      <c r="I12288" s="8"/>
    </row>
    <row r="12289" spans="9:9">
      <c r="I12289" s="8"/>
    </row>
    <row r="12290" spans="9:9">
      <c r="I12290" s="8"/>
    </row>
    <row r="12291" spans="9:9">
      <c r="I12291" s="8"/>
    </row>
    <row r="12292" spans="9:9">
      <c r="I12292" s="8"/>
    </row>
    <row r="12293" spans="9:9">
      <c r="I12293" s="8"/>
    </row>
    <row r="12294" spans="9:9">
      <c r="I12294" s="8"/>
    </row>
    <row r="12295" spans="9:9">
      <c r="I12295" s="8"/>
    </row>
    <row r="12296" spans="9:9">
      <c r="I12296" s="8"/>
    </row>
    <row r="12297" spans="9:9">
      <c r="I12297" s="8"/>
    </row>
    <row r="12298" spans="9:9">
      <c r="I12298" s="8"/>
    </row>
    <row r="12299" spans="9:9">
      <c r="I12299" s="8"/>
    </row>
    <row r="12300" spans="9:9">
      <c r="I12300" s="8"/>
    </row>
    <row r="12301" spans="9:9">
      <c r="I12301" s="8"/>
    </row>
    <row r="12302" spans="9:9">
      <c r="I12302" s="8"/>
    </row>
    <row r="12303" spans="9:9">
      <c r="I12303" s="8"/>
    </row>
    <row r="12304" spans="9:9">
      <c r="I12304" s="8"/>
    </row>
    <row r="12305" spans="9:9">
      <c r="I12305" s="8"/>
    </row>
    <row r="12306" spans="9:9">
      <c r="I12306" s="8"/>
    </row>
    <row r="12307" spans="9:9">
      <c r="I12307" s="8"/>
    </row>
    <row r="12308" spans="9:9">
      <c r="I12308" s="8"/>
    </row>
    <row r="12309" spans="9:9">
      <c r="I12309" s="8"/>
    </row>
    <row r="12310" spans="9:9">
      <c r="I12310" s="8"/>
    </row>
    <row r="12311" spans="9:9">
      <c r="I12311" s="8"/>
    </row>
    <row r="12312" spans="9:9">
      <c r="I12312" s="8"/>
    </row>
    <row r="12313" spans="9:9">
      <c r="I12313" s="8"/>
    </row>
    <row r="12314" spans="9:9">
      <c r="I12314" s="8"/>
    </row>
    <row r="12315" spans="9:9">
      <c r="I12315" s="8"/>
    </row>
    <row r="12316" spans="9:9">
      <c r="I12316" s="8"/>
    </row>
    <row r="12317" spans="9:9">
      <c r="I12317" s="8"/>
    </row>
    <row r="12318" spans="9:9">
      <c r="I12318" s="8"/>
    </row>
    <row r="12319" spans="9:9">
      <c r="I12319" s="8"/>
    </row>
    <row r="12320" spans="9:9">
      <c r="I12320" s="8"/>
    </row>
    <row r="12321" spans="9:9">
      <c r="I12321" s="8"/>
    </row>
    <row r="12322" spans="9:9">
      <c r="I12322" s="8"/>
    </row>
    <row r="12323" spans="9:9">
      <c r="I12323" s="8"/>
    </row>
    <row r="12324" spans="9:9">
      <c r="I12324" s="8"/>
    </row>
    <row r="12325" spans="9:9">
      <c r="I12325" s="8"/>
    </row>
    <row r="12326" spans="9:9">
      <c r="I12326" s="8"/>
    </row>
    <row r="12327" spans="9:9">
      <c r="I12327" s="8"/>
    </row>
    <row r="12328" spans="9:9">
      <c r="I12328" s="8"/>
    </row>
    <row r="12329" spans="9:9">
      <c r="I12329" s="8"/>
    </row>
    <row r="12330" spans="9:9">
      <c r="I12330" s="8"/>
    </row>
    <row r="12331" spans="9:9">
      <c r="I12331" s="8"/>
    </row>
    <row r="12332" spans="9:9">
      <c r="I12332" s="8"/>
    </row>
    <row r="12333" spans="9:9">
      <c r="I12333" s="8"/>
    </row>
    <row r="12334" spans="9:9">
      <c r="I12334" s="8"/>
    </row>
    <row r="12335" spans="9:9">
      <c r="I12335" s="8"/>
    </row>
    <row r="12336" spans="9:9">
      <c r="I12336" s="8"/>
    </row>
    <row r="12337" spans="9:9">
      <c r="I12337" s="8"/>
    </row>
    <row r="12338" spans="9:9">
      <c r="I12338" s="8"/>
    </row>
    <row r="12339" spans="9:9">
      <c r="I12339" s="8"/>
    </row>
    <row r="12340" spans="9:9">
      <c r="I12340" s="8"/>
    </row>
    <row r="12341" spans="9:9">
      <c r="I12341" s="8"/>
    </row>
    <row r="12342" spans="9:9">
      <c r="I12342" s="8"/>
    </row>
    <row r="12343" spans="9:9">
      <c r="I12343" s="8"/>
    </row>
    <row r="12344" spans="9:9">
      <c r="I12344" s="8"/>
    </row>
    <row r="12345" spans="9:9">
      <c r="I12345" s="8"/>
    </row>
    <row r="12346" spans="9:9">
      <c r="I12346" s="8"/>
    </row>
    <row r="12347" spans="9:9">
      <c r="I12347" s="8"/>
    </row>
    <row r="12348" spans="9:9">
      <c r="I12348" s="8"/>
    </row>
    <row r="12349" spans="9:9">
      <c r="I12349" s="8"/>
    </row>
    <row r="12350" spans="9:9">
      <c r="I12350" s="8"/>
    </row>
    <row r="12351" spans="9:9">
      <c r="I12351" s="8"/>
    </row>
    <row r="12352" spans="9:9">
      <c r="I12352" s="8"/>
    </row>
    <row r="12353" spans="9:9">
      <c r="I12353" s="8"/>
    </row>
    <row r="12354" spans="9:9">
      <c r="I12354" s="8"/>
    </row>
    <row r="12355" spans="9:9">
      <c r="I12355" s="8"/>
    </row>
    <row r="12356" spans="9:9">
      <c r="I12356" s="8"/>
    </row>
    <row r="12357" spans="9:9">
      <c r="I12357" s="8"/>
    </row>
    <row r="12358" spans="9:9">
      <c r="I12358" s="8"/>
    </row>
    <row r="12359" spans="9:9">
      <c r="I12359" s="8"/>
    </row>
    <row r="12360" spans="9:9">
      <c r="I12360" s="8"/>
    </row>
    <row r="12361" spans="9:9">
      <c r="I12361" s="8"/>
    </row>
    <row r="12362" spans="9:9">
      <c r="I12362" s="8"/>
    </row>
    <row r="12363" spans="9:9">
      <c r="I12363" s="8"/>
    </row>
    <row r="12364" spans="9:9">
      <c r="I12364" s="8"/>
    </row>
    <row r="12365" spans="9:9">
      <c r="I12365" s="8"/>
    </row>
    <row r="12366" spans="9:9">
      <c r="I12366" s="8"/>
    </row>
    <row r="12367" spans="9:9">
      <c r="I12367" s="8"/>
    </row>
    <row r="12368" spans="9:9">
      <c r="I12368" s="8"/>
    </row>
    <row r="12369" spans="9:9">
      <c r="I12369" s="8"/>
    </row>
    <row r="12370" spans="9:9">
      <c r="I12370" s="8"/>
    </row>
    <row r="12371" spans="9:9">
      <c r="I12371" s="8"/>
    </row>
    <row r="12372" spans="9:9">
      <c r="I12372" s="8"/>
    </row>
    <row r="12373" spans="9:9">
      <c r="I12373" s="8"/>
    </row>
    <row r="12374" spans="9:9">
      <c r="I12374" s="8"/>
    </row>
    <row r="12375" spans="9:9">
      <c r="I12375" s="8"/>
    </row>
    <row r="12376" spans="9:9">
      <c r="I12376" s="8"/>
    </row>
    <row r="12377" spans="9:9">
      <c r="I12377" s="8"/>
    </row>
    <row r="12378" spans="9:9">
      <c r="I12378" s="8"/>
    </row>
    <row r="12379" spans="9:9">
      <c r="I12379" s="8"/>
    </row>
    <row r="12380" spans="9:9">
      <c r="I12380" s="8"/>
    </row>
    <row r="12381" spans="9:9">
      <c r="I12381" s="8"/>
    </row>
    <row r="12382" spans="9:9">
      <c r="I12382" s="8"/>
    </row>
    <row r="12383" spans="9:9">
      <c r="I12383" s="8"/>
    </row>
    <row r="12384" spans="9:9">
      <c r="I12384" s="8"/>
    </row>
    <row r="12385" spans="9:9">
      <c r="I12385" s="8"/>
    </row>
    <row r="12386" spans="9:9">
      <c r="I12386" s="8"/>
    </row>
    <row r="12387" spans="9:9">
      <c r="I12387" s="8"/>
    </row>
    <row r="12388" spans="9:9">
      <c r="I12388" s="8"/>
    </row>
    <row r="12389" spans="9:9">
      <c r="I12389" s="8"/>
    </row>
    <row r="12390" spans="9:9">
      <c r="I12390" s="8"/>
    </row>
    <row r="12391" spans="9:9">
      <c r="I12391" s="8"/>
    </row>
    <row r="12392" spans="9:9">
      <c r="I12392" s="8"/>
    </row>
    <row r="12393" spans="9:9">
      <c r="I12393" s="8"/>
    </row>
    <row r="12394" spans="9:9">
      <c r="I12394" s="8"/>
    </row>
    <row r="12395" spans="9:9">
      <c r="I12395" s="8"/>
    </row>
    <row r="12396" spans="9:9">
      <c r="I12396" s="8"/>
    </row>
    <row r="12397" spans="9:9">
      <c r="I12397" s="8"/>
    </row>
    <row r="12398" spans="9:9">
      <c r="I12398" s="8"/>
    </row>
    <row r="12399" spans="9:9">
      <c r="I12399" s="8"/>
    </row>
    <row r="12400" spans="9:9">
      <c r="I12400" s="8"/>
    </row>
    <row r="12401" spans="9:9">
      <c r="I12401" s="8"/>
    </row>
    <row r="12402" spans="9:9">
      <c r="I12402" s="8"/>
    </row>
    <row r="12403" spans="9:9">
      <c r="I12403" s="8"/>
    </row>
    <row r="12404" spans="9:9">
      <c r="I12404" s="8"/>
    </row>
    <row r="12405" spans="9:9">
      <c r="I12405" s="8"/>
    </row>
    <row r="12406" spans="9:9">
      <c r="I12406" s="8"/>
    </row>
    <row r="12407" spans="9:9">
      <c r="I12407" s="8"/>
    </row>
    <row r="12408" spans="9:9">
      <c r="I12408" s="8"/>
    </row>
    <row r="12409" spans="9:9">
      <c r="I12409" s="8"/>
    </row>
    <row r="12410" spans="9:9">
      <c r="I12410" s="8"/>
    </row>
    <row r="12411" spans="9:9">
      <c r="I12411" s="8"/>
    </row>
    <row r="12412" spans="9:9">
      <c r="I12412" s="8"/>
    </row>
    <row r="12413" spans="9:9">
      <c r="I12413" s="8"/>
    </row>
    <row r="12414" spans="9:9">
      <c r="I12414" s="8"/>
    </row>
    <row r="12415" spans="9:9">
      <c r="I12415" s="8"/>
    </row>
    <row r="12416" spans="9:9">
      <c r="I12416" s="8"/>
    </row>
    <row r="12417" spans="9:9">
      <c r="I12417" s="8"/>
    </row>
    <row r="12418" spans="9:9">
      <c r="I12418" s="8"/>
    </row>
    <row r="12419" spans="9:9">
      <c r="I12419" s="8"/>
    </row>
    <row r="12420" spans="9:9">
      <c r="I12420" s="8"/>
    </row>
    <row r="12421" spans="9:9">
      <c r="I12421" s="8"/>
    </row>
    <row r="12422" spans="9:9">
      <c r="I12422" s="8"/>
    </row>
    <row r="12423" spans="9:9">
      <c r="I12423" s="8"/>
    </row>
    <row r="12424" spans="9:9">
      <c r="I12424" s="8"/>
    </row>
    <row r="12425" spans="9:9">
      <c r="I12425" s="8"/>
    </row>
    <row r="12426" spans="9:9">
      <c r="I12426" s="8"/>
    </row>
    <row r="12427" spans="9:9">
      <c r="I12427" s="8"/>
    </row>
    <row r="12428" spans="9:9">
      <c r="I12428" s="8"/>
    </row>
    <row r="12429" spans="9:9">
      <c r="I12429" s="8"/>
    </row>
    <row r="12430" spans="9:9">
      <c r="I12430" s="8"/>
    </row>
    <row r="12431" spans="9:9">
      <c r="I12431" s="8"/>
    </row>
    <row r="12432" spans="9:9">
      <c r="I12432" s="8"/>
    </row>
    <row r="12433" spans="9:9">
      <c r="I12433" s="8"/>
    </row>
    <row r="12434" spans="9:9">
      <c r="I12434" s="8"/>
    </row>
    <row r="12435" spans="9:9">
      <c r="I12435" s="8"/>
    </row>
    <row r="12436" spans="9:9">
      <c r="I12436" s="8"/>
    </row>
    <row r="12437" spans="9:9">
      <c r="I12437" s="8"/>
    </row>
    <row r="12438" spans="9:9">
      <c r="I12438" s="8"/>
    </row>
    <row r="12439" spans="9:9">
      <c r="I12439" s="8"/>
    </row>
    <row r="12440" spans="9:9">
      <c r="I12440" s="8"/>
    </row>
    <row r="12441" spans="9:9">
      <c r="I12441" s="8"/>
    </row>
    <row r="12442" spans="9:9">
      <c r="I12442" s="8"/>
    </row>
    <row r="12443" spans="9:9">
      <c r="I12443" s="8"/>
    </row>
    <row r="12444" spans="9:9">
      <c r="I12444" s="8"/>
    </row>
    <row r="12445" spans="9:9">
      <c r="I12445" s="8"/>
    </row>
    <row r="12446" spans="9:9">
      <c r="I12446" s="8"/>
    </row>
    <row r="12447" spans="9:9">
      <c r="I12447" s="8"/>
    </row>
    <row r="12448" spans="9:9">
      <c r="I12448" s="8"/>
    </row>
    <row r="12449" spans="9:9">
      <c r="I12449" s="8"/>
    </row>
    <row r="12450" spans="9:9">
      <c r="I12450" s="8"/>
    </row>
    <row r="12451" spans="9:9">
      <c r="I12451" s="8"/>
    </row>
    <row r="12452" spans="9:9">
      <c r="I12452" s="8"/>
    </row>
    <row r="12453" spans="9:9">
      <c r="I12453" s="8"/>
    </row>
    <row r="12454" spans="9:9">
      <c r="I12454" s="8"/>
    </row>
    <row r="12455" spans="9:9">
      <c r="I12455" s="8"/>
    </row>
    <row r="12456" spans="9:9">
      <c r="I12456" s="8"/>
    </row>
    <row r="12457" spans="9:9">
      <c r="I12457" s="8"/>
    </row>
    <row r="12458" spans="9:9">
      <c r="I12458" s="8"/>
    </row>
    <row r="12459" spans="9:9">
      <c r="I12459" s="8"/>
    </row>
    <row r="12460" spans="9:9">
      <c r="I12460" s="8"/>
    </row>
    <row r="12461" spans="9:9">
      <c r="I12461" s="8"/>
    </row>
    <row r="12462" spans="9:9">
      <c r="I12462" s="8"/>
    </row>
    <row r="12463" spans="9:9">
      <c r="I12463" s="8"/>
    </row>
    <row r="12464" spans="9:9">
      <c r="I12464" s="8"/>
    </row>
    <row r="12465" spans="9:9">
      <c r="I12465" s="8"/>
    </row>
    <row r="12466" spans="9:9">
      <c r="I12466" s="8"/>
    </row>
    <row r="12467" spans="9:9">
      <c r="I12467" s="8"/>
    </row>
    <row r="12468" spans="9:9">
      <c r="I12468" s="8"/>
    </row>
    <row r="12469" spans="9:9">
      <c r="I12469" s="8"/>
    </row>
    <row r="12470" spans="9:9">
      <c r="I12470" s="8"/>
    </row>
    <row r="12471" spans="9:9">
      <c r="I12471" s="8"/>
    </row>
    <row r="12472" spans="9:9">
      <c r="I12472" s="8"/>
    </row>
    <row r="12473" spans="9:9">
      <c r="I12473" s="8"/>
    </row>
    <row r="12474" spans="9:9">
      <c r="I12474" s="8"/>
    </row>
    <row r="12475" spans="9:9">
      <c r="I12475" s="8"/>
    </row>
    <row r="12476" spans="9:9">
      <c r="I12476" s="8"/>
    </row>
    <row r="12477" spans="9:9">
      <c r="I12477" s="8"/>
    </row>
    <row r="12478" spans="9:9">
      <c r="I12478" s="8"/>
    </row>
    <row r="12479" spans="9:9">
      <c r="I12479" s="8"/>
    </row>
    <row r="12480" spans="9:9">
      <c r="I12480" s="8"/>
    </row>
    <row r="12481" spans="9:9">
      <c r="I12481" s="8"/>
    </row>
    <row r="12482" spans="9:9">
      <c r="I12482" s="8"/>
    </row>
    <row r="12483" spans="9:9">
      <c r="I12483" s="8"/>
    </row>
    <row r="12484" spans="9:9">
      <c r="I12484" s="8"/>
    </row>
    <row r="12485" spans="9:9">
      <c r="I12485" s="8"/>
    </row>
    <row r="12486" spans="9:9">
      <c r="I12486" s="8"/>
    </row>
    <row r="12487" spans="9:9">
      <c r="I12487" s="8"/>
    </row>
    <row r="12488" spans="9:9">
      <c r="I12488" s="8"/>
    </row>
    <row r="12489" spans="9:9">
      <c r="I12489" s="8"/>
    </row>
    <row r="12490" spans="9:9">
      <c r="I12490" s="8"/>
    </row>
    <row r="12491" spans="9:9">
      <c r="I12491" s="8"/>
    </row>
    <row r="12492" spans="9:9">
      <c r="I12492" s="8"/>
    </row>
    <row r="12493" spans="9:9">
      <c r="I12493" s="8"/>
    </row>
    <row r="12494" spans="9:9">
      <c r="I12494" s="8"/>
    </row>
    <row r="12495" spans="9:9">
      <c r="I12495" s="8"/>
    </row>
    <row r="12496" spans="9:9">
      <c r="I12496" s="8"/>
    </row>
    <row r="12497" spans="9:9">
      <c r="I12497" s="8"/>
    </row>
    <row r="12498" spans="9:9">
      <c r="I12498" s="8"/>
    </row>
    <row r="12499" spans="9:9">
      <c r="I12499" s="8"/>
    </row>
    <row r="12500" spans="9:9">
      <c r="I12500" s="8"/>
    </row>
    <row r="12501" spans="9:9">
      <c r="I12501" s="8"/>
    </row>
    <row r="12502" spans="9:9">
      <c r="I12502" s="8"/>
    </row>
    <row r="12503" spans="9:9">
      <c r="I12503" s="8"/>
    </row>
    <row r="12504" spans="9:9">
      <c r="I12504" s="8"/>
    </row>
    <row r="12505" spans="9:9">
      <c r="I12505" s="8"/>
    </row>
    <row r="12506" spans="9:9">
      <c r="I12506" s="8"/>
    </row>
    <row r="12507" spans="9:9">
      <c r="I12507" s="8"/>
    </row>
    <row r="12508" spans="9:9">
      <c r="I12508" s="8"/>
    </row>
    <row r="12509" spans="9:9">
      <c r="I12509" s="8"/>
    </row>
    <row r="12510" spans="9:9">
      <c r="I12510" s="8"/>
    </row>
    <row r="12511" spans="9:9">
      <c r="I12511" s="8"/>
    </row>
    <row r="12512" spans="9:9">
      <c r="I12512" s="8"/>
    </row>
    <row r="12513" spans="9:9">
      <c r="I12513" s="8"/>
    </row>
    <row r="12514" spans="9:9">
      <c r="I12514" s="8"/>
    </row>
    <row r="12515" spans="9:9">
      <c r="I12515" s="8"/>
    </row>
    <row r="12516" spans="9:9">
      <c r="I12516" s="8"/>
    </row>
    <row r="12517" spans="9:9">
      <c r="I12517" s="8"/>
    </row>
    <row r="12518" spans="9:9">
      <c r="I12518" s="8"/>
    </row>
    <row r="12519" spans="9:9">
      <c r="I12519" s="8"/>
    </row>
    <row r="12520" spans="9:9">
      <c r="I12520" s="8"/>
    </row>
    <row r="12521" spans="9:9">
      <c r="I12521" s="8"/>
    </row>
    <row r="12522" spans="9:9">
      <c r="I12522" s="8"/>
    </row>
    <row r="12523" spans="9:9">
      <c r="I12523" s="8"/>
    </row>
    <row r="12524" spans="9:9">
      <c r="I12524" s="8"/>
    </row>
    <row r="12525" spans="9:9">
      <c r="I12525" s="8"/>
    </row>
    <row r="12526" spans="9:9">
      <c r="I12526" s="8"/>
    </row>
    <row r="12527" spans="9:9">
      <c r="I12527" s="8"/>
    </row>
    <row r="12528" spans="9:9">
      <c r="I12528" s="8"/>
    </row>
    <row r="12529" spans="9:9">
      <c r="I12529" s="8"/>
    </row>
    <row r="12530" spans="9:9">
      <c r="I12530" s="8"/>
    </row>
    <row r="12531" spans="9:9">
      <c r="I12531" s="8"/>
    </row>
    <row r="12532" spans="9:9">
      <c r="I12532" s="8"/>
    </row>
    <row r="12533" spans="9:9">
      <c r="I12533" s="8"/>
    </row>
    <row r="12534" spans="9:9">
      <c r="I12534" s="8"/>
    </row>
    <row r="12535" spans="9:9">
      <c r="I12535" s="8"/>
    </row>
    <row r="12536" spans="9:9">
      <c r="I12536" s="8"/>
    </row>
    <row r="12537" spans="9:9">
      <c r="I12537" s="8"/>
    </row>
    <row r="12538" spans="9:9">
      <c r="I12538" s="8"/>
    </row>
    <row r="12539" spans="9:9">
      <c r="I12539" s="8"/>
    </row>
    <row r="12540" spans="9:9">
      <c r="I12540" s="8"/>
    </row>
    <row r="12541" spans="9:9">
      <c r="I12541" s="8"/>
    </row>
    <row r="12542" spans="9:9">
      <c r="I12542" s="8"/>
    </row>
    <row r="12543" spans="9:9">
      <c r="I12543" s="8"/>
    </row>
    <row r="12544" spans="9:9">
      <c r="I12544" s="8"/>
    </row>
    <row r="12545" spans="9:9">
      <c r="I12545" s="8"/>
    </row>
    <row r="12546" spans="9:9">
      <c r="I12546" s="8"/>
    </row>
    <row r="12547" spans="9:9">
      <c r="I12547" s="8"/>
    </row>
    <row r="12548" spans="9:9">
      <c r="I12548" s="8"/>
    </row>
    <row r="12549" spans="9:9">
      <c r="I12549" s="8"/>
    </row>
    <row r="12550" spans="9:9">
      <c r="I12550" s="8"/>
    </row>
    <row r="12551" spans="9:9">
      <c r="I12551" s="8"/>
    </row>
    <row r="12552" spans="9:9">
      <c r="I12552" s="8"/>
    </row>
    <row r="12553" spans="9:9">
      <c r="I12553" s="8"/>
    </row>
    <row r="12554" spans="9:9">
      <c r="I12554" s="8"/>
    </row>
    <row r="12555" spans="9:9">
      <c r="I12555" s="8"/>
    </row>
    <row r="12556" spans="9:9">
      <c r="I12556" s="8"/>
    </row>
    <row r="12557" spans="9:9">
      <c r="I12557" s="8"/>
    </row>
    <row r="12558" spans="9:9">
      <c r="I12558" s="8"/>
    </row>
    <row r="12559" spans="9:9">
      <c r="I12559" s="8"/>
    </row>
    <row r="12560" spans="9:9">
      <c r="I12560" s="8"/>
    </row>
    <row r="12561" spans="9:9">
      <c r="I12561" s="8"/>
    </row>
    <row r="12562" spans="9:9">
      <c r="I12562" s="8"/>
    </row>
    <row r="12563" spans="9:9">
      <c r="I12563" s="8"/>
    </row>
    <row r="12564" spans="9:9">
      <c r="I12564" s="8"/>
    </row>
    <row r="12565" spans="9:9">
      <c r="I12565" s="8"/>
    </row>
    <row r="12566" spans="9:9">
      <c r="I12566" s="8"/>
    </row>
    <row r="12567" spans="9:9">
      <c r="I12567" s="8"/>
    </row>
    <row r="12568" spans="9:9">
      <c r="I12568" s="8"/>
    </row>
    <row r="12569" spans="9:9">
      <c r="I12569" s="8"/>
    </row>
    <row r="12570" spans="9:9">
      <c r="I12570" s="8"/>
    </row>
    <row r="12571" spans="9:9">
      <c r="I12571" s="8"/>
    </row>
    <row r="12572" spans="9:9">
      <c r="I12572" s="8"/>
    </row>
    <row r="12573" spans="9:9">
      <c r="I12573" s="8"/>
    </row>
    <row r="12574" spans="9:9">
      <c r="I12574" s="8"/>
    </row>
    <row r="12575" spans="9:9">
      <c r="I12575" s="8"/>
    </row>
    <row r="12576" spans="9:9">
      <c r="I12576" s="8"/>
    </row>
    <row r="12577" spans="9:9">
      <c r="I12577" s="8"/>
    </row>
    <row r="12578" spans="9:9">
      <c r="I12578" s="8"/>
    </row>
    <row r="12579" spans="9:9">
      <c r="I12579" s="8"/>
    </row>
    <row r="12580" spans="9:9">
      <c r="I12580" s="8"/>
    </row>
    <row r="12581" spans="9:9">
      <c r="I12581" s="8"/>
    </row>
    <row r="12582" spans="9:9">
      <c r="I12582" s="8"/>
    </row>
    <row r="12583" spans="9:9">
      <c r="I12583" s="8"/>
    </row>
    <row r="12584" spans="9:9">
      <c r="I12584" s="8"/>
    </row>
    <row r="12585" spans="9:9">
      <c r="I12585" s="8"/>
    </row>
    <row r="12586" spans="9:9">
      <c r="I12586" s="8"/>
    </row>
    <row r="12587" spans="9:9">
      <c r="I12587" s="8"/>
    </row>
    <row r="12588" spans="9:9">
      <c r="I12588" s="8"/>
    </row>
    <row r="12589" spans="9:9">
      <c r="I12589" s="8"/>
    </row>
    <row r="12590" spans="9:9">
      <c r="I12590" s="8"/>
    </row>
    <row r="12591" spans="9:9">
      <c r="I12591" s="8"/>
    </row>
    <row r="12592" spans="9:9">
      <c r="I12592" s="8"/>
    </row>
    <row r="12593" spans="9:9">
      <c r="I12593" s="8"/>
    </row>
    <row r="12594" spans="9:9">
      <c r="I12594" s="8"/>
    </row>
    <row r="12595" spans="9:9">
      <c r="I12595" s="8"/>
    </row>
    <row r="12596" spans="9:9">
      <c r="I12596" s="8"/>
    </row>
    <row r="12597" spans="9:9">
      <c r="I12597" s="8"/>
    </row>
    <row r="12598" spans="9:9">
      <c r="I12598" s="8"/>
    </row>
    <row r="12599" spans="9:9">
      <c r="I12599" s="8"/>
    </row>
    <row r="12600" spans="9:9">
      <c r="I12600" s="8"/>
    </row>
    <row r="12601" spans="9:9">
      <c r="I12601" s="8"/>
    </row>
    <row r="12602" spans="9:9">
      <c r="I12602" s="8"/>
    </row>
    <row r="12603" spans="9:9">
      <c r="I12603" s="8"/>
    </row>
    <row r="12604" spans="9:9">
      <c r="I12604" s="8"/>
    </row>
    <row r="12605" spans="9:9">
      <c r="I12605" s="8"/>
    </row>
    <row r="12606" spans="9:9">
      <c r="I12606" s="8"/>
    </row>
    <row r="12607" spans="9:9">
      <c r="I12607" s="8"/>
    </row>
    <row r="12608" spans="9:9">
      <c r="I12608" s="8"/>
    </row>
    <row r="12609" spans="9:9">
      <c r="I12609" s="8"/>
    </row>
    <row r="12610" spans="9:9">
      <c r="I12610" s="8"/>
    </row>
    <row r="12611" spans="9:9">
      <c r="I12611" s="8"/>
    </row>
    <row r="12612" spans="9:9">
      <c r="I12612" s="8"/>
    </row>
    <row r="12613" spans="9:9">
      <c r="I12613" s="8"/>
    </row>
    <row r="12614" spans="9:9">
      <c r="I12614" s="8"/>
    </row>
    <row r="12615" spans="9:9">
      <c r="I12615" s="8"/>
    </row>
    <row r="12616" spans="9:9">
      <c r="I12616" s="8"/>
    </row>
    <row r="12617" spans="9:9">
      <c r="I12617" s="8"/>
    </row>
    <row r="12618" spans="9:9">
      <c r="I12618" s="8"/>
    </row>
    <row r="12619" spans="9:9">
      <c r="I12619" s="8"/>
    </row>
    <row r="12620" spans="9:9">
      <c r="I12620" s="8"/>
    </row>
    <row r="12621" spans="9:9">
      <c r="I12621" s="8"/>
    </row>
    <row r="12622" spans="9:9">
      <c r="I12622" s="8"/>
    </row>
    <row r="12623" spans="9:9">
      <c r="I12623" s="8"/>
    </row>
    <row r="12624" spans="9:9">
      <c r="I12624" s="8"/>
    </row>
    <row r="12625" spans="9:9">
      <c r="I12625" s="8"/>
    </row>
    <row r="12626" spans="9:9">
      <c r="I12626" s="8"/>
    </row>
    <row r="12627" spans="9:9">
      <c r="I12627" s="8"/>
    </row>
    <row r="12628" spans="9:9">
      <c r="I12628" s="8"/>
    </row>
    <row r="12629" spans="9:9">
      <c r="I12629" s="8"/>
    </row>
    <row r="12630" spans="9:9">
      <c r="I12630" s="8"/>
    </row>
    <row r="12631" spans="9:9">
      <c r="I12631" s="8"/>
    </row>
    <row r="12632" spans="9:9">
      <c r="I12632" s="8"/>
    </row>
    <row r="12633" spans="9:9">
      <c r="I12633" s="8"/>
    </row>
    <row r="12634" spans="9:9">
      <c r="I12634" s="8"/>
    </row>
    <row r="12635" spans="9:9">
      <c r="I12635" s="8"/>
    </row>
    <row r="12636" spans="9:9">
      <c r="I12636" s="8"/>
    </row>
    <row r="12637" spans="9:9">
      <c r="I12637" s="8"/>
    </row>
    <row r="12638" spans="9:9">
      <c r="I12638" s="8"/>
    </row>
    <row r="12639" spans="9:9">
      <c r="I12639" s="8"/>
    </row>
    <row r="12640" spans="9:9">
      <c r="I12640" s="8"/>
    </row>
    <row r="12641" spans="9:9">
      <c r="I12641" s="8"/>
    </row>
    <row r="12642" spans="9:9">
      <c r="I12642" s="8"/>
    </row>
    <row r="12643" spans="9:9">
      <c r="I12643" s="8"/>
    </row>
    <row r="12644" spans="9:9">
      <c r="I12644" s="8"/>
    </row>
    <row r="12645" spans="9:9">
      <c r="I12645" s="8"/>
    </row>
    <row r="12646" spans="9:9">
      <c r="I12646" s="8"/>
    </row>
    <row r="12647" spans="9:9">
      <c r="I12647" s="8"/>
    </row>
    <row r="12648" spans="9:9">
      <c r="I12648" s="8"/>
    </row>
    <row r="12649" spans="9:9">
      <c r="I12649" s="8"/>
    </row>
    <row r="12650" spans="9:9">
      <c r="I12650" s="8"/>
    </row>
    <row r="12651" spans="9:9">
      <c r="I12651" s="8"/>
    </row>
    <row r="12652" spans="9:9">
      <c r="I12652" s="8"/>
    </row>
    <row r="12653" spans="9:9">
      <c r="I12653" s="8"/>
    </row>
    <row r="12654" spans="9:9">
      <c r="I12654" s="8"/>
    </row>
    <row r="12655" spans="9:9">
      <c r="I12655" s="8"/>
    </row>
    <row r="12656" spans="9:9">
      <c r="I12656" s="8"/>
    </row>
    <row r="12657" spans="9:9">
      <c r="I12657" s="8"/>
    </row>
    <row r="12658" spans="9:9">
      <c r="I12658" s="8"/>
    </row>
    <row r="12659" spans="9:9">
      <c r="I12659" s="8"/>
    </row>
    <row r="12660" spans="9:9">
      <c r="I12660" s="8"/>
    </row>
    <row r="12661" spans="9:9">
      <c r="I12661" s="8"/>
    </row>
    <row r="12662" spans="9:9">
      <c r="I12662" s="8"/>
    </row>
    <row r="12663" spans="9:9">
      <c r="I12663" s="8"/>
    </row>
    <row r="12664" spans="9:9">
      <c r="I12664" s="8"/>
    </row>
    <row r="12665" spans="9:9">
      <c r="I12665" s="8"/>
    </row>
    <row r="12666" spans="9:9">
      <c r="I12666" s="8"/>
    </row>
    <row r="12667" spans="9:9">
      <c r="I12667" s="8"/>
    </row>
    <row r="12668" spans="9:9">
      <c r="I12668" s="8"/>
    </row>
    <row r="12669" spans="9:9">
      <c r="I12669" s="8"/>
    </row>
    <row r="12670" spans="9:9">
      <c r="I12670" s="8"/>
    </row>
    <row r="12671" spans="9:9">
      <c r="I12671" s="8"/>
    </row>
    <row r="12672" spans="9:9">
      <c r="I12672" s="8"/>
    </row>
    <row r="12673" spans="9:9">
      <c r="I12673" s="8"/>
    </row>
    <row r="12674" spans="9:9">
      <c r="I12674" s="8"/>
    </row>
    <row r="12675" spans="9:9">
      <c r="I12675" s="8"/>
    </row>
    <row r="12676" spans="9:9">
      <c r="I12676" s="8"/>
    </row>
    <row r="12677" spans="9:9">
      <c r="I12677" s="8"/>
    </row>
    <row r="12678" spans="9:9">
      <c r="I12678" s="8"/>
    </row>
    <row r="12679" spans="9:9">
      <c r="I12679" s="8"/>
    </row>
    <row r="12680" spans="9:9">
      <c r="I12680" s="8"/>
    </row>
    <row r="12681" spans="9:9">
      <c r="I12681" s="8"/>
    </row>
    <row r="12682" spans="9:9">
      <c r="I12682" s="8"/>
    </row>
    <row r="12683" spans="9:9">
      <c r="I12683" s="8"/>
    </row>
    <row r="12684" spans="9:9">
      <c r="I12684" s="8"/>
    </row>
    <row r="12685" spans="9:9">
      <c r="I12685" s="8"/>
    </row>
    <row r="12686" spans="9:9">
      <c r="I12686" s="8"/>
    </row>
    <row r="12687" spans="9:9">
      <c r="I12687" s="8"/>
    </row>
    <row r="12688" spans="9:9">
      <c r="I12688" s="8"/>
    </row>
    <row r="12689" spans="9:9">
      <c r="I12689" s="8"/>
    </row>
    <row r="12690" spans="9:9">
      <c r="I12690" s="8"/>
    </row>
    <row r="12691" spans="9:9">
      <c r="I12691" s="8"/>
    </row>
    <row r="12692" spans="9:9">
      <c r="I12692" s="8"/>
    </row>
    <row r="12693" spans="9:9">
      <c r="I12693" s="8"/>
    </row>
    <row r="12694" spans="9:9">
      <c r="I12694" s="8"/>
    </row>
    <row r="12695" spans="9:9">
      <c r="I12695" s="8"/>
    </row>
    <row r="12696" spans="9:9">
      <c r="I12696" s="8"/>
    </row>
    <row r="12697" spans="9:9">
      <c r="I12697" s="8"/>
    </row>
    <row r="12698" spans="9:9">
      <c r="I12698" s="8"/>
    </row>
    <row r="12699" spans="9:9">
      <c r="I12699" s="8"/>
    </row>
    <row r="12700" spans="9:9">
      <c r="I12700" s="8"/>
    </row>
    <row r="12701" spans="9:9">
      <c r="I12701" s="8"/>
    </row>
    <row r="12702" spans="9:9">
      <c r="I12702" s="8"/>
    </row>
    <row r="12703" spans="9:9">
      <c r="I12703" s="8"/>
    </row>
    <row r="12704" spans="9:9">
      <c r="I12704" s="8"/>
    </row>
    <row r="12705" spans="9:9">
      <c r="I12705" s="8"/>
    </row>
    <row r="12706" spans="9:9">
      <c r="I12706" s="8"/>
    </row>
    <row r="12707" spans="9:9">
      <c r="I12707" s="8"/>
    </row>
    <row r="12708" spans="9:9">
      <c r="I12708" s="8"/>
    </row>
    <row r="12709" spans="9:9">
      <c r="I12709" s="8"/>
    </row>
    <row r="12710" spans="9:9">
      <c r="I12710" s="8"/>
    </row>
    <row r="12711" spans="9:9">
      <c r="I12711" s="8"/>
    </row>
    <row r="12712" spans="9:9">
      <c r="I12712" s="8"/>
    </row>
    <row r="12713" spans="9:9">
      <c r="I12713" s="8"/>
    </row>
    <row r="12714" spans="9:9">
      <c r="I12714" s="8"/>
    </row>
    <row r="12715" spans="9:9">
      <c r="I12715" s="8"/>
    </row>
    <row r="12716" spans="9:9">
      <c r="I12716" s="8"/>
    </row>
    <row r="12717" spans="9:9">
      <c r="I12717" s="8"/>
    </row>
    <row r="12718" spans="9:9">
      <c r="I12718" s="8"/>
    </row>
    <row r="12719" spans="9:9">
      <c r="I12719" s="8"/>
    </row>
    <row r="12720" spans="9:9">
      <c r="I12720" s="8"/>
    </row>
    <row r="12721" spans="9:9">
      <c r="I12721" s="8"/>
    </row>
    <row r="12722" spans="9:9">
      <c r="I12722" s="8"/>
    </row>
    <row r="12723" spans="9:9">
      <c r="I12723" s="8"/>
    </row>
    <row r="12724" spans="9:9">
      <c r="I12724" s="8"/>
    </row>
    <row r="12725" spans="9:9">
      <c r="I12725" s="8"/>
    </row>
    <row r="12726" spans="9:9">
      <c r="I12726" s="8"/>
    </row>
    <row r="12727" spans="9:9">
      <c r="I12727" s="8"/>
    </row>
    <row r="12728" spans="9:9">
      <c r="I12728" s="8"/>
    </row>
    <row r="12729" spans="9:9">
      <c r="I12729" s="8"/>
    </row>
    <row r="12730" spans="9:9">
      <c r="I12730" s="8"/>
    </row>
    <row r="12731" spans="9:9">
      <c r="I12731" s="8"/>
    </row>
    <row r="12732" spans="9:9">
      <c r="I12732" s="8"/>
    </row>
    <row r="12733" spans="9:9">
      <c r="I12733" s="8"/>
    </row>
    <row r="12734" spans="9:9">
      <c r="I12734" s="8"/>
    </row>
    <row r="12735" spans="9:9">
      <c r="I12735" s="8"/>
    </row>
    <row r="12736" spans="9:9">
      <c r="I12736" s="8"/>
    </row>
    <row r="12737" spans="9:9">
      <c r="I12737" s="8"/>
    </row>
    <row r="12738" spans="9:9">
      <c r="I12738" s="8"/>
    </row>
    <row r="12739" spans="9:9">
      <c r="I12739" s="8"/>
    </row>
    <row r="12740" spans="9:9">
      <c r="I12740" s="8"/>
    </row>
    <row r="12741" spans="9:9">
      <c r="I12741" s="8"/>
    </row>
    <row r="12742" spans="9:9">
      <c r="I12742" s="8"/>
    </row>
    <row r="12743" spans="9:9">
      <c r="I12743" s="8"/>
    </row>
    <row r="12744" spans="9:9">
      <c r="I12744" s="8"/>
    </row>
    <row r="12745" spans="9:9">
      <c r="I12745" s="8"/>
    </row>
    <row r="12746" spans="9:9">
      <c r="I12746" s="8"/>
    </row>
    <row r="12747" spans="9:9">
      <c r="I12747" s="8"/>
    </row>
    <row r="12748" spans="9:9">
      <c r="I12748" s="8"/>
    </row>
    <row r="12749" spans="9:9">
      <c r="I12749" s="8"/>
    </row>
    <row r="12750" spans="9:9">
      <c r="I12750" s="8"/>
    </row>
    <row r="12751" spans="9:9">
      <c r="I12751" s="8"/>
    </row>
    <row r="12752" spans="9:9">
      <c r="I12752" s="8"/>
    </row>
    <row r="12753" spans="9:9">
      <c r="I12753" s="8"/>
    </row>
    <row r="12754" spans="9:9">
      <c r="I12754" s="8"/>
    </row>
    <row r="12755" spans="9:9">
      <c r="I12755" s="8"/>
    </row>
    <row r="12756" spans="9:9">
      <c r="I12756" s="8"/>
    </row>
    <row r="12757" spans="9:9">
      <c r="I12757" s="8"/>
    </row>
    <row r="12758" spans="9:9">
      <c r="I12758" s="8"/>
    </row>
    <row r="12759" spans="9:9">
      <c r="I12759" s="8"/>
    </row>
    <row r="12760" spans="9:9">
      <c r="I12760" s="8"/>
    </row>
    <row r="12761" spans="9:9">
      <c r="I12761" s="8"/>
    </row>
    <row r="12762" spans="9:9">
      <c r="I12762" s="8"/>
    </row>
    <row r="12763" spans="9:9">
      <c r="I12763" s="8"/>
    </row>
    <row r="12764" spans="9:9">
      <c r="I12764" s="8"/>
    </row>
    <row r="12765" spans="9:9">
      <c r="I12765" s="8"/>
    </row>
    <row r="12766" spans="9:9">
      <c r="I12766" s="8"/>
    </row>
    <row r="12767" spans="9:9">
      <c r="I12767" s="8"/>
    </row>
    <row r="12768" spans="9:9">
      <c r="I12768" s="8"/>
    </row>
    <row r="12769" spans="9:9">
      <c r="I12769" s="8"/>
    </row>
    <row r="12770" spans="9:9">
      <c r="I12770" s="8"/>
    </row>
    <row r="12771" spans="9:9">
      <c r="I12771" s="8"/>
    </row>
    <row r="12772" spans="9:9">
      <c r="I12772" s="8"/>
    </row>
    <row r="12773" spans="9:9">
      <c r="I12773" s="8"/>
    </row>
    <row r="12774" spans="9:9">
      <c r="I12774" s="8"/>
    </row>
    <row r="12775" spans="9:9">
      <c r="I12775" s="8"/>
    </row>
    <row r="12776" spans="9:9">
      <c r="I12776" s="8"/>
    </row>
    <row r="12777" spans="9:9">
      <c r="I12777" s="8"/>
    </row>
    <row r="12778" spans="9:9">
      <c r="I12778" s="8"/>
    </row>
    <row r="12779" spans="9:9">
      <c r="I12779" s="8"/>
    </row>
    <row r="12780" spans="9:9">
      <c r="I12780" s="8"/>
    </row>
    <row r="12781" spans="9:9">
      <c r="I12781" s="8"/>
    </row>
    <row r="12782" spans="9:9">
      <c r="I12782" s="8"/>
    </row>
    <row r="12783" spans="9:9">
      <c r="I12783" s="8"/>
    </row>
    <row r="12784" spans="9:9">
      <c r="I12784" s="8"/>
    </row>
    <row r="12785" spans="9:9">
      <c r="I12785" s="8"/>
    </row>
    <row r="12786" spans="9:9">
      <c r="I12786" s="8"/>
    </row>
    <row r="12787" spans="9:9">
      <c r="I12787" s="8"/>
    </row>
    <row r="12788" spans="9:9">
      <c r="I12788" s="8"/>
    </row>
    <row r="12789" spans="9:9">
      <c r="I12789" s="8"/>
    </row>
    <row r="12790" spans="9:9">
      <c r="I12790" s="8"/>
    </row>
    <row r="12791" spans="9:9">
      <c r="I12791" s="8"/>
    </row>
    <row r="12792" spans="9:9">
      <c r="I12792" s="8"/>
    </row>
    <row r="12793" spans="9:9">
      <c r="I12793" s="8"/>
    </row>
    <row r="12794" spans="9:9">
      <c r="I12794" s="8"/>
    </row>
    <row r="12795" spans="9:9">
      <c r="I12795" s="8"/>
    </row>
    <row r="12796" spans="9:9">
      <c r="I12796" s="8"/>
    </row>
    <row r="12797" spans="9:9">
      <c r="I12797" s="8"/>
    </row>
    <row r="12798" spans="9:9">
      <c r="I12798" s="8"/>
    </row>
    <row r="12799" spans="9:9">
      <c r="I12799" s="8"/>
    </row>
    <row r="12800" spans="9:9">
      <c r="I12800" s="8"/>
    </row>
    <row r="12801" spans="9:9">
      <c r="I12801" s="8"/>
    </row>
    <row r="12802" spans="9:9">
      <c r="I12802" s="8"/>
    </row>
    <row r="12803" spans="9:9">
      <c r="I12803" s="8"/>
    </row>
    <row r="12804" spans="9:9">
      <c r="I12804" s="8"/>
    </row>
    <row r="12805" spans="9:9">
      <c r="I12805" s="8"/>
    </row>
    <row r="12806" spans="9:9">
      <c r="I12806" s="8"/>
    </row>
    <row r="12807" spans="9:9">
      <c r="I12807" s="8"/>
    </row>
    <row r="12808" spans="9:9">
      <c r="I12808" s="8"/>
    </row>
    <row r="12809" spans="9:9">
      <c r="I12809" s="8"/>
    </row>
    <row r="12810" spans="9:9">
      <c r="I12810" s="8"/>
    </row>
    <row r="12811" spans="9:9">
      <c r="I12811" s="8"/>
    </row>
    <row r="12812" spans="9:9">
      <c r="I12812" s="8"/>
    </row>
    <row r="12813" spans="9:9">
      <c r="I12813" s="8"/>
    </row>
    <row r="12814" spans="9:9">
      <c r="I12814" s="8"/>
    </row>
    <row r="12815" spans="9:9">
      <c r="I12815" s="8"/>
    </row>
    <row r="12816" spans="9:9">
      <c r="I12816" s="8"/>
    </row>
    <row r="12817" spans="9:9">
      <c r="I12817" s="8"/>
    </row>
    <row r="12818" spans="9:9">
      <c r="I12818" s="8"/>
    </row>
    <row r="12819" spans="9:9">
      <c r="I12819" s="8"/>
    </row>
    <row r="12820" spans="9:9">
      <c r="I12820" s="8"/>
    </row>
    <row r="12821" spans="9:9">
      <c r="I12821" s="8"/>
    </row>
    <row r="12822" spans="9:9">
      <c r="I12822" s="8"/>
    </row>
    <row r="12823" spans="9:9">
      <c r="I12823" s="8"/>
    </row>
    <row r="12824" spans="9:9">
      <c r="I12824" s="8"/>
    </row>
    <row r="12825" spans="9:9">
      <c r="I12825" s="8"/>
    </row>
    <row r="12826" spans="9:9">
      <c r="I12826" s="8"/>
    </row>
    <row r="12827" spans="9:9">
      <c r="I12827" s="8"/>
    </row>
    <row r="12828" spans="9:9">
      <c r="I12828" s="8"/>
    </row>
    <row r="12829" spans="9:9">
      <c r="I12829" s="8"/>
    </row>
    <row r="12830" spans="9:9">
      <c r="I12830" s="8"/>
    </row>
    <row r="12831" spans="9:9">
      <c r="I12831" s="8"/>
    </row>
    <row r="12832" spans="9:9">
      <c r="I12832" s="8"/>
    </row>
    <row r="12833" spans="9:9">
      <c r="I12833" s="8"/>
    </row>
    <row r="12834" spans="9:9">
      <c r="I12834" s="8"/>
    </row>
    <row r="12835" spans="9:9">
      <c r="I12835" s="8"/>
    </row>
    <row r="12836" spans="9:9">
      <c r="I12836" s="8"/>
    </row>
    <row r="12837" spans="9:9">
      <c r="I12837" s="8"/>
    </row>
    <row r="12838" spans="9:9">
      <c r="I12838" s="8"/>
    </row>
    <row r="12839" spans="9:9">
      <c r="I12839" s="8"/>
    </row>
    <row r="12840" spans="9:9">
      <c r="I12840" s="8"/>
    </row>
    <row r="12841" spans="9:9">
      <c r="I12841" s="8"/>
    </row>
    <row r="12842" spans="9:9">
      <c r="I12842" s="8"/>
    </row>
    <row r="12843" spans="9:9">
      <c r="I12843" s="8"/>
    </row>
    <row r="12844" spans="9:9">
      <c r="I12844" s="8"/>
    </row>
    <row r="12845" spans="9:9">
      <c r="I12845" s="8"/>
    </row>
    <row r="12846" spans="9:9">
      <c r="I12846" s="8"/>
    </row>
    <row r="12847" spans="9:9">
      <c r="I12847" s="8"/>
    </row>
    <row r="12848" spans="9:9">
      <c r="I12848" s="8"/>
    </row>
    <row r="12849" spans="9:9">
      <c r="I12849" s="8"/>
    </row>
    <row r="12850" spans="9:9">
      <c r="I12850" s="8"/>
    </row>
    <row r="12851" spans="9:9">
      <c r="I12851" s="8"/>
    </row>
    <row r="12852" spans="9:9">
      <c r="I12852" s="8"/>
    </row>
    <row r="12853" spans="9:9">
      <c r="I12853" s="8"/>
    </row>
    <row r="12854" spans="9:9">
      <c r="I12854" s="8"/>
    </row>
    <row r="12855" spans="9:9">
      <c r="I12855" s="8"/>
    </row>
    <row r="12856" spans="9:9">
      <c r="I12856" s="8"/>
    </row>
    <row r="12857" spans="9:9">
      <c r="I12857" s="8"/>
    </row>
    <row r="12858" spans="9:9">
      <c r="I12858" s="8"/>
    </row>
    <row r="12859" spans="9:9">
      <c r="I12859" s="8"/>
    </row>
    <row r="12860" spans="9:9">
      <c r="I12860" s="8"/>
    </row>
    <row r="12861" spans="9:9">
      <c r="I12861" s="8"/>
    </row>
    <row r="12862" spans="9:9">
      <c r="I12862" s="8"/>
    </row>
    <row r="12863" spans="9:9">
      <c r="I12863" s="8"/>
    </row>
    <row r="12864" spans="9:9">
      <c r="I12864" s="8"/>
    </row>
    <row r="12865" spans="9:9">
      <c r="I12865" s="8"/>
    </row>
    <row r="12866" spans="9:9">
      <c r="I12866" s="8"/>
    </row>
    <row r="12867" spans="9:9">
      <c r="I12867" s="8"/>
    </row>
    <row r="12868" spans="9:9">
      <c r="I12868" s="8"/>
    </row>
    <row r="12869" spans="9:9">
      <c r="I12869" s="8"/>
    </row>
    <row r="12870" spans="9:9">
      <c r="I12870" s="8"/>
    </row>
    <row r="12871" spans="9:9">
      <c r="I12871" s="8"/>
    </row>
    <row r="12872" spans="9:9">
      <c r="I12872" s="8"/>
    </row>
    <row r="12873" spans="9:9">
      <c r="I12873" s="8"/>
    </row>
    <row r="12874" spans="9:9">
      <c r="I12874" s="8"/>
    </row>
    <row r="12875" spans="9:9">
      <c r="I12875" s="8"/>
    </row>
    <row r="12876" spans="9:9">
      <c r="I12876" s="8"/>
    </row>
    <row r="12877" spans="9:9">
      <c r="I12877" s="8"/>
    </row>
    <row r="12878" spans="9:9">
      <c r="I12878" s="8"/>
    </row>
    <row r="12879" spans="9:9">
      <c r="I12879" s="8"/>
    </row>
    <row r="12880" spans="9:9">
      <c r="I12880" s="8"/>
    </row>
    <row r="12881" spans="9:9">
      <c r="I12881" s="8"/>
    </row>
    <row r="12882" spans="9:9">
      <c r="I12882" s="8"/>
    </row>
    <row r="12883" spans="9:9">
      <c r="I12883" s="8"/>
    </row>
    <row r="12884" spans="9:9">
      <c r="I12884" s="8"/>
    </row>
    <row r="12885" spans="9:9">
      <c r="I12885" s="8"/>
    </row>
    <row r="12886" spans="9:9">
      <c r="I12886" s="8"/>
    </row>
    <row r="12887" spans="9:9">
      <c r="I12887" s="8"/>
    </row>
    <row r="12888" spans="9:9">
      <c r="I12888" s="8"/>
    </row>
    <row r="12889" spans="9:9">
      <c r="I12889" s="8"/>
    </row>
    <row r="12890" spans="9:9">
      <c r="I12890" s="8"/>
    </row>
    <row r="12891" spans="9:9">
      <c r="I12891" s="8"/>
    </row>
    <row r="12892" spans="9:9">
      <c r="I12892" s="8"/>
    </row>
    <row r="12893" spans="9:9">
      <c r="I12893" s="8"/>
    </row>
    <row r="12894" spans="9:9">
      <c r="I12894" s="8"/>
    </row>
    <row r="12895" spans="9:9">
      <c r="I12895" s="8"/>
    </row>
    <row r="12896" spans="9:9">
      <c r="I12896" s="8"/>
    </row>
    <row r="12897" spans="9:9">
      <c r="I12897" s="8"/>
    </row>
    <row r="12898" spans="9:9">
      <c r="I12898" s="8"/>
    </row>
    <row r="12899" spans="9:9">
      <c r="I12899" s="8"/>
    </row>
    <row r="12900" spans="9:9">
      <c r="I12900" s="8"/>
    </row>
    <row r="12901" spans="9:9">
      <c r="I12901" s="8"/>
    </row>
    <row r="12902" spans="9:9">
      <c r="I12902" s="8"/>
    </row>
    <row r="12903" spans="9:9">
      <c r="I12903" s="8"/>
    </row>
    <row r="12904" spans="9:9">
      <c r="I12904" s="8"/>
    </row>
    <row r="12905" spans="9:9">
      <c r="I12905" s="8"/>
    </row>
    <row r="12906" spans="9:9">
      <c r="I12906" s="8"/>
    </row>
    <row r="12907" spans="9:9">
      <c r="I12907" s="8"/>
    </row>
    <row r="12908" spans="9:9">
      <c r="I12908" s="8"/>
    </row>
    <row r="12909" spans="9:9">
      <c r="I12909" s="8"/>
    </row>
    <row r="12910" spans="9:9">
      <c r="I12910" s="8"/>
    </row>
    <row r="12911" spans="9:9">
      <c r="I12911" s="8"/>
    </row>
    <row r="12912" spans="9:9">
      <c r="I12912" s="8"/>
    </row>
    <row r="12913" spans="9:9">
      <c r="I12913" s="8"/>
    </row>
    <row r="12914" spans="9:9">
      <c r="I12914" s="8"/>
    </row>
    <row r="12915" spans="9:9">
      <c r="I12915" s="8"/>
    </row>
    <row r="12916" spans="9:9">
      <c r="I12916" s="8"/>
    </row>
    <row r="12917" spans="9:9">
      <c r="I12917" s="8"/>
    </row>
    <row r="12918" spans="9:9">
      <c r="I12918" s="8"/>
    </row>
    <row r="12919" spans="9:9">
      <c r="I12919" s="8"/>
    </row>
    <row r="12920" spans="9:9">
      <c r="I12920" s="8"/>
    </row>
    <row r="12921" spans="9:9">
      <c r="I12921" s="8"/>
    </row>
    <row r="12922" spans="9:9">
      <c r="I12922" s="8"/>
    </row>
    <row r="12923" spans="9:9">
      <c r="I12923" s="8"/>
    </row>
    <row r="12924" spans="9:9">
      <c r="I12924" s="8"/>
    </row>
    <row r="12925" spans="9:9">
      <c r="I12925" s="8"/>
    </row>
    <row r="12926" spans="9:9">
      <c r="I12926" s="8"/>
    </row>
    <row r="12927" spans="9:9">
      <c r="I12927" s="8"/>
    </row>
    <row r="12928" spans="9:9">
      <c r="I12928" s="8"/>
    </row>
    <row r="12929" spans="9:9">
      <c r="I12929" s="8"/>
    </row>
    <row r="12930" spans="9:9">
      <c r="I12930" s="8"/>
    </row>
    <row r="12931" spans="9:9">
      <c r="I12931" s="8"/>
    </row>
    <row r="12932" spans="9:9">
      <c r="I12932" s="8"/>
    </row>
    <row r="12933" spans="9:9">
      <c r="I12933" s="8"/>
    </row>
    <row r="12934" spans="9:9">
      <c r="I12934" s="8"/>
    </row>
    <row r="12935" spans="9:9">
      <c r="I12935" s="8"/>
    </row>
    <row r="12936" spans="9:9">
      <c r="I12936" s="8"/>
    </row>
    <row r="12937" spans="9:9">
      <c r="I12937" s="8"/>
    </row>
    <row r="12938" spans="9:9">
      <c r="I12938" s="8"/>
    </row>
    <row r="12939" spans="9:9">
      <c r="I12939" s="8"/>
    </row>
    <row r="12940" spans="9:9">
      <c r="I12940" s="8"/>
    </row>
    <row r="12941" spans="9:9">
      <c r="I12941" s="8"/>
    </row>
    <row r="12942" spans="9:9">
      <c r="I12942" s="8"/>
    </row>
    <row r="12943" spans="9:9">
      <c r="I12943" s="8"/>
    </row>
    <row r="12944" spans="9:9">
      <c r="I12944" s="8"/>
    </row>
    <row r="12945" spans="9:9">
      <c r="I12945" s="8"/>
    </row>
    <row r="12946" spans="9:9">
      <c r="I12946" s="8"/>
    </row>
    <row r="12947" spans="9:9">
      <c r="I12947" s="8"/>
    </row>
    <row r="12948" spans="9:9">
      <c r="I12948" s="8"/>
    </row>
    <row r="12949" spans="9:9">
      <c r="I12949" s="8"/>
    </row>
    <row r="12950" spans="9:9">
      <c r="I12950" s="8"/>
    </row>
    <row r="12951" spans="9:9">
      <c r="I12951" s="8"/>
    </row>
    <row r="12952" spans="9:9">
      <c r="I12952" s="8"/>
    </row>
    <row r="12953" spans="9:9">
      <c r="I12953" s="8"/>
    </row>
    <row r="12954" spans="9:9">
      <c r="I12954" s="8"/>
    </row>
    <row r="12955" spans="9:9">
      <c r="I12955" s="8"/>
    </row>
    <row r="12956" spans="9:9">
      <c r="I12956" s="8"/>
    </row>
    <row r="12957" spans="9:9">
      <c r="I12957" s="8"/>
    </row>
    <row r="12958" spans="9:9">
      <c r="I12958" s="8"/>
    </row>
    <row r="12959" spans="9:9">
      <c r="I12959" s="8"/>
    </row>
    <row r="12960" spans="9:9">
      <c r="I12960" s="8"/>
    </row>
    <row r="12961" spans="9:9">
      <c r="I12961" s="8"/>
    </row>
    <row r="12962" spans="9:9">
      <c r="I12962" s="8"/>
    </row>
    <row r="12963" spans="9:9">
      <c r="I12963" s="8"/>
    </row>
    <row r="12964" spans="9:9">
      <c r="I12964" s="8"/>
    </row>
    <row r="12965" spans="9:9">
      <c r="I12965" s="8"/>
    </row>
    <row r="12966" spans="9:9">
      <c r="I12966" s="8"/>
    </row>
    <row r="12967" spans="9:9">
      <c r="I12967" s="8"/>
    </row>
    <row r="12968" spans="9:9">
      <c r="I12968" s="8"/>
    </row>
    <row r="12969" spans="9:9">
      <c r="I12969" s="8"/>
    </row>
    <row r="12970" spans="9:9">
      <c r="I12970" s="8"/>
    </row>
    <row r="12971" spans="9:9">
      <c r="I12971" s="8"/>
    </row>
    <row r="12972" spans="9:9">
      <c r="I12972" s="8"/>
    </row>
    <row r="12973" spans="9:9">
      <c r="I12973" s="8"/>
    </row>
    <row r="12974" spans="9:9">
      <c r="I12974" s="8"/>
    </row>
    <row r="12975" spans="9:9">
      <c r="I12975" s="8"/>
    </row>
    <row r="12976" spans="9:9">
      <c r="I12976" s="8"/>
    </row>
    <row r="12977" spans="9:9">
      <c r="I12977" s="8"/>
    </row>
    <row r="12978" spans="9:9">
      <c r="I12978" s="8"/>
    </row>
    <row r="12979" spans="9:9">
      <c r="I12979" s="8"/>
    </row>
    <row r="12980" spans="9:9">
      <c r="I12980" s="8"/>
    </row>
    <row r="12981" spans="9:9">
      <c r="I12981" s="8"/>
    </row>
    <row r="12982" spans="9:9">
      <c r="I12982" s="8"/>
    </row>
    <row r="12983" spans="9:9">
      <c r="I12983" s="8"/>
    </row>
    <row r="12984" spans="9:9">
      <c r="I12984" s="8"/>
    </row>
    <row r="12985" spans="9:9">
      <c r="I12985" s="8"/>
    </row>
    <row r="12986" spans="9:9">
      <c r="I12986" s="8"/>
    </row>
    <row r="12987" spans="9:9">
      <c r="I12987" s="8"/>
    </row>
    <row r="12988" spans="9:9">
      <c r="I12988" s="8"/>
    </row>
    <row r="12989" spans="9:9">
      <c r="I12989" s="8"/>
    </row>
    <row r="12990" spans="9:9">
      <c r="I12990" s="8"/>
    </row>
    <row r="12991" spans="9:9">
      <c r="I12991" s="8"/>
    </row>
    <row r="12992" spans="9:9">
      <c r="I12992" s="8"/>
    </row>
    <row r="12993" spans="9:9">
      <c r="I12993" s="8"/>
    </row>
    <row r="12994" spans="9:9">
      <c r="I12994" s="8"/>
    </row>
    <row r="12995" spans="9:9">
      <c r="I12995" s="8"/>
    </row>
    <row r="12996" spans="9:9">
      <c r="I12996" s="8"/>
    </row>
    <row r="12997" spans="9:9">
      <c r="I12997" s="8"/>
    </row>
    <row r="12998" spans="9:9">
      <c r="I12998" s="8"/>
    </row>
    <row r="12999" spans="9:9">
      <c r="I12999" s="8"/>
    </row>
    <row r="13000" spans="9:9">
      <c r="I13000" s="8"/>
    </row>
    <row r="13001" spans="9:9">
      <c r="I13001" s="8"/>
    </row>
    <row r="13002" spans="9:9">
      <c r="I13002" s="8"/>
    </row>
    <row r="13003" spans="9:9">
      <c r="I13003" s="8"/>
    </row>
    <row r="13004" spans="9:9">
      <c r="I13004" s="8"/>
    </row>
    <row r="13005" spans="9:9">
      <c r="I13005" s="8"/>
    </row>
    <row r="13006" spans="9:9">
      <c r="I13006" s="8"/>
    </row>
    <row r="13007" spans="9:9">
      <c r="I13007" s="8"/>
    </row>
    <row r="13008" spans="9:9">
      <c r="I13008" s="8"/>
    </row>
    <row r="13009" spans="9:9">
      <c r="I13009" s="8"/>
    </row>
    <row r="13010" spans="9:9">
      <c r="I13010" s="8"/>
    </row>
    <row r="13011" spans="9:9">
      <c r="I13011" s="8"/>
    </row>
    <row r="13012" spans="9:9">
      <c r="I13012" s="8"/>
    </row>
    <row r="13013" spans="9:9">
      <c r="I13013" s="8"/>
    </row>
    <row r="13014" spans="9:9">
      <c r="I13014" s="8"/>
    </row>
    <row r="13015" spans="9:9">
      <c r="I13015" s="8"/>
    </row>
    <row r="13016" spans="9:9">
      <c r="I13016" s="8"/>
    </row>
    <row r="13017" spans="9:9">
      <c r="I13017" s="8"/>
    </row>
    <row r="13018" spans="9:9">
      <c r="I13018" s="8"/>
    </row>
    <row r="13019" spans="9:9">
      <c r="I13019" s="8"/>
    </row>
    <row r="13020" spans="9:9">
      <c r="I13020" s="8"/>
    </row>
    <row r="13021" spans="9:9">
      <c r="I13021" s="8"/>
    </row>
    <row r="13022" spans="9:9">
      <c r="I13022" s="8"/>
    </row>
    <row r="13023" spans="9:9">
      <c r="I13023" s="8"/>
    </row>
    <row r="13024" spans="9:9">
      <c r="I13024" s="8"/>
    </row>
    <row r="13025" spans="9:9">
      <c r="I13025" s="8"/>
    </row>
    <row r="13026" spans="9:9">
      <c r="I13026" s="8"/>
    </row>
    <row r="13027" spans="9:9">
      <c r="I13027" s="8"/>
    </row>
    <row r="13028" spans="9:9">
      <c r="I13028" s="8"/>
    </row>
    <row r="13029" spans="9:9">
      <c r="I13029" s="8"/>
    </row>
    <row r="13030" spans="9:9">
      <c r="I13030" s="8"/>
    </row>
    <row r="13031" spans="9:9">
      <c r="I13031" s="8"/>
    </row>
    <row r="13032" spans="9:9">
      <c r="I13032" s="8"/>
    </row>
    <row r="13033" spans="9:9">
      <c r="I13033" s="8"/>
    </row>
    <row r="13034" spans="9:9">
      <c r="I13034" s="8"/>
    </row>
    <row r="13035" spans="9:9">
      <c r="I13035" s="8"/>
    </row>
    <row r="13036" spans="9:9">
      <c r="I13036" s="8"/>
    </row>
    <row r="13037" spans="9:9">
      <c r="I13037" s="8"/>
    </row>
    <row r="13038" spans="9:9">
      <c r="I13038" s="8"/>
    </row>
    <row r="13039" spans="9:9">
      <c r="I13039" s="8"/>
    </row>
    <row r="13040" spans="9:9">
      <c r="I13040" s="8"/>
    </row>
    <row r="13041" spans="9:9">
      <c r="I13041" s="8"/>
    </row>
    <row r="13042" spans="9:9">
      <c r="I13042" s="8"/>
    </row>
    <row r="13043" spans="9:9">
      <c r="I13043" s="8"/>
    </row>
    <row r="13044" spans="9:9">
      <c r="I13044" s="8"/>
    </row>
    <row r="13045" spans="9:9">
      <c r="I13045" s="8"/>
    </row>
    <row r="13046" spans="9:9">
      <c r="I13046" s="8"/>
    </row>
    <row r="13047" spans="9:9">
      <c r="I13047" s="8"/>
    </row>
    <row r="13048" spans="9:9">
      <c r="I13048" s="8"/>
    </row>
    <row r="13049" spans="9:9">
      <c r="I13049" s="8"/>
    </row>
    <row r="13050" spans="9:9">
      <c r="I13050" s="8"/>
    </row>
    <row r="13051" spans="9:9">
      <c r="I13051" s="8"/>
    </row>
    <row r="13052" spans="9:9">
      <c r="I13052" s="8"/>
    </row>
    <row r="13053" spans="9:9">
      <c r="I13053" s="8"/>
    </row>
    <row r="13054" spans="9:9">
      <c r="I13054" s="8"/>
    </row>
    <row r="13055" spans="9:9">
      <c r="I13055" s="8"/>
    </row>
    <row r="13056" spans="9:9">
      <c r="I13056" s="8"/>
    </row>
    <row r="13057" spans="9:9">
      <c r="I13057" s="8"/>
    </row>
    <row r="13058" spans="9:9">
      <c r="I13058" s="8"/>
    </row>
    <row r="13059" spans="9:9">
      <c r="I13059" s="8"/>
    </row>
    <row r="13060" spans="9:9">
      <c r="I13060" s="8"/>
    </row>
    <row r="13061" spans="9:9">
      <c r="I13061" s="8"/>
    </row>
    <row r="13062" spans="9:9">
      <c r="I13062" s="8"/>
    </row>
    <row r="13063" spans="9:9">
      <c r="I13063" s="8"/>
    </row>
    <row r="13064" spans="9:9">
      <c r="I13064" s="8"/>
    </row>
    <row r="13065" spans="9:9">
      <c r="I13065" s="8"/>
    </row>
    <row r="13066" spans="9:9">
      <c r="I13066" s="8"/>
    </row>
    <row r="13067" spans="9:9">
      <c r="I13067" s="8"/>
    </row>
    <row r="13068" spans="9:9">
      <c r="I13068" s="8"/>
    </row>
    <row r="13069" spans="9:9">
      <c r="I13069" s="8"/>
    </row>
    <row r="13070" spans="9:9">
      <c r="I13070" s="8"/>
    </row>
    <row r="13071" spans="9:9">
      <c r="I13071" s="8"/>
    </row>
    <row r="13072" spans="9:9">
      <c r="I13072" s="8"/>
    </row>
    <row r="13073" spans="9:9">
      <c r="I13073" s="8"/>
    </row>
    <row r="13074" spans="9:9">
      <c r="I13074" s="8"/>
    </row>
    <row r="13075" spans="9:9">
      <c r="I13075" s="8"/>
    </row>
    <row r="13076" spans="9:9">
      <c r="I13076" s="8"/>
    </row>
    <row r="13077" spans="9:9">
      <c r="I13077" s="8"/>
    </row>
    <row r="13078" spans="9:9">
      <c r="I13078" s="8"/>
    </row>
    <row r="13079" spans="9:9">
      <c r="I13079" s="8"/>
    </row>
    <row r="13080" spans="9:9">
      <c r="I13080" s="8"/>
    </row>
    <row r="13081" spans="9:9">
      <c r="I13081" s="8"/>
    </row>
    <row r="13082" spans="9:9">
      <c r="I13082" s="8"/>
    </row>
    <row r="13083" spans="9:9">
      <c r="I13083" s="8"/>
    </row>
    <row r="13084" spans="9:9">
      <c r="I13084" s="8"/>
    </row>
    <row r="13085" spans="9:9">
      <c r="I13085" s="8"/>
    </row>
    <row r="13086" spans="9:9">
      <c r="I13086" s="8"/>
    </row>
    <row r="13087" spans="9:9">
      <c r="I13087" s="8"/>
    </row>
    <row r="13088" spans="9:9">
      <c r="I13088" s="8"/>
    </row>
    <row r="13089" spans="9:9">
      <c r="I13089" s="8"/>
    </row>
    <row r="13090" spans="9:9">
      <c r="I13090" s="8"/>
    </row>
    <row r="13091" spans="9:9">
      <c r="I13091" s="8"/>
    </row>
    <row r="13092" spans="9:9">
      <c r="I13092" s="8"/>
    </row>
    <row r="13093" spans="9:9">
      <c r="I13093" s="8"/>
    </row>
    <row r="13094" spans="9:9">
      <c r="I13094" s="8"/>
    </row>
    <row r="13095" spans="9:9">
      <c r="I13095" s="8"/>
    </row>
    <row r="13096" spans="9:9">
      <c r="I13096" s="8"/>
    </row>
    <row r="13097" spans="9:9">
      <c r="I13097" s="8"/>
    </row>
    <row r="13098" spans="9:9">
      <c r="I13098" s="8"/>
    </row>
    <row r="13099" spans="9:9">
      <c r="I13099" s="8"/>
    </row>
    <row r="13100" spans="9:9">
      <c r="I13100" s="8"/>
    </row>
    <row r="13101" spans="9:9">
      <c r="I13101" s="8"/>
    </row>
    <row r="13102" spans="9:9">
      <c r="I13102" s="8"/>
    </row>
    <row r="13103" spans="9:9">
      <c r="I13103" s="8"/>
    </row>
    <row r="13104" spans="9:9">
      <c r="I13104" s="8"/>
    </row>
    <row r="13105" spans="9:9">
      <c r="I13105" s="8"/>
    </row>
    <row r="13106" spans="9:9">
      <c r="I13106" s="8"/>
    </row>
    <row r="13107" spans="9:9">
      <c r="I13107" s="8"/>
    </row>
    <row r="13108" spans="9:9">
      <c r="I13108" s="8"/>
    </row>
    <row r="13109" spans="9:9">
      <c r="I13109" s="8"/>
    </row>
    <row r="13110" spans="9:9">
      <c r="I13110" s="8"/>
    </row>
    <row r="13111" spans="9:9">
      <c r="I13111" s="8"/>
    </row>
    <row r="13112" spans="9:9">
      <c r="I13112" s="8"/>
    </row>
    <row r="13113" spans="9:9">
      <c r="I13113" s="8"/>
    </row>
    <row r="13114" spans="9:9">
      <c r="I13114" s="8"/>
    </row>
    <row r="13115" spans="9:9">
      <c r="I13115" s="8"/>
    </row>
    <row r="13116" spans="9:9">
      <c r="I13116" s="8"/>
    </row>
    <row r="13117" spans="9:9">
      <c r="I13117" s="8"/>
    </row>
    <row r="13118" spans="9:9">
      <c r="I13118" s="8"/>
    </row>
    <row r="13119" spans="9:9">
      <c r="I13119" s="8"/>
    </row>
    <row r="13120" spans="9:9">
      <c r="I13120" s="8"/>
    </row>
    <row r="13121" spans="9:9">
      <c r="I13121" s="8"/>
    </row>
    <row r="13122" spans="9:9">
      <c r="I13122" s="8"/>
    </row>
    <row r="13123" spans="9:9">
      <c r="I13123" s="8"/>
    </row>
    <row r="13124" spans="9:9">
      <c r="I13124" s="8"/>
    </row>
    <row r="13125" spans="9:9">
      <c r="I13125" s="8"/>
    </row>
    <row r="13126" spans="9:9">
      <c r="I13126" s="8"/>
    </row>
    <row r="13127" spans="9:9">
      <c r="I13127" s="8"/>
    </row>
    <row r="13128" spans="9:9">
      <c r="I13128" s="8"/>
    </row>
    <row r="13129" spans="9:9">
      <c r="I13129" s="8"/>
    </row>
    <row r="13130" spans="9:9">
      <c r="I13130" s="8"/>
    </row>
    <row r="13131" spans="9:9">
      <c r="I13131" s="8"/>
    </row>
    <row r="13132" spans="9:9">
      <c r="I13132" s="8"/>
    </row>
    <row r="13133" spans="9:9">
      <c r="I13133" s="8"/>
    </row>
    <row r="13134" spans="9:9">
      <c r="I13134" s="8"/>
    </row>
    <row r="13135" spans="9:9">
      <c r="I13135" s="8"/>
    </row>
    <row r="13136" spans="9:9">
      <c r="I13136" s="8"/>
    </row>
    <row r="13137" spans="9:9">
      <c r="I13137" s="8"/>
    </row>
    <row r="13138" spans="9:9">
      <c r="I13138" s="8"/>
    </row>
    <row r="13139" spans="9:9">
      <c r="I13139" s="8"/>
    </row>
    <row r="13140" spans="9:9">
      <c r="I13140" s="8"/>
    </row>
    <row r="13141" spans="9:9">
      <c r="I13141" s="8"/>
    </row>
    <row r="13142" spans="9:9">
      <c r="I13142" s="8"/>
    </row>
    <row r="13143" spans="9:9">
      <c r="I13143" s="8"/>
    </row>
    <row r="13144" spans="9:9">
      <c r="I13144" s="8"/>
    </row>
    <row r="13145" spans="9:9">
      <c r="I13145" s="8"/>
    </row>
    <row r="13146" spans="9:9">
      <c r="I13146" s="8"/>
    </row>
    <row r="13147" spans="9:9">
      <c r="I13147" s="8"/>
    </row>
    <row r="13148" spans="9:9">
      <c r="I13148" s="8"/>
    </row>
    <row r="13149" spans="9:9">
      <c r="I13149" s="8"/>
    </row>
    <row r="13150" spans="9:9">
      <c r="I13150" s="8"/>
    </row>
    <row r="13151" spans="9:9">
      <c r="I13151" s="8"/>
    </row>
    <row r="13152" spans="9:9">
      <c r="I13152" s="8"/>
    </row>
    <row r="13153" spans="9:9">
      <c r="I13153" s="8"/>
    </row>
    <row r="13154" spans="9:9">
      <c r="I13154" s="8"/>
    </row>
    <row r="13155" spans="9:9">
      <c r="I13155" s="8"/>
    </row>
    <row r="13156" spans="9:9">
      <c r="I13156" s="8"/>
    </row>
    <row r="13157" spans="9:9">
      <c r="I13157" s="8"/>
    </row>
    <row r="13158" spans="9:9">
      <c r="I13158" s="8"/>
    </row>
    <row r="13159" spans="9:9">
      <c r="I13159" s="8"/>
    </row>
    <row r="13160" spans="9:9">
      <c r="I13160" s="8"/>
    </row>
    <row r="13161" spans="9:9">
      <c r="I13161" s="8"/>
    </row>
    <row r="13162" spans="9:9">
      <c r="I13162" s="8"/>
    </row>
    <row r="13163" spans="9:9">
      <c r="I13163" s="8"/>
    </row>
    <row r="13164" spans="9:9">
      <c r="I13164" s="8"/>
    </row>
    <row r="13165" spans="9:9">
      <c r="I13165" s="8"/>
    </row>
    <row r="13166" spans="9:9">
      <c r="I13166" s="8"/>
    </row>
    <row r="13167" spans="9:9">
      <c r="I13167" s="8"/>
    </row>
    <row r="13168" spans="9:9">
      <c r="I13168" s="8"/>
    </row>
    <row r="13169" spans="9:9">
      <c r="I13169" s="8"/>
    </row>
    <row r="13170" spans="9:9">
      <c r="I13170" s="8"/>
    </row>
    <row r="13171" spans="9:9">
      <c r="I13171" s="8"/>
    </row>
    <row r="13172" spans="9:9">
      <c r="I13172" s="8"/>
    </row>
    <row r="13173" spans="9:9">
      <c r="I13173" s="8"/>
    </row>
    <row r="13174" spans="9:9">
      <c r="I13174" s="8"/>
    </row>
    <row r="13175" spans="9:9">
      <c r="I13175" s="8"/>
    </row>
    <row r="13176" spans="9:9">
      <c r="I13176" s="8"/>
    </row>
    <row r="13177" spans="9:9">
      <c r="I13177" s="8"/>
    </row>
    <row r="13178" spans="9:9">
      <c r="I13178" s="8"/>
    </row>
    <row r="13179" spans="9:9">
      <c r="I13179" s="8"/>
    </row>
    <row r="13180" spans="9:9">
      <c r="I13180" s="8"/>
    </row>
    <row r="13181" spans="9:9">
      <c r="I13181" s="8"/>
    </row>
    <row r="13182" spans="9:9">
      <c r="I13182" s="8"/>
    </row>
    <row r="13183" spans="9:9">
      <c r="I13183" s="8"/>
    </row>
    <row r="13184" spans="9:9">
      <c r="I13184" s="8"/>
    </row>
    <row r="13185" spans="9:9">
      <c r="I13185" s="8"/>
    </row>
    <row r="13186" spans="9:9">
      <c r="I13186" s="8"/>
    </row>
    <row r="13187" spans="9:9">
      <c r="I13187" s="8"/>
    </row>
    <row r="13188" spans="9:9">
      <c r="I13188" s="8"/>
    </row>
    <row r="13189" spans="9:9">
      <c r="I13189" s="8"/>
    </row>
    <row r="13190" spans="9:9">
      <c r="I13190" s="8"/>
    </row>
    <row r="13191" spans="9:9">
      <c r="I13191" s="8"/>
    </row>
    <row r="13192" spans="9:9">
      <c r="I13192" s="8"/>
    </row>
    <row r="13193" spans="9:9">
      <c r="I13193" s="8"/>
    </row>
    <row r="13194" spans="9:9">
      <c r="I13194" s="8"/>
    </row>
    <row r="13195" spans="9:9">
      <c r="I13195" s="8"/>
    </row>
    <row r="13196" spans="9:9">
      <c r="I13196" s="8"/>
    </row>
    <row r="13197" spans="9:9">
      <c r="I13197" s="8"/>
    </row>
    <row r="13198" spans="9:9">
      <c r="I13198" s="8"/>
    </row>
    <row r="13199" spans="9:9">
      <c r="I13199" s="8"/>
    </row>
    <row r="13200" spans="9:9">
      <c r="I13200" s="8"/>
    </row>
    <row r="13201" spans="9:9">
      <c r="I13201" s="8"/>
    </row>
    <row r="13202" spans="9:9">
      <c r="I13202" s="8"/>
    </row>
    <row r="13203" spans="9:9">
      <c r="I13203" s="8"/>
    </row>
    <row r="13204" spans="9:9">
      <c r="I13204" s="8"/>
    </row>
    <row r="13205" spans="9:9">
      <c r="I13205" s="8"/>
    </row>
    <row r="13206" spans="9:9">
      <c r="I13206" s="8"/>
    </row>
    <row r="13207" spans="9:9">
      <c r="I13207" s="8"/>
    </row>
    <row r="13208" spans="9:9">
      <c r="I13208" s="8"/>
    </row>
    <row r="13209" spans="9:9">
      <c r="I13209" s="8"/>
    </row>
    <row r="13210" spans="9:9">
      <c r="I13210" s="8"/>
    </row>
    <row r="13211" spans="9:9">
      <c r="I13211" s="8"/>
    </row>
    <row r="13212" spans="9:9">
      <c r="I13212" s="8"/>
    </row>
    <row r="13213" spans="9:9">
      <c r="I13213" s="8"/>
    </row>
    <row r="13214" spans="9:9">
      <c r="I13214" s="8"/>
    </row>
    <row r="13215" spans="9:9">
      <c r="I13215" s="8"/>
    </row>
    <row r="13216" spans="9:9">
      <c r="I13216" s="8"/>
    </row>
    <row r="13217" spans="9:9">
      <c r="I13217" s="8"/>
    </row>
    <row r="13218" spans="9:9">
      <c r="I13218" s="8"/>
    </row>
    <row r="13219" spans="9:9">
      <c r="I13219" s="8"/>
    </row>
    <row r="13220" spans="9:9">
      <c r="I13220" s="8"/>
    </row>
    <row r="13221" spans="9:9">
      <c r="I13221" s="8"/>
    </row>
    <row r="13222" spans="9:9">
      <c r="I13222" s="8"/>
    </row>
    <row r="13223" spans="9:9">
      <c r="I13223" s="8"/>
    </row>
    <row r="13224" spans="9:9">
      <c r="I13224" s="8"/>
    </row>
    <row r="13225" spans="9:9">
      <c r="I13225" s="8"/>
    </row>
    <row r="13226" spans="9:9">
      <c r="I13226" s="8"/>
    </row>
    <row r="13227" spans="9:9">
      <c r="I13227" s="8"/>
    </row>
    <row r="13228" spans="9:9">
      <c r="I13228" s="8"/>
    </row>
    <row r="13229" spans="9:9">
      <c r="I13229" s="8"/>
    </row>
    <row r="13230" spans="9:9">
      <c r="I13230" s="8"/>
    </row>
    <row r="13231" spans="9:9">
      <c r="I13231" s="8"/>
    </row>
    <row r="13232" spans="9:9">
      <c r="I13232" s="8"/>
    </row>
    <row r="13233" spans="9:9">
      <c r="I13233" s="8"/>
    </row>
    <row r="13234" spans="9:9">
      <c r="I13234" s="8"/>
    </row>
    <row r="13235" spans="9:9">
      <c r="I13235" s="8"/>
    </row>
    <row r="13236" spans="9:9">
      <c r="I13236" s="8"/>
    </row>
    <row r="13237" spans="9:9">
      <c r="I13237" s="8"/>
    </row>
    <row r="13238" spans="9:9">
      <c r="I13238" s="8"/>
    </row>
    <row r="13239" spans="9:9">
      <c r="I13239" s="8"/>
    </row>
    <row r="13240" spans="9:9">
      <c r="I13240" s="8"/>
    </row>
    <row r="13241" spans="9:9">
      <c r="I13241" s="8"/>
    </row>
    <row r="13242" spans="9:9">
      <c r="I13242" s="8"/>
    </row>
    <row r="13243" spans="9:9">
      <c r="I13243" s="8"/>
    </row>
    <row r="13244" spans="9:9">
      <c r="I13244" s="8"/>
    </row>
    <row r="13245" spans="9:9">
      <c r="I13245" s="8"/>
    </row>
    <row r="13246" spans="9:9">
      <c r="I13246" s="8"/>
    </row>
    <row r="13247" spans="9:9">
      <c r="I13247" s="8"/>
    </row>
    <row r="13248" spans="9:9">
      <c r="I13248" s="8"/>
    </row>
    <row r="13249" spans="9:9">
      <c r="I13249" s="8"/>
    </row>
    <row r="13250" spans="9:9">
      <c r="I13250" s="8"/>
    </row>
    <row r="13251" spans="9:9">
      <c r="I13251" s="8"/>
    </row>
    <row r="13252" spans="9:9">
      <c r="I13252" s="8"/>
    </row>
    <row r="13253" spans="9:9">
      <c r="I13253" s="8"/>
    </row>
    <row r="13254" spans="9:9">
      <c r="I13254" s="8"/>
    </row>
    <row r="13255" spans="9:9">
      <c r="I13255" s="8"/>
    </row>
    <row r="13256" spans="9:9">
      <c r="I13256" s="8"/>
    </row>
    <row r="13257" spans="9:9">
      <c r="I13257" s="8"/>
    </row>
    <row r="13258" spans="9:9">
      <c r="I13258" s="8"/>
    </row>
    <row r="13259" spans="9:9">
      <c r="I13259" s="8"/>
    </row>
    <row r="13260" spans="9:9">
      <c r="I13260" s="8"/>
    </row>
    <row r="13261" spans="9:9">
      <c r="I13261" s="8"/>
    </row>
    <row r="13262" spans="9:9">
      <c r="I13262" s="8"/>
    </row>
    <row r="13263" spans="9:9">
      <c r="I13263" s="8"/>
    </row>
    <row r="13264" spans="9:9">
      <c r="I13264" s="8"/>
    </row>
    <row r="13265" spans="9:9">
      <c r="I13265" s="8"/>
    </row>
    <row r="13266" spans="9:9">
      <c r="I13266" s="8"/>
    </row>
    <row r="13267" spans="9:9">
      <c r="I13267" s="8"/>
    </row>
    <row r="13268" spans="9:9">
      <c r="I13268" s="8"/>
    </row>
    <row r="13269" spans="9:9">
      <c r="I13269" s="8"/>
    </row>
    <row r="13270" spans="9:9">
      <c r="I13270" s="8"/>
    </row>
    <row r="13271" spans="9:9">
      <c r="I13271" s="8"/>
    </row>
    <row r="13272" spans="9:9">
      <c r="I13272" s="8"/>
    </row>
    <row r="13273" spans="9:9">
      <c r="I13273" s="8"/>
    </row>
    <row r="13274" spans="9:9">
      <c r="I13274" s="8"/>
    </row>
    <row r="13275" spans="9:9">
      <c r="I13275" s="8"/>
    </row>
    <row r="13276" spans="9:9">
      <c r="I13276" s="8"/>
    </row>
    <row r="13277" spans="9:9">
      <c r="I13277" s="8"/>
    </row>
    <row r="13278" spans="9:9">
      <c r="I13278" s="8"/>
    </row>
    <row r="13279" spans="9:9">
      <c r="I13279" s="8"/>
    </row>
    <row r="13280" spans="9:9">
      <c r="I13280" s="8"/>
    </row>
    <row r="13281" spans="9:9">
      <c r="I13281" s="8"/>
    </row>
    <row r="13282" spans="9:9">
      <c r="I13282" s="8"/>
    </row>
    <row r="13283" spans="9:9">
      <c r="I13283" s="8"/>
    </row>
    <row r="13284" spans="9:9">
      <c r="I13284" s="8"/>
    </row>
    <row r="13285" spans="9:9">
      <c r="I13285" s="8"/>
    </row>
    <row r="13286" spans="9:9">
      <c r="I13286" s="8"/>
    </row>
    <row r="13287" spans="9:9">
      <c r="I13287" s="8"/>
    </row>
    <row r="13288" spans="9:9">
      <c r="I13288" s="8"/>
    </row>
    <row r="13289" spans="9:9">
      <c r="I13289" s="8"/>
    </row>
    <row r="13290" spans="9:9">
      <c r="I13290" s="8"/>
    </row>
    <row r="13291" spans="9:9">
      <c r="I13291" s="8"/>
    </row>
    <row r="13292" spans="9:9">
      <c r="I13292" s="8"/>
    </row>
    <row r="13293" spans="9:9">
      <c r="I13293" s="8"/>
    </row>
    <row r="13294" spans="9:9">
      <c r="I13294" s="8"/>
    </row>
    <row r="13295" spans="9:9">
      <c r="I13295" s="8"/>
    </row>
    <row r="13296" spans="9:9">
      <c r="I13296" s="8"/>
    </row>
    <row r="13297" spans="9:9">
      <c r="I13297" s="8"/>
    </row>
    <row r="13298" spans="9:9">
      <c r="I13298" s="8"/>
    </row>
    <row r="13299" spans="9:9">
      <c r="I13299" s="8"/>
    </row>
    <row r="13300" spans="9:9">
      <c r="I13300" s="8"/>
    </row>
    <row r="13301" spans="9:9">
      <c r="I13301" s="8"/>
    </row>
    <row r="13302" spans="9:9">
      <c r="I13302" s="8"/>
    </row>
    <row r="13303" spans="9:9">
      <c r="I13303" s="8"/>
    </row>
    <row r="13304" spans="9:9">
      <c r="I13304" s="8"/>
    </row>
    <row r="13305" spans="9:9">
      <c r="I13305" s="8"/>
    </row>
    <row r="13306" spans="9:9">
      <c r="I13306" s="8"/>
    </row>
    <row r="13307" spans="9:9">
      <c r="I13307" s="8"/>
    </row>
    <row r="13308" spans="9:9">
      <c r="I13308" s="8"/>
    </row>
    <row r="13309" spans="9:9">
      <c r="I13309" s="8"/>
    </row>
    <row r="13310" spans="9:9">
      <c r="I13310" s="8"/>
    </row>
    <row r="13311" spans="9:9">
      <c r="I13311" s="8"/>
    </row>
    <row r="13312" spans="9:9">
      <c r="I13312" s="8"/>
    </row>
    <row r="13313" spans="9:9">
      <c r="I13313" s="8"/>
    </row>
    <row r="13314" spans="9:9">
      <c r="I13314" s="8"/>
    </row>
    <row r="13315" spans="9:9">
      <c r="I13315" s="8"/>
    </row>
    <row r="13316" spans="9:9">
      <c r="I13316" s="8"/>
    </row>
    <row r="13317" spans="9:9">
      <c r="I13317" s="8"/>
    </row>
    <row r="13318" spans="9:9">
      <c r="I13318" s="8"/>
    </row>
    <row r="13319" spans="9:9">
      <c r="I13319" s="8"/>
    </row>
    <row r="13320" spans="9:9">
      <c r="I13320" s="8"/>
    </row>
    <row r="13321" spans="9:9">
      <c r="I13321" s="8"/>
    </row>
    <row r="13322" spans="9:9">
      <c r="I13322" s="8"/>
    </row>
    <row r="13323" spans="9:9">
      <c r="I13323" s="8"/>
    </row>
    <row r="13324" spans="9:9">
      <c r="I13324" s="8"/>
    </row>
    <row r="13325" spans="9:9">
      <c r="I13325" s="8"/>
    </row>
    <row r="13326" spans="9:9">
      <c r="I13326" s="8"/>
    </row>
    <row r="13327" spans="9:9">
      <c r="I13327" s="8"/>
    </row>
    <row r="13328" spans="9:9">
      <c r="I13328" s="8"/>
    </row>
    <row r="13329" spans="9:9">
      <c r="I13329" s="8"/>
    </row>
    <row r="13330" spans="9:9">
      <c r="I13330" s="8"/>
    </row>
    <row r="13331" spans="9:9">
      <c r="I13331" s="8"/>
    </row>
    <row r="13332" spans="9:9">
      <c r="I13332" s="8"/>
    </row>
    <row r="13333" spans="9:9">
      <c r="I13333" s="8"/>
    </row>
    <row r="13334" spans="9:9">
      <c r="I13334" s="8"/>
    </row>
    <row r="13335" spans="9:9">
      <c r="I13335" s="8"/>
    </row>
    <row r="13336" spans="9:9">
      <c r="I13336" s="8"/>
    </row>
    <row r="13337" spans="9:9">
      <c r="I13337" s="8"/>
    </row>
    <row r="13338" spans="9:9">
      <c r="I13338" s="8"/>
    </row>
    <row r="13339" spans="9:9">
      <c r="I13339" s="8"/>
    </row>
    <row r="13340" spans="9:9">
      <c r="I13340" s="8"/>
    </row>
    <row r="13341" spans="9:9">
      <c r="I13341" s="8"/>
    </row>
    <row r="13342" spans="9:9">
      <c r="I13342" s="8"/>
    </row>
    <row r="13343" spans="9:9">
      <c r="I13343" s="8"/>
    </row>
    <row r="13344" spans="9:9">
      <c r="I13344" s="8"/>
    </row>
    <row r="13345" spans="9:9">
      <c r="I13345" s="8"/>
    </row>
    <row r="13346" spans="9:9">
      <c r="I13346" s="8"/>
    </row>
    <row r="13347" spans="9:9">
      <c r="I13347" s="8"/>
    </row>
    <row r="13348" spans="9:9">
      <c r="I13348" s="8"/>
    </row>
    <row r="13349" spans="9:9">
      <c r="I13349" s="8"/>
    </row>
    <row r="13350" spans="9:9">
      <c r="I13350" s="8"/>
    </row>
    <row r="13351" spans="9:9">
      <c r="I13351" s="8"/>
    </row>
    <row r="13352" spans="9:9">
      <c r="I13352" s="8"/>
    </row>
    <row r="13353" spans="9:9">
      <c r="I13353" s="8"/>
    </row>
    <row r="13354" spans="9:9">
      <c r="I13354" s="8"/>
    </row>
    <row r="13355" spans="9:9">
      <c r="I13355" s="8"/>
    </row>
    <row r="13356" spans="9:9">
      <c r="I13356" s="8"/>
    </row>
    <row r="13357" spans="9:9">
      <c r="I13357" s="8"/>
    </row>
    <row r="13358" spans="9:9">
      <c r="I13358" s="8"/>
    </row>
    <row r="13359" spans="9:9">
      <c r="I13359" s="8"/>
    </row>
    <row r="13360" spans="9:9">
      <c r="I13360" s="8"/>
    </row>
    <row r="13361" spans="9:9">
      <c r="I13361" s="8"/>
    </row>
    <row r="13362" spans="9:9">
      <c r="I13362" s="8"/>
    </row>
    <row r="13363" spans="9:9">
      <c r="I13363" s="8"/>
    </row>
    <row r="13364" spans="9:9">
      <c r="I13364" s="8"/>
    </row>
    <row r="13365" spans="9:9">
      <c r="I13365" s="8"/>
    </row>
    <row r="13366" spans="9:9">
      <c r="I13366" s="8"/>
    </row>
    <row r="13367" spans="9:9">
      <c r="I13367" s="8"/>
    </row>
    <row r="13368" spans="9:9">
      <c r="I13368" s="8"/>
    </row>
    <row r="13369" spans="9:9">
      <c r="I13369" s="8"/>
    </row>
    <row r="13370" spans="9:9">
      <c r="I13370" s="8"/>
    </row>
    <row r="13371" spans="9:9">
      <c r="I13371" s="8"/>
    </row>
    <row r="13372" spans="9:9">
      <c r="I13372" s="8"/>
    </row>
    <row r="13373" spans="9:9">
      <c r="I13373" s="8"/>
    </row>
    <row r="13374" spans="9:9">
      <c r="I13374" s="8"/>
    </row>
    <row r="13375" spans="9:9">
      <c r="I13375" s="8"/>
    </row>
    <row r="13376" spans="9:9">
      <c r="I13376" s="8"/>
    </row>
    <row r="13377" spans="9:9">
      <c r="I13377" s="8"/>
    </row>
    <row r="13378" spans="9:9">
      <c r="I13378" s="8"/>
    </row>
    <row r="13379" spans="9:9">
      <c r="I13379" s="8"/>
    </row>
    <row r="13380" spans="9:9">
      <c r="I13380" s="8"/>
    </row>
    <row r="13381" spans="9:9">
      <c r="I13381" s="8"/>
    </row>
    <row r="13382" spans="9:9">
      <c r="I13382" s="8"/>
    </row>
    <row r="13383" spans="9:9">
      <c r="I13383" s="8"/>
    </row>
    <row r="13384" spans="9:9">
      <c r="I13384" s="8"/>
    </row>
    <row r="13385" spans="9:9">
      <c r="I13385" s="8"/>
    </row>
    <row r="13386" spans="9:9">
      <c r="I13386" s="8"/>
    </row>
    <row r="13387" spans="9:9">
      <c r="I13387" s="8"/>
    </row>
    <row r="13388" spans="9:9">
      <c r="I13388" s="8"/>
    </row>
    <row r="13389" spans="9:9">
      <c r="I13389" s="8"/>
    </row>
    <row r="13390" spans="9:9">
      <c r="I13390" s="8"/>
    </row>
    <row r="13391" spans="9:9">
      <c r="I13391" s="8"/>
    </row>
    <row r="13392" spans="9:9">
      <c r="I13392" s="8"/>
    </row>
    <row r="13393" spans="9:9">
      <c r="I13393" s="8"/>
    </row>
    <row r="13394" spans="9:9">
      <c r="I13394" s="8"/>
    </row>
    <row r="13395" spans="9:9">
      <c r="I13395" s="8"/>
    </row>
    <row r="13396" spans="9:9">
      <c r="I13396" s="8"/>
    </row>
    <row r="13397" spans="9:9">
      <c r="I13397" s="8"/>
    </row>
    <row r="13398" spans="9:9">
      <c r="I13398" s="8"/>
    </row>
    <row r="13399" spans="9:9">
      <c r="I13399" s="8"/>
    </row>
    <row r="13400" spans="9:9">
      <c r="I13400" s="8"/>
    </row>
    <row r="13401" spans="9:9">
      <c r="I13401" s="8"/>
    </row>
    <row r="13402" spans="9:9">
      <c r="I13402" s="8"/>
    </row>
    <row r="13403" spans="9:9">
      <c r="I13403" s="8"/>
    </row>
    <row r="13404" spans="9:9">
      <c r="I13404" s="8"/>
    </row>
    <row r="13405" spans="9:9">
      <c r="I13405" s="8"/>
    </row>
    <row r="13406" spans="9:9">
      <c r="I13406" s="8"/>
    </row>
    <row r="13407" spans="9:9">
      <c r="I13407" s="8"/>
    </row>
    <row r="13408" spans="9:9">
      <c r="I13408" s="8"/>
    </row>
    <row r="13409" spans="9:9">
      <c r="I13409" s="8"/>
    </row>
    <row r="13410" spans="9:9">
      <c r="I13410" s="8"/>
    </row>
    <row r="13411" spans="9:9">
      <c r="I13411" s="8"/>
    </row>
    <row r="13412" spans="9:9">
      <c r="I13412" s="8"/>
    </row>
    <row r="13413" spans="9:9">
      <c r="I13413" s="8"/>
    </row>
    <row r="13414" spans="9:9">
      <c r="I13414" s="8"/>
    </row>
    <row r="13415" spans="9:9">
      <c r="I13415" s="8"/>
    </row>
    <row r="13416" spans="9:9">
      <c r="I13416" s="8"/>
    </row>
    <row r="13417" spans="9:9">
      <c r="I13417" s="8"/>
    </row>
    <row r="13418" spans="9:9">
      <c r="I13418" s="8"/>
    </row>
    <row r="13419" spans="9:9">
      <c r="I13419" s="8"/>
    </row>
    <row r="13420" spans="9:9">
      <c r="I13420" s="8"/>
    </row>
    <row r="13421" spans="9:9">
      <c r="I13421" s="8"/>
    </row>
    <row r="13422" spans="9:9">
      <c r="I13422" s="8"/>
    </row>
    <row r="13423" spans="9:9">
      <c r="I13423" s="8"/>
    </row>
    <row r="13424" spans="9:9">
      <c r="I13424" s="8"/>
    </row>
    <row r="13425" spans="9:9">
      <c r="I13425" s="8"/>
    </row>
    <row r="13426" spans="9:9">
      <c r="I13426" s="8"/>
    </row>
    <row r="13427" spans="9:9">
      <c r="I13427" s="8"/>
    </row>
    <row r="13428" spans="9:9">
      <c r="I13428" s="8"/>
    </row>
    <row r="13429" spans="9:9">
      <c r="I13429" s="8"/>
    </row>
    <row r="13430" spans="9:9">
      <c r="I13430" s="8"/>
    </row>
    <row r="13431" spans="9:9">
      <c r="I13431" s="8"/>
    </row>
    <row r="13432" spans="9:9">
      <c r="I13432" s="8"/>
    </row>
    <row r="13433" spans="9:9">
      <c r="I13433" s="8"/>
    </row>
    <row r="13434" spans="9:9">
      <c r="I13434" s="8"/>
    </row>
    <row r="13435" spans="9:9">
      <c r="I13435" s="8"/>
    </row>
    <row r="13436" spans="9:9">
      <c r="I13436" s="8"/>
    </row>
    <row r="13437" spans="9:9">
      <c r="I13437" s="8"/>
    </row>
    <row r="13438" spans="9:9">
      <c r="I13438" s="8"/>
    </row>
    <row r="13439" spans="9:9">
      <c r="I13439" s="8"/>
    </row>
    <row r="13440" spans="9:9">
      <c r="I13440" s="8"/>
    </row>
    <row r="13441" spans="9:9">
      <c r="I13441" s="8"/>
    </row>
    <row r="13442" spans="9:9">
      <c r="I13442" s="8"/>
    </row>
    <row r="13443" spans="9:9">
      <c r="I13443" s="8"/>
    </row>
    <row r="13444" spans="9:9">
      <c r="I13444" s="8"/>
    </row>
    <row r="13445" spans="9:9">
      <c r="I13445" s="8"/>
    </row>
    <row r="13446" spans="9:9">
      <c r="I13446" s="8"/>
    </row>
    <row r="13447" spans="9:9">
      <c r="I13447" s="8"/>
    </row>
    <row r="13448" spans="9:9">
      <c r="I13448" s="8"/>
    </row>
    <row r="13449" spans="9:9">
      <c r="I13449" s="8"/>
    </row>
    <row r="13450" spans="9:9">
      <c r="I13450" s="8"/>
    </row>
    <row r="13451" spans="9:9">
      <c r="I13451" s="8"/>
    </row>
    <row r="13452" spans="9:9">
      <c r="I13452" s="8"/>
    </row>
    <row r="13453" spans="9:9">
      <c r="I13453" s="8"/>
    </row>
    <row r="13454" spans="9:9">
      <c r="I13454" s="8"/>
    </row>
    <row r="13455" spans="9:9">
      <c r="I13455" s="8"/>
    </row>
    <row r="13456" spans="9:9">
      <c r="I13456" s="8"/>
    </row>
    <row r="13457" spans="9:9">
      <c r="I13457" s="8"/>
    </row>
    <row r="13458" spans="9:9">
      <c r="I13458" s="8"/>
    </row>
    <row r="13459" spans="9:9">
      <c r="I13459" s="8"/>
    </row>
    <row r="13460" spans="9:9">
      <c r="I13460" s="8"/>
    </row>
    <row r="13461" spans="9:9">
      <c r="I13461" s="8"/>
    </row>
    <row r="13462" spans="9:9">
      <c r="I13462" s="8"/>
    </row>
    <row r="13463" spans="9:9">
      <c r="I13463" s="8"/>
    </row>
    <row r="13464" spans="9:9">
      <c r="I13464" s="8"/>
    </row>
    <row r="13465" spans="9:9">
      <c r="I13465" s="8"/>
    </row>
    <row r="13466" spans="9:9">
      <c r="I13466" s="8"/>
    </row>
    <row r="13467" spans="9:9">
      <c r="I13467" s="8"/>
    </row>
    <row r="13468" spans="9:9">
      <c r="I13468" s="8"/>
    </row>
    <row r="13469" spans="9:9">
      <c r="I13469" s="8"/>
    </row>
    <row r="13470" spans="9:9">
      <c r="I13470" s="8"/>
    </row>
    <row r="13471" spans="9:9">
      <c r="I13471" s="8"/>
    </row>
    <row r="13472" spans="9:9">
      <c r="I13472" s="8"/>
    </row>
    <row r="13473" spans="9:9">
      <c r="I13473" s="8"/>
    </row>
    <row r="13474" spans="9:9">
      <c r="I13474" s="8"/>
    </row>
    <row r="13475" spans="9:9">
      <c r="I13475" s="8"/>
    </row>
    <row r="13476" spans="9:9">
      <c r="I13476" s="8"/>
    </row>
    <row r="13477" spans="9:9">
      <c r="I13477" s="8"/>
    </row>
    <row r="13478" spans="9:9">
      <c r="I13478" s="8"/>
    </row>
    <row r="13479" spans="9:9">
      <c r="I13479" s="8"/>
    </row>
    <row r="13480" spans="9:9">
      <c r="I13480" s="8"/>
    </row>
    <row r="13481" spans="9:9">
      <c r="I13481" s="8"/>
    </row>
    <row r="13482" spans="9:9">
      <c r="I13482" s="8"/>
    </row>
    <row r="13483" spans="9:9">
      <c r="I13483" s="8"/>
    </row>
    <row r="13484" spans="9:9">
      <c r="I13484" s="8"/>
    </row>
    <row r="13485" spans="9:9">
      <c r="I13485" s="8"/>
    </row>
    <row r="13486" spans="9:9">
      <c r="I13486" s="8"/>
    </row>
    <row r="13487" spans="9:9">
      <c r="I13487" s="8"/>
    </row>
    <row r="13488" spans="9:9">
      <c r="I13488" s="8"/>
    </row>
    <row r="13489" spans="9:9">
      <c r="I13489" s="8"/>
    </row>
    <row r="13490" spans="9:9">
      <c r="I13490" s="8"/>
    </row>
    <row r="13491" spans="9:9">
      <c r="I13491" s="8"/>
    </row>
    <row r="13492" spans="9:9">
      <c r="I13492" s="8"/>
    </row>
    <row r="13493" spans="9:9">
      <c r="I13493" s="8"/>
    </row>
    <row r="13494" spans="9:9">
      <c r="I13494" s="8"/>
    </row>
    <row r="13495" spans="9:9">
      <c r="I13495" s="8"/>
    </row>
    <row r="13496" spans="9:9">
      <c r="I13496" s="8"/>
    </row>
    <row r="13497" spans="9:9">
      <c r="I13497" s="8"/>
    </row>
    <row r="13498" spans="9:9">
      <c r="I13498" s="8"/>
    </row>
    <row r="13499" spans="9:9">
      <c r="I13499" s="8"/>
    </row>
    <row r="13500" spans="9:9">
      <c r="I13500" s="8"/>
    </row>
    <row r="13501" spans="9:9">
      <c r="I13501" s="8"/>
    </row>
    <row r="13502" spans="9:9">
      <c r="I13502" s="8"/>
    </row>
    <row r="13503" spans="9:9">
      <c r="I13503" s="8"/>
    </row>
    <row r="13504" spans="9:9">
      <c r="I13504" s="8"/>
    </row>
    <row r="13505" spans="9:9">
      <c r="I13505" s="8"/>
    </row>
    <row r="13506" spans="9:9">
      <c r="I13506" s="8"/>
    </row>
    <row r="13507" spans="9:9">
      <c r="I13507" s="8"/>
    </row>
    <row r="13508" spans="9:9">
      <c r="I13508" s="8"/>
    </row>
    <row r="13509" spans="9:9">
      <c r="I13509" s="8"/>
    </row>
    <row r="13510" spans="9:9">
      <c r="I13510" s="8"/>
    </row>
    <row r="13511" spans="9:9">
      <c r="I13511" s="8"/>
    </row>
    <row r="13512" spans="9:9">
      <c r="I13512" s="8"/>
    </row>
    <row r="13513" spans="9:9">
      <c r="I13513" s="8"/>
    </row>
    <row r="13514" spans="9:9">
      <c r="I13514" s="8"/>
    </row>
    <row r="13515" spans="9:9">
      <c r="I13515" s="8"/>
    </row>
    <row r="13516" spans="9:9">
      <c r="I13516" s="8"/>
    </row>
    <row r="13517" spans="9:9">
      <c r="I13517" s="8"/>
    </row>
    <row r="13518" spans="9:9">
      <c r="I13518" s="8"/>
    </row>
    <row r="13519" spans="9:9">
      <c r="I13519" s="8"/>
    </row>
    <row r="13520" spans="9:9">
      <c r="I13520" s="8"/>
    </row>
    <row r="13521" spans="9:9">
      <c r="I13521" s="8"/>
    </row>
    <row r="13522" spans="9:9">
      <c r="I13522" s="8"/>
    </row>
    <row r="13523" spans="9:9">
      <c r="I13523" s="8"/>
    </row>
    <row r="13524" spans="9:9">
      <c r="I13524" s="8"/>
    </row>
    <row r="13525" spans="9:9">
      <c r="I13525" s="8"/>
    </row>
    <row r="13526" spans="9:9">
      <c r="I13526" s="8"/>
    </row>
    <row r="13527" spans="9:9">
      <c r="I13527" s="8"/>
    </row>
    <row r="13528" spans="9:9">
      <c r="I13528" s="8"/>
    </row>
    <row r="13529" spans="9:9">
      <c r="I13529" s="8"/>
    </row>
    <row r="13530" spans="9:9">
      <c r="I13530" s="8"/>
    </row>
    <row r="13531" spans="9:9">
      <c r="I13531" s="8"/>
    </row>
    <row r="13532" spans="9:9">
      <c r="I13532" s="8"/>
    </row>
    <row r="13533" spans="9:9">
      <c r="I13533" s="8"/>
    </row>
    <row r="13534" spans="9:9">
      <c r="I13534" s="8"/>
    </row>
    <row r="13535" spans="9:9">
      <c r="I13535" s="8"/>
    </row>
    <row r="13536" spans="9:9">
      <c r="I13536" s="8"/>
    </row>
    <row r="13537" spans="9:9">
      <c r="I13537" s="8"/>
    </row>
    <row r="13538" spans="9:9">
      <c r="I13538" s="8"/>
    </row>
    <row r="13539" spans="9:9">
      <c r="I13539" s="8"/>
    </row>
    <row r="13540" spans="9:9">
      <c r="I13540" s="8"/>
    </row>
    <row r="13541" spans="9:9">
      <c r="I13541" s="8"/>
    </row>
    <row r="13542" spans="9:9">
      <c r="I13542" s="8"/>
    </row>
    <row r="13543" spans="9:9">
      <c r="I13543" s="8"/>
    </row>
    <row r="13544" spans="9:9">
      <c r="I13544" s="8"/>
    </row>
    <row r="13545" spans="9:9">
      <c r="I13545" s="8"/>
    </row>
    <row r="13546" spans="9:9">
      <c r="I13546" s="8"/>
    </row>
    <row r="13547" spans="9:9">
      <c r="I13547" s="8"/>
    </row>
    <row r="13548" spans="9:9">
      <c r="I13548" s="8"/>
    </row>
    <row r="13549" spans="9:9">
      <c r="I13549" s="8"/>
    </row>
    <row r="13550" spans="9:9">
      <c r="I13550" s="8"/>
    </row>
    <row r="13551" spans="9:9">
      <c r="I13551" s="8"/>
    </row>
    <row r="13552" spans="9:9">
      <c r="I13552" s="8"/>
    </row>
    <row r="13553" spans="9:9">
      <c r="I13553" s="8"/>
    </row>
    <row r="13554" spans="9:9">
      <c r="I13554" s="8"/>
    </row>
    <row r="13555" spans="9:9">
      <c r="I13555" s="8"/>
    </row>
    <row r="13556" spans="9:9">
      <c r="I13556" s="8"/>
    </row>
    <row r="13557" spans="9:9">
      <c r="I13557" s="8"/>
    </row>
    <row r="13558" spans="9:9">
      <c r="I13558" s="8"/>
    </row>
    <row r="13559" spans="9:9">
      <c r="I13559" s="8"/>
    </row>
    <row r="13560" spans="9:9">
      <c r="I13560" s="8"/>
    </row>
    <row r="13561" spans="9:9">
      <c r="I13561" s="8"/>
    </row>
    <row r="13562" spans="9:9">
      <c r="I13562" s="8"/>
    </row>
    <row r="13563" spans="9:9">
      <c r="I13563" s="8"/>
    </row>
    <row r="13564" spans="9:9">
      <c r="I13564" s="8"/>
    </row>
    <row r="13565" spans="9:9">
      <c r="I13565" s="8"/>
    </row>
    <row r="13566" spans="9:9">
      <c r="I13566" s="8"/>
    </row>
    <row r="13567" spans="9:9">
      <c r="I13567" s="8"/>
    </row>
    <row r="13568" spans="9:9">
      <c r="I13568" s="8"/>
    </row>
    <row r="13569" spans="9:9">
      <c r="I13569" s="8"/>
    </row>
    <row r="13570" spans="9:9">
      <c r="I13570" s="8"/>
    </row>
    <row r="13571" spans="9:9">
      <c r="I13571" s="8"/>
    </row>
    <row r="13572" spans="9:9">
      <c r="I13572" s="8"/>
    </row>
    <row r="13573" spans="9:9">
      <c r="I13573" s="8"/>
    </row>
    <row r="13574" spans="9:9">
      <c r="I13574" s="8"/>
    </row>
    <row r="13575" spans="9:9">
      <c r="I13575" s="8"/>
    </row>
    <row r="13576" spans="9:9">
      <c r="I13576" s="8"/>
    </row>
    <row r="13577" spans="9:9">
      <c r="I13577" s="8"/>
    </row>
    <row r="13578" spans="9:9">
      <c r="I13578" s="8"/>
    </row>
    <row r="13579" spans="9:9">
      <c r="I13579" s="8"/>
    </row>
    <row r="13580" spans="9:9">
      <c r="I13580" s="8"/>
    </row>
    <row r="13581" spans="9:9">
      <c r="I13581" s="8"/>
    </row>
    <row r="13582" spans="9:9">
      <c r="I13582" s="8"/>
    </row>
    <row r="13583" spans="9:9">
      <c r="I13583" s="8"/>
    </row>
    <row r="13584" spans="9:9">
      <c r="I13584" s="8"/>
    </row>
    <row r="13585" spans="9:9">
      <c r="I13585" s="8"/>
    </row>
    <row r="13586" spans="9:9">
      <c r="I13586" s="8"/>
    </row>
    <row r="13587" spans="9:9">
      <c r="I13587" s="8"/>
    </row>
    <row r="13588" spans="9:9">
      <c r="I13588" s="8"/>
    </row>
    <row r="13589" spans="9:9">
      <c r="I13589" s="8"/>
    </row>
    <row r="13590" spans="9:9">
      <c r="I13590" s="8"/>
    </row>
    <row r="13591" spans="9:9">
      <c r="I13591" s="8"/>
    </row>
    <row r="13592" spans="9:9">
      <c r="I13592" s="8"/>
    </row>
    <row r="13593" spans="9:9">
      <c r="I13593" s="8"/>
    </row>
    <row r="13594" spans="9:9">
      <c r="I13594" s="8"/>
    </row>
    <row r="13595" spans="9:9">
      <c r="I13595" s="8"/>
    </row>
    <row r="13596" spans="9:9">
      <c r="I13596" s="8"/>
    </row>
    <row r="13597" spans="9:9">
      <c r="I13597" s="8"/>
    </row>
    <row r="13598" spans="9:9">
      <c r="I13598" s="8"/>
    </row>
    <row r="13599" spans="9:9">
      <c r="I13599" s="8"/>
    </row>
    <row r="13600" spans="9:9">
      <c r="I13600" s="8"/>
    </row>
    <row r="13601" spans="9:9">
      <c r="I13601" s="8"/>
    </row>
    <row r="13602" spans="9:9">
      <c r="I13602" s="8"/>
    </row>
    <row r="13603" spans="9:9">
      <c r="I13603" s="8"/>
    </row>
    <row r="13604" spans="9:9">
      <c r="I13604" s="8"/>
    </row>
    <row r="13605" spans="9:9">
      <c r="I13605" s="8"/>
    </row>
    <row r="13606" spans="9:9">
      <c r="I13606" s="8"/>
    </row>
    <row r="13607" spans="9:9">
      <c r="I13607" s="8"/>
    </row>
    <row r="13608" spans="9:9">
      <c r="I13608" s="8"/>
    </row>
    <row r="13609" spans="9:9">
      <c r="I13609" s="8"/>
    </row>
    <row r="13610" spans="9:9">
      <c r="I13610" s="8"/>
    </row>
    <row r="13611" spans="9:9">
      <c r="I13611" s="8"/>
    </row>
    <row r="13612" spans="9:9">
      <c r="I13612" s="8"/>
    </row>
    <row r="13613" spans="9:9">
      <c r="I13613" s="8"/>
    </row>
    <row r="13614" spans="9:9">
      <c r="I13614" s="8"/>
    </row>
    <row r="13615" spans="9:9">
      <c r="I13615" s="8"/>
    </row>
    <row r="13616" spans="9:9">
      <c r="I13616" s="8"/>
    </row>
    <row r="13617" spans="9:9">
      <c r="I13617" s="8"/>
    </row>
    <row r="13618" spans="9:9">
      <c r="I13618" s="8"/>
    </row>
    <row r="13619" spans="9:9">
      <c r="I13619" s="8"/>
    </row>
    <row r="13620" spans="9:9">
      <c r="I13620" s="8"/>
    </row>
    <row r="13621" spans="9:9">
      <c r="I13621" s="8"/>
    </row>
    <row r="13622" spans="9:9">
      <c r="I13622" s="8"/>
    </row>
    <row r="13623" spans="9:9">
      <c r="I13623" s="8"/>
    </row>
    <row r="13624" spans="9:9">
      <c r="I13624" s="8"/>
    </row>
    <row r="13625" spans="9:9">
      <c r="I13625" s="8"/>
    </row>
    <row r="13626" spans="9:9">
      <c r="I13626" s="8"/>
    </row>
    <row r="13627" spans="9:9">
      <c r="I13627" s="8"/>
    </row>
    <row r="13628" spans="9:9">
      <c r="I13628" s="8"/>
    </row>
    <row r="13629" spans="9:9">
      <c r="I13629" s="8"/>
    </row>
    <row r="13630" spans="9:9">
      <c r="I13630" s="8"/>
    </row>
    <row r="13631" spans="9:9">
      <c r="I13631" s="8"/>
    </row>
    <row r="13632" spans="9:9">
      <c r="I13632" s="8"/>
    </row>
    <row r="13633" spans="9:9">
      <c r="I13633" s="8"/>
    </row>
    <row r="13634" spans="9:9">
      <c r="I13634" s="8"/>
    </row>
    <row r="13635" spans="9:9">
      <c r="I13635" s="8"/>
    </row>
    <row r="13636" spans="9:9">
      <c r="I13636" s="8"/>
    </row>
    <row r="13637" spans="9:9">
      <c r="I13637" s="8"/>
    </row>
    <row r="13638" spans="9:9">
      <c r="I13638" s="8"/>
    </row>
    <row r="13639" spans="9:9">
      <c r="I13639" s="8"/>
    </row>
    <row r="13640" spans="9:9">
      <c r="I13640" s="8"/>
    </row>
    <row r="13641" spans="9:9">
      <c r="I13641" s="8"/>
    </row>
    <row r="13642" spans="9:9">
      <c r="I13642" s="8"/>
    </row>
    <row r="13643" spans="9:9">
      <c r="I13643" s="8"/>
    </row>
    <row r="13644" spans="9:9">
      <c r="I13644" s="8"/>
    </row>
    <row r="13645" spans="9:9">
      <c r="I13645" s="8"/>
    </row>
    <row r="13646" spans="9:9">
      <c r="I13646" s="8"/>
    </row>
    <row r="13647" spans="9:9">
      <c r="I13647" s="8"/>
    </row>
    <row r="13648" spans="9:9">
      <c r="I13648" s="8"/>
    </row>
    <row r="13649" spans="9:9">
      <c r="I13649" s="8"/>
    </row>
    <row r="13650" spans="9:9">
      <c r="I13650" s="8"/>
    </row>
    <row r="13651" spans="9:9">
      <c r="I13651" s="8"/>
    </row>
    <row r="13652" spans="9:9">
      <c r="I13652" s="8"/>
    </row>
    <row r="13653" spans="9:9">
      <c r="I13653" s="8"/>
    </row>
    <row r="13654" spans="9:9">
      <c r="I13654" s="8"/>
    </row>
    <row r="13655" spans="9:9">
      <c r="I13655" s="8"/>
    </row>
    <row r="13656" spans="9:9">
      <c r="I13656" s="8"/>
    </row>
    <row r="13657" spans="9:9">
      <c r="I13657" s="8"/>
    </row>
    <row r="13658" spans="9:9">
      <c r="I13658" s="8"/>
    </row>
    <row r="13659" spans="9:9">
      <c r="I13659" s="8"/>
    </row>
    <row r="13660" spans="9:9">
      <c r="I13660" s="8"/>
    </row>
    <row r="13661" spans="9:9">
      <c r="I13661" s="8"/>
    </row>
    <row r="13662" spans="9:9">
      <c r="I13662" s="8"/>
    </row>
    <row r="13663" spans="9:9">
      <c r="I13663" s="8"/>
    </row>
    <row r="13664" spans="9:9">
      <c r="I13664" s="8"/>
    </row>
    <row r="13665" spans="9:9">
      <c r="I13665" s="8"/>
    </row>
    <row r="13666" spans="9:9">
      <c r="I13666" s="8"/>
    </row>
    <row r="13667" spans="9:9">
      <c r="I13667" s="8"/>
    </row>
    <row r="13668" spans="9:9">
      <c r="I13668" s="8"/>
    </row>
    <row r="13669" spans="9:9">
      <c r="I13669" s="8"/>
    </row>
    <row r="13670" spans="9:9">
      <c r="I13670" s="8"/>
    </row>
    <row r="13671" spans="9:9">
      <c r="I13671" s="8"/>
    </row>
    <row r="13672" spans="9:9">
      <c r="I13672" s="8"/>
    </row>
    <row r="13673" spans="9:9">
      <c r="I13673" s="8"/>
    </row>
    <row r="13674" spans="9:9">
      <c r="I13674" s="8"/>
    </row>
    <row r="13675" spans="9:9">
      <c r="I13675" s="8"/>
    </row>
    <row r="13676" spans="9:9">
      <c r="I13676" s="8"/>
    </row>
    <row r="13677" spans="9:9">
      <c r="I13677" s="8"/>
    </row>
    <row r="13678" spans="9:9">
      <c r="I13678" s="8"/>
    </row>
    <row r="13679" spans="9:9">
      <c r="I13679" s="8"/>
    </row>
    <row r="13680" spans="9:9">
      <c r="I13680" s="8"/>
    </row>
    <row r="13681" spans="9:9">
      <c r="I13681" s="8"/>
    </row>
    <row r="13682" spans="9:9">
      <c r="I13682" s="8"/>
    </row>
    <row r="13683" spans="9:9">
      <c r="I13683" s="8"/>
    </row>
    <row r="13684" spans="9:9">
      <c r="I13684" s="8"/>
    </row>
    <row r="13685" spans="9:9">
      <c r="I13685" s="8"/>
    </row>
    <row r="13686" spans="9:9">
      <c r="I13686" s="8"/>
    </row>
    <row r="13687" spans="9:9">
      <c r="I13687" s="8"/>
    </row>
    <row r="13688" spans="9:9">
      <c r="I13688" s="8"/>
    </row>
    <row r="13689" spans="9:9">
      <c r="I13689" s="8"/>
    </row>
    <row r="13690" spans="9:9">
      <c r="I13690" s="8"/>
    </row>
    <row r="13691" spans="9:9">
      <c r="I13691" s="8"/>
    </row>
    <row r="13692" spans="9:9">
      <c r="I13692" s="8"/>
    </row>
    <row r="13693" spans="9:9">
      <c r="I13693" s="8"/>
    </row>
    <row r="13694" spans="9:9">
      <c r="I13694" s="8"/>
    </row>
    <row r="13695" spans="9:9">
      <c r="I13695" s="8"/>
    </row>
    <row r="13696" spans="9:9">
      <c r="I13696" s="8"/>
    </row>
    <row r="13697" spans="9:9">
      <c r="I13697" s="8"/>
    </row>
    <row r="13698" spans="9:9">
      <c r="I13698" s="8"/>
    </row>
    <row r="13699" spans="9:9">
      <c r="I13699" s="8"/>
    </row>
    <row r="13700" spans="9:9">
      <c r="I13700" s="8"/>
    </row>
    <row r="13701" spans="9:9">
      <c r="I13701" s="8"/>
    </row>
    <row r="13702" spans="9:9">
      <c r="I13702" s="8"/>
    </row>
    <row r="13703" spans="9:9">
      <c r="I13703" s="8"/>
    </row>
    <row r="13704" spans="9:9">
      <c r="I13704" s="8"/>
    </row>
    <row r="13705" spans="9:9">
      <c r="I13705" s="8"/>
    </row>
    <row r="13706" spans="9:9">
      <c r="I13706" s="8"/>
    </row>
    <row r="13707" spans="9:9">
      <c r="I13707" s="8"/>
    </row>
    <row r="13708" spans="9:9">
      <c r="I13708" s="8"/>
    </row>
    <row r="13709" spans="9:9">
      <c r="I13709" s="8"/>
    </row>
    <row r="13710" spans="9:9">
      <c r="I13710" s="8"/>
    </row>
    <row r="13711" spans="9:9">
      <c r="I13711" s="8"/>
    </row>
    <row r="13712" spans="9:9">
      <c r="I13712" s="8"/>
    </row>
    <row r="13713" spans="9:9">
      <c r="I13713" s="8"/>
    </row>
    <row r="13714" spans="9:9">
      <c r="I13714" s="8"/>
    </row>
    <row r="13715" spans="9:9">
      <c r="I13715" s="8"/>
    </row>
    <row r="13716" spans="9:9">
      <c r="I13716" s="8"/>
    </row>
    <row r="13717" spans="9:9">
      <c r="I13717" s="8"/>
    </row>
    <row r="13718" spans="9:9">
      <c r="I13718" s="8"/>
    </row>
    <row r="13719" spans="9:9">
      <c r="I13719" s="8"/>
    </row>
    <row r="13720" spans="9:9">
      <c r="I13720" s="8"/>
    </row>
    <row r="13721" spans="9:9">
      <c r="I13721" s="8"/>
    </row>
    <row r="13722" spans="9:9">
      <c r="I13722" s="8"/>
    </row>
    <row r="13723" spans="9:9">
      <c r="I13723" s="8"/>
    </row>
    <row r="13724" spans="9:9">
      <c r="I13724" s="8"/>
    </row>
    <row r="13725" spans="9:9">
      <c r="I13725" s="8"/>
    </row>
    <row r="13726" spans="9:9">
      <c r="I13726" s="8"/>
    </row>
    <row r="13727" spans="9:9">
      <c r="I13727" s="8"/>
    </row>
    <row r="13728" spans="9:9">
      <c r="I13728" s="8"/>
    </row>
    <row r="13729" spans="9:9">
      <c r="I13729" s="8"/>
    </row>
    <row r="13730" spans="9:9">
      <c r="I13730" s="8"/>
    </row>
    <row r="13731" spans="9:9">
      <c r="I13731" s="8"/>
    </row>
    <row r="13732" spans="9:9">
      <c r="I13732" s="8"/>
    </row>
    <row r="13733" spans="9:9">
      <c r="I13733" s="8"/>
    </row>
    <row r="13734" spans="9:9">
      <c r="I13734" s="8"/>
    </row>
    <row r="13735" spans="9:9">
      <c r="I13735" s="8"/>
    </row>
    <row r="13736" spans="9:9">
      <c r="I13736" s="8"/>
    </row>
    <row r="13737" spans="9:9">
      <c r="I13737" s="8"/>
    </row>
    <row r="13738" spans="9:9">
      <c r="I13738" s="8"/>
    </row>
    <row r="13739" spans="9:9">
      <c r="I13739" s="8"/>
    </row>
    <row r="13740" spans="9:9">
      <c r="I13740" s="8"/>
    </row>
    <row r="13741" spans="9:9">
      <c r="I13741" s="8"/>
    </row>
    <row r="13742" spans="9:9">
      <c r="I13742" s="8"/>
    </row>
    <row r="13743" spans="9:9">
      <c r="I13743" s="8"/>
    </row>
    <row r="13744" spans="9:9">
      <c r="I13744" s="8"/>
    </row>
    <row r="13745" spans="9:9">
      <c r="I13745" s="8"/>
    </row>
    <row r="13746" spans="9:9">
      <c r="I13746" s="8"/>
    </row>
    <row r="13747" spans="9:9">
      <c r="I13747" s="8"/>
    </row>
    <row r="13748" spans="9:9">
      <c r="I13748" s="8"/>
    </row>
    <row r="13749" spans="9:9">
      <c r="I13749" s="8"/>
    </row>
    <row r="13750" spans="9:9">
      <c r="I13750" s="8"/>
    </row>
    <row r="13751" spans="9:9">
      <c r="I13751" s="8"/>
    </row>
    <row r="13752" spans="9:9">
      <c r="I13752" s="8"/>
    </row>
    <row r="13753" spans="9:9">
      <c r="I13753" s="8"/>
    </row>
    <row r="13754" spans="9:9">
      <c r="I13754" s="8"/>
    </row>
    <row r="13755" spans="9:9">
      <c r="I13755" s="8"/>
    </row>
    <row r="13756" spans="9:9">
      <c r="I13756" s="8"/>
    </row>
    <row r="13757" spans="9:9">
      <c r="I13757" s="8"/>
    </row>
    <row r="13758" spans="9:9">
      <c r="I13758" s="8"/>
    </row>
    <row r="13759" spans="9:9">
      <c r="I13759" s="8"/>
    </row>
    <row r="13760" spans="9:9">
      <c r="I13760" s="8"/>
    </row>
    <row r="13761" spans="9:9">
      <c r="I13761" s="8"/>
    </row>
    <row r="13762" spans="9:9">
      <c r="I13762" s="8"/>
    </row>
    <row r="13763" spans="9:9">
      <c r="I13763" s="8"/>
    </row>
    <row r="13764" spans="9:9">
      <c r="I13764" s="8"/>
    </row>
    <row r="13765" spans="9:9">
      <c r="I13765" s="8"/>
    </row>
    <row r="13766" spans="9:9">
      <c r="I13766" s="8"/>
    </row>
    <row r="13767" spans="9:9">
      <c r="I13767" s="8"/>
    </row>
    <row r="13768" spans="9:9">
      <c r="I13768" s="8"/>
    </row>
    <row r="13769" spans="9:9">
      <c r="I13769" s="8"/>
    </row>
    <row r="13770" spans="9:9">
      <c r="I13770" s="8"/>
    </row>
    <row r="13771" spans="9:9">
      <c r="I13771" s="8"/>
    </row>
    <row r="13772" spans="9:9">
      <c r="I13772" s="8"/>
    </row>
    <row r="13773" spans="9:9">
      <c r="I13773" s="8"/>
    </row>
    <row r="13774" spans="9:9">
      <c r="I13774" s="8"/>
    </row>
    <row r="13775" spans="9:9">
      <c r="I13775" s="8"/>
    </row>
    <row r="13776" spans="9:9">
      <c r="I13776" s="8"/>
    </row>
    <row r="13777" spans="9:9">
      <c r="I13777" s="8"/>
    </row>
    <row r="13778" spans="9:9">
      <c r="I13778" s="8"/>
    </row>
    <row r="13779" spans="9:9">
      <c r="I13779" s="8"/>
    </row>
    <row r="13780" spans="9:9">
      <c r="I13780" s="8"/>
    </row>
    <row r="13781" spans="9:9">
      <c r="I13781" s="8"/>
    </row>
    <row r="13782" spans="9:9">
      <c r="I13782" s="8"/>
    </row>
    <row r="13783" spans="9:9">
      <c r="I13783" s="8"/>
    </row>
    <row r="13784" spans="9:9">
      <c r="I13784" s="8"/>
    </row>
    <row r="13785" spans="9:9">
      <c r="I13785" s="8"/>
    </row>
    <row r="13786" spans="9:9">
      <c r="I13786" s="8"/>
    </row>
    <row r="13787" spans="9:9">
      <c r="I13787" s="8"/>
    </row>
    <row r="13788" spans="9:9">
      <c r="I13788" s="8"/>
    </row>
    <row r="13789" spans="9:9">
      <c r="I13789" s="8"/>
    </row>
    <row r="13790" spans="9:9">
      <c r="I13790" s="8"/>
    </row>
    <row r="13791" spans="9:9">
      <c r="I13791" s="8"/>
    </row>
    <row r="13792" spans="9:9">
      <c r="I13792" s="8"/>
    </row>
    <row r="13793" spans="9:9">
      <c r="I13793" s="8"/>
    </row>
    <row r="13794" spans="9:9">
      <c r="I13794" s="8"/>
    </row>
    <row r="13795" spans="9:9">
      <c r="I13795" s="8"/>
    </row>
    <row r="13796" spans="9:9">
      <c r="I13796" s="8"/>
    </row>
    <row r="13797" spans="9:9">
      <c r="I13797" s="8"/>
    </row>
    <row r="13798" spans="9:9">
      <c r="I13798" s="8"/>
    </row>
    <row r="13799" spans="9:9">
      <c r="I13799" s="8"/>
    </row>
    <row r="13800" spans="9:9">
      <c r="I13800" s="8"/>
    </row>
    <row r="13801" spans="9:9">
      <c r="I13801" s="8"/>
    </row>
    <row r="13802" spans="9:9">
      <c r="I13802" s="8"/>
    </row>
    <row r="13803" spans="9:9">
      <c r="I13803" s="8"/>
    </row>
    <row r="13804" spans="9:9">
      <c r="I13804" s="8"/>
    </row>
    <row r="13805" spans="9:9">
      <c r="I13805" s="8"/>
    </row>
    <row r="13806" spans="9:9">
      <c r="I13806" s="8"/>
    </row>
    <row r="13807" spans="9:9">
      <c r="I13807" s="8"/>
    </row>
    <row r="13808" spans="9:9">
      <c r="I13808" s="8"/>
    </row>
    <row r="13809" spans="9:9">
      <c r="I13809" s="8"/>
    </row>
    <row r="13810" spans="9:9">
      <c r="I13810" s="8"/>
    </row>
    <row r="13811" spans="9:9">
      <c r="I13811" s="8"/>
    </row>
    <row r="13812" spans="9:9">
      <c r="I13812" s="8"/>
    </row>
    <row r="13813" spans="9:9">
      <c r="I13813" s="8"/>
    </row>
    <row r="13814" spans="9:9">
      <c r="I13814" s="8"/>
    </row>
    <row r="13815" spans="9:9">
      <c r="I13815" s="8"/>
    </row>
    <row r="13816" spans="9:9">
      <c r="I13816" s="8"/>
    </row>
    <row r="13817" spans="9:9">
      <c r="I13817" s="8"/>
    </row>
    <row r="13818" spans="9:9">
      <c r="I13818" s="8"/>
    </row>
    <row r="13819" spans="9:9">
      <c r="I13819" s="8"/>
    </row>
    <row r="13820" spans="9:9">
      <c r="I13820" s="8"/>
    </row>
    <row r="13821" spans="9:9">
      <c r="I13821" s="8"/>
    </row>
    <row r="13822" spans="9:9">
      <c r="I13822" s="8"/>
    </row>
    <row r="13823" spans="9:9">
      <c r="I13823" s="8"/>
    </row>
    <row r="13824" spans="9:9">
      <c r="I13824" s="8"/>
    </row>
    <row r="13825" spans="9:9">
      <c r="I13825" s="8"/>
    </row>
    <row r="13826" spans="9:9">
      <c r="I13826" s="8"/>
    </row>
    <row r="13827" spans="9:9">
      <c r="I13827" s="8"/>
    </row>
    <row r="13828" spans="9:9">
      <c r="I13828" s="8"/>
    </row>
    <row r="13829" spans="9:9">
      <c r="I13829" s="8"/>
    </row>
    <row r="13830" spans="9:9">
      <c r="I13830" s="8"/>
    </row>
    <row r="13831" spans="9:9">
      <c r="I13831" s="8"/>
    </row>
    <row r="13832" spans="9:9">
      <c r="I13832" s="8"/>
    </row>
    <row r="13833" spans="9:9">
      <c r="I13833" s="8"/>
    </row>
    <row r="13834" spans="9:9">
      <c r="I13834" s="8"/>
    </row>
    <row r="13835" spans="9:9">
      <c r="I13835" s="8"/>
    </row>
    <row r="13836" spans="9:9">
      <c r="I13836" s="8"/>
    </row>
    <row r="13837" spans="9:9">
      <c r="I13837" s="8"/>
    </row>
    <row r="13838" spans="9:9">
      <c r="I13838" s="8"/>
    </row>
    <row r="13839" spans="9:9">
      <c r="I13839" s="8"/>
    </row>
    <row r="13840" spans="9:9">
      <c r="I13840" s="8"/>
    </row>
    <row r="13841" spans="9:9">
      <c r="I13841" s="8"/>
    </row>
    <row r="13842" spans="9:9">
      <c r="I13842" s="8"/>
    </row>
    <row r="13843" spans="9:9">
      <c r="I13843" s="8"/>
    </row>
    <row r="13844" spans="9:9">
      <c r="I13844" s="8"/>
    </row>
    <row r="13845" spans="9:9">
      <c r="I13845" s="8"/>
    </row>
    <row r="13846" spans="9:9">
      <c r="I13846" s="8"/>
    </row>
    <row r="13847" spans="9:9">
      <c r="I13847" s="8"/>
    </row>
    <row r="13848" spans="9:9">
      <c r="I13848" s="8"/>
    </row>
    <row r="13849" spans="9:9">
      <c r="I13849" s="8"/>
    </row>
    <row r="13850" spans="9:9">
      <c r="I13850" s="8"/>
    </row>
    <row r="13851" spans="9:9">
      <c r="I13851" s="8"/>
    </row>
    <row r="13852" spans="9:9">
      <c r="I13852" s="8"/>
    </row>
    <row r="13853" spans="9:9">
      <c r="I13853" s="8"/>
    </row>
    <row r="13854" spans="9:9">
      <c r="I13854" s="8"/>
    </row>
    <row r="13855" spans="9:9">
      <c r="I13855" s="8"/>
    </row>
    <row r="13856" spans="9:9">
      <c r="I13856" s="8"/>
    </row>
    <row r="13857" spans="9:9">
      <c r="I13857" s="8"/>
    </row>
    <row r="13858" spans="9:9">
      <c r="I13858" s="8"/>
    </row>
    <row r="13859" spans="9:9">
      <c r="I13859" s="8"/>
    </row>
    <row r="13860" spans="9:9">
      <c r="I13860" s="8"/>
    </row>
    <row r="13861" spans="9:9">
      <c r="I13861" s="8"/>
    </row>
    <row r="13862" spans="9:9">
      <c r="I13862" s="8"/>
    </row>
    <row r="13863" spans="9:9">
      <c r="I13863" s="8"/>
    </row>
    <row r="13864" spans="9:9">
      <c r="I13864" s="8"/>
    </row>
    <row r="13865" spans="9:9">
      <c r="I13865" s="8"/>
    </row>
    <row r="13866" spans="9:9">
      <c r="I13866" s="8"/>
    </row>
    <row r="13867" spans="9:9">
      <c r="I13867" s="8"/>
    </row>
    <row r="13868" spans="9:9">
      <c r="I13868" s="8"/>
    </row>
    <row r="13869" spans="9:9">
      <c r="I13869" s="8"/>
    </row>
    <row r="13870" spans="9:9">
      <c r="I13870" s="8"/>
    </row>
    <row r="13871" spans="9:9">
      <c r="I13871" s="8"/>
    </row>
    <row r="13872" spans="9:9">
      <c r="I13872" s="8"/>
    </row>
    <row r="13873" spans="9:9">
      <c r="I13873" s="8"/>
    </row>
    <row r="13874" spans="9:9">
      <c r="I13874" s="8"/>
    </row>
    <row r="13875" spans="9:9">
      <c r="I13875" s="8"/>
    </row>
    <row r="13876" spans="9:9">
      <c r="I13876" s="8"/>
    </row>
    <row r="13877" spans="9:9">
      <c r="I13877" s="8"/>
    </row>
    <row r="13878" spans="9:9">
      <c r="I13878" s="8"/>
    </row>
    <row r="13879" spans="9:9">
      <c r="I13879" s="8"/>
    </row>
    <row r="13880" spans="9:9">
      <c r="I13880" s="8"/>
    </row>
    <row r="13881" spans="9:9">
      <c r="I13881" s="8"/>
    </row>
    <row r="13882" spans="9:9">
      <c r="I13882" s="8"/>
    </row>
    <row r="13883" spans="9:9">
      <c r="I13883" s="8"/>
    </row>
    <row r="13884" spans="9:9">
      <c r="I13884" s="8"/>
    </row>
    <row r="13885" spans="9:9">
      <c r="I13885" s="8"/>
    </row>
    <row r="13886" spans="9:9">
      <c r="I13886" s="8"/>
    </row>
    <row r="13887" spans="9:9">
      <c r="I13887" s="8"/>
    </row>
    <row r="13888" spans="9:9">
      <c r="I13888" s="8"/>
    </row>
    <row r="13889" spans="9:9">
      <c r="I13889" s="8"/>
    </row>
    <row r="13890" spans="9:9">
      <c r="I13890" s="8"/>
    </row>
    <row r="13891" spans="9:9">
      <c r="I13891" s="8"/>
    </row>
    <row r="13892" spans="9:9">
      <c r="I13892" s="8"/>
    </row>
    <row r="13893" spans="9:9">
      <c r="I13893" s="8"/>
    </row>
    <row r="13894" spans="9:9">
      <c r="I13894" s="8"/>
    </row>
    <row r="13895" spans="9:9">
      <c r="I13895" s="8"/>
    </row>
    <row r="13896" spans="9:9">
      <c r="I13896" s="8"/>
    </row>
    <row r="13897" spans="9:9">
      <c r="I13897" s="8"/>
    </row>
    <row r="13898" spans="9:9">
      <c r="I13898" s="8"/>
    </row>
    <row r="13899" spans="9:9">
      <c r="I13899" s="8"/>
    </row>
    <row r="13900" spans="9:9">
      <c r="I13900" s="8"/>
    </row>
    <row r="13901" spans="9:9">
      <c r="I13901" s="8"/>
    </row>
    <row r="13902" spans="9:9">
      <c r="I13902" s="8"/>
    </row>
    <row r="13903" spans="9:9">
      <c r="I13903" s="8"/>
    </row>
    <row r="13904" spans="9:9">
      <c r="I13904" s="8"/>
    </row>
    <row r="13905" spans="9:9">
      <c r="I13905" s="8"/>
    </row>
    <row r="13906" spans="9:9">
      <c r="I13906" s="8"/>
    </row>
    <row r="13907" spans="9:9">
      <c r="I13907" s="8"/>
    </row>
    <row r="13908" spans="9:9">
      <c r="I13908" s="8"/>
    </row>
    <row r="13909" spans="9:9">
      <c r="I13909" s="8"/>
    </row>
    <row r="13910" spans="9:9">
      <c r="I13910" s="8"/>
    </row>
    <row r="13911" spans="9:9">
      <c r="I13911" s="8"/>
    </row>
    <row r="13912" spans="9:9">
      <c r="I13912" s="8"/>
    </row>
    <row r="13913" spans="9:9">
      <c r="I13913" s="8"/>
    </row>
    <row r="13914" spans="9:9">
      <c r="I13914" s="8"/>
    </row>
    <row r="13915" spans="9:9">
      <c r="I13915" s="8"/>
    </row>
    <row r="13916" spans="9:9">
      <c r="I13916" s="8"/>
    </row>
    <row r="13917" spans="9:9">
      <c r="I13917" s="8"/>
    </row>
    <row r="13918" spans="9:9">
      <c r="I13918" s="8"/>
    </row>
    <row r="13919" spans="9:9">
      <c r="I13919" s="8"/>
    </row>
    <row r="13920" spans="9:9">
      <c r="I13920" s="8"/>
    </row>
    <row r="13921" spans="9:9">
      <c r="I13921" s="8"/>
    </row>
    <row r="13922" spans="9:9">
      <c r="I13922" s="8"/>
    </row>
    <row r="13923" spans="9:9">
      <c r="I13923" s="8"/>
    </row>
    <row r="13924" spans="9:9">
      <c r="I13924" s="8"/>
    </row>
    <row r="13925" spans="9:9">
      <c r="I13925" s="8"/>
    </row>
    <row r="13926" spans="9:9">
      <c r="I13926" s="8"/>
    </row>
    <row r="13927" spans="9:9">
      <c r="I13927" s="8"/>
    </row>
    <row r="13928" spans="9:9">
      <c r="I13928" s="8"/>
    </row>
    <row r="13929" spans="9:9">
      <c r="I13929" s="8"/>
    </row>
    <row r="13930" spans="9:9">
      <c r="I13930" s="8"/>
    </row>
    <row r="13931" spans="9:9">
      <c r="I13931" s="8"/>
    </row>
    <row r="13932" spans="9:9">
      <c r="I13932" s="8"/>
    </row>
    <row r="13933" spans="9:9">
      <c r="I13933" s="8"/>
    </row>
    <row r="13934" spans="9:9">
      <c r="I13934" s="8"/>
    </row>
    <row r="13935" spans="9:9">
      <c r="I13935" s="8"/>
    </row>
    <row r="13936" spans="9:9">
      <c r="I13936" s="8"/>
    </row>
    <row r="13937" spans="9:9">
      <c r="I13937" s="8"/>
    </row>
    <row r="13938" spans="9:9">
      <c r="I13938" s="8"/>
    </row>
    <row r="13939" spans="9:9">
      <c r="I13939" s="8"/>
    </row>
    <row r="13940" spans="9:9">
      <c r="I13940" s="8"/>
    </row>
    <row r="13941" spans="9:9">
      <c r="I13941" s="8"/>
    </row>
    <row r="13942" spans="9:9">
      <c r="I13942" s="8"/>
    </row>
    <row r="13943" spans="9:9">
      <c r="I13943" s="8"/>
    </row>
    <row r="13944" spans="9:9">
      <c r="I13944" s="8"/>
    </row>
    <row r="13945" spans="9:9">
      <c r="I13945" s="8"/>
    </row>
    <row r="13946" spans="9:9">
      <c r="I13946" s="8"/>
    </row>
    <row r="13947" spans="9:9">
      <c r="I13947" s="8"/>
    </row>
    <row r="13948" spans="9:9">
      <c r="I13948" s="8"/>
    </row>
    <row r="13949" spans="9:9">
      <c r="I13949" s="8"/>
    </row>
    <row r="13950" spans="9:9">
      <c r="I13950" s="8"/>
    </row>
    <row r="13951" spans="9:9">
      <c r="I13951" s="8"/>
    </row>
    <row r="13952" spans="9:9">
      <c r="I13952" s="8"/>
    </row>
    <row r="13953" spans="9:9">
      <c r="I13953" s="8"/>
    </row>
    <row r="13954" spans="9:9">
      <c r="I13954" s="8"/>
    </row>
    <row r="13955" spans="9:9">
      <c r="I13955" s="8"/>
    </row>
    <row r="13956" spans="9:9">
      <c r="I13956" s="8"/>
    </row>
    <row r="13957" spans="9:9">
      <c r="I13957" s="8"/>
    </row>
    <row r="13958" spans="9:9">
      <c r="I13958" s="8"/>
    </row>
    <row r="13959" spans="9:9">
      <c r="I13959" s="8"/>
    </row>
    <row r="13960" spans="9:9">
      <c r="I13960" s="8"/>
    </row>
    <row r="13961" spans="9:9">
      <c r="I13961" s="8"/>
    </row>
    <row r="13962" spans="9:9">
      <c r="I13962" s="8"/>
    </row>
    <row r="13963" spans="9:9">
      <c r="I13963" s="8"/>
    </row>
    <row r="13964" spans="9:9">
      <c r="I13964" s="8"/>
    </row>
    <row r="13965" spans="9:9">
      <c r="I13965" s="8"/>
    </row>
    <row r="13966" spans="9:9">
      <c r="I13966" s="8"/>
    </row>
    <row r="13967" spans="9:9">
      <c r="I13967" s="8"/>
    </row>
    <row r="13968" spans="9:9">
      <c r="I13968" s="8"/>
    </row>
    <row r="13969" spans="9:9">
      <c r="I13969" s="8"/>
    </row>
    <row r="13970" spans="9:9">
      <c r="I13970" s="8"/>
    </row>
    <row r="13971" spans="9:9">
      <c r="I13971" s="8"/>
    </row>
    <row r="13972" spans="9:9">
      <c r="I13972" s="8"/>
    </row>
    <row r="13973" spans="9:9">
      <c r="I13973" s="8"/>
    </row>
    <row r="13974" spans="9:9">
      <c r="I13974" s="8"/>
    </row>
    <row r="13975" spans="9:9">
      <c r="I13975" s="8"/>
    </row>
    <row r="13976" spans="9:9">
      <c r="I13976" s="8"/>
    </row>
    <row r="13977" spans="9:9">
      <c r="I13977" s="8"/>
    </row>
    <row r="13978" spans="9:9">
      <c r="I13978" s="8"/>
    </row>
    <row r="13979" spans="9:9">
      <c r="I13979" s="8"/>
    </row>
    <row r="13980" spans="9:9">
      <c r="I13980" s="8"/>
    </row>
    <row r="13981" spans="9:9">
      <c r="I13981" s="8"/>
    </row>
    <row r="13982" spans="9:9">
      <c r="I13982" s="8"/>
    </row>
    <row r="13983" spans="9:9">
      <c r="I13983" s="8"/>
    </row>
    <row r="13984" spans="9:9">
      <c r="I13984" s="8"/>
    </row>
    <row r="13985" spans="9:9">
      <c r="I13985" s="8"/>
    </row>
    <row r="13986" spans="9:9">
      <c r="I13986" s="8"/>
    </row>
    <row r="13987" spans="9:9">
      <c r="I13987" s="8"/>
    </row>
    <row r="13988" spans="9:9">
      <c r="I13988" s="8"/>
    </row>
    <row r="13989" spans="9:9">
      <c r="I13989" s="8"/>
    </row>
    <row r="13990" spans="9:9">
      <c r="I13990" s="8"/>
    </row>
    <row r="13991" spans="9:9">
      <c r="I13991" s="8"/>
    </row>
    <row r="13992" spans="9:9">
      <c r="I13992" s="8"/>
    </row>
    <row r="13993" spans="9:9">
      <c r="I13993" s="8"/>
    </row>
    <row r="13994" spans="9:9">
      <c r="I13994" s="8"/>
    </row>
    <row r="13995" spans="9:9">
      <c r="I13995" s="8"/>
    </row>
    <row r="13996" spans="9:9">
      <c r="I13996" s="8"/>
    </row>
    <row r="13997" spans="9:9">
      <c r="I13997" s="8"/>
    </row>
    <row r="13998" spans="9:9">
      <c r="I13998" s="8"/>
    </row>
    <row r="13999" spans="9:9">
      <c r="I13999" s="8"/>
    </row>
    <row r="14000" spans="9:9">
      <c r="I14000" s="8"/>
    </row>
    <row r="14001" spans="9:9">
      <c r="I14001" s="8"/>
    </row>
    <row r="14002" spans="9:9">
      <c r="I14002" s="8"/>
    </row>
    <row r="14003" spans="9:9">
      <c r="I14003" s="8"/>
    </row>
    <row r="14004" spans="9:9">
      <c r="I14004" s="8"/>
    </row>
    <row r="14005" spans="9:9">
      <c r="I14005" s="8"/>
    </row>
    <row r="14006" spans="9:9">
      <c r="I14006" s="8"/>
    </row>
    <row r="14007" spans="9:9">
      <c r="I14007" s="8"/>
    </row>
    <row r="14008" spans="9:9">
      <c r="I14008" s="8"/>
    </row>
    <row r="14009" spans="9:9">
      <c r="I14009" s="8"/>
    </row>
    <row r="14010" spans="9:9">
      <c r="I14010" s="8"/>
    </row>
    <row r="14011" spans="9:9">
      <c r="I14011" s="8"/>
    </row>
    <row r="14012" spans="9:9">
      <c r="I14012" s="8"/>
    </row>
    <row r="14013" spans="9:9">
      <c r="I14013" s="8"/>
    </row>
    <row r="14014" spans="9:9">
      <c r="I14014" s="8"/>
    </row>
    <row r="14015" spans="9:9">
      <c r="I14015" s="8"/>
    </row>
    <row r="14016" spans="9:9">
      <c r="I14016" s="8"/>
    </row>
    <row r="14017" spans="9:9">
      <c r="I14017" s="8"/>
    </row>
    <row r="14018" spans="9:9">
      <c r="I14018" s="8"/>
    </row>
    <row r="14019" spans="9:9">
      <c r="I14019" s="8"/>
    </row>
    <row r="14020" spans="9:9">
      <c r="I14020" s="8"/>
    </row>
    <row r="14021" spans="9:9">
      <c r="I14021" s="8"/>
    </row>
    <row r="14022" spans="9:9">
      <c r="I14022" s="8"/>
    </row>
    <row r="14023" spans="9:9">
      <c r="I14023" s="8"/>
    </row>
    <row r="14024" spans="9:9">
      <c r="I14024" s="8"/>
    </row>
    <row r="14025" spans="9:9">
      <c r="I14025" s="8"/>
    </row>
    <row r="14026" spans="9:9">
      <c r="I14026" s="8"/>
    </row>
    <row r="14027" spans="9:9">
      <c r="I14027" s="8"/>
    </row>
    <row r="14028" spans="9:9">
      <c r="I14028" s="8"/>
    </row>
    <row r="14029" spans="9:9">
      <c r="I14029" s="8"/>
    </row>
    <row r="14030" spans="9:9">
      <c r="I14030" s="8"/>
    </row>
    <row r="14031" spans="9:9">
      <c r="I14031" s="8"/>
    </row>
    <row r="14032" spans="9:9">
      <c r="I14032" s="8"/>
    </row>
    <row r="14033" spans="9:9">
      <c r="I14033" s="8"/>
    </row>
    <row r="14034" spans="9:9">
      <c r="I14034" s="8"/>
    </row>
    <row r="14035" spans="9:9">
      <c r="I14035" s="8"/>
    </row>
    <row r="14036" spans="9:9">
      <c r="I14036" s="8"/>
    </row>
    <row r="14037" spans="9:9">
      <c r="I14037" s="8"/>
    </row>
    <row r="14038" spans="9:9">
      <c r="I14038" s="8"/>
    </row>
    <row r="14039" spans="9:9">
      <c r="I14039" s="8"/>
    </row>
    <row r="14040" spans="9:9">
      <c r="I14040" s="8"/>
    </row>
    <row r="14041" spans="9:9">
      <c r="I14041" s="8"/>
    </row>
    <row r="14042" spans="9:9">
      <c r="I14042" s="8"/>
    </row>
    <row r="14043" spans="9:9">
      <c r="I14043" s="8"/>
    </row>
    <row r="14044" spans="9:9">
      <c r="I14044" s="8"/>
    </row>
    <row r="14045" spans="9:9">
      <c r="I14045" s="8"/>
    </row>
    <row r="14046" spans="9:9">
      <c r="I14046" s="8"/>
    </row>
    <row r="14047" spans="9:9">
      <c r="I14047" s="8"/>
    </row>
    <row r="14048" spans="9:9">
      <c r="I14048" s="8"/>
    </row>
    <row r="14049" spans="9:9">
      <c r="I14049" s="8"/>
    </row>
    <row r="14050" spans="9:9">
      <c r="I14050" s="8"/>
    </row>
    <row r="14051" spans="9:9">
      <c r="I14051" s="8"/>
    </row>
    <row r="14052" spans="9:9">
      <c r="I14052" s="8"/>
    </row>
    <row r="14053" spans="9:9">
      <c r="I14053" s="8"/>
    </row>
    <row r="14054" spans="9:9">
      <c r="I14054" s="8"/>
    </row>
    <row r="14055" spans="9:9">
      <c r="I14055" s="8"/>
    </row>
    <row r="14056" spans="9:9">
      <c r="I14056" s="8"/>
    </row>
    <row r="14057" spans="9:9">
      <c r="I14057" s="8"/>
    </row>
    <row r="14058" spans="9:9">
      <c r="I14058" s="8"/>
    </row>
    <row r="14059" spans="9:9">
      <c r="I14059" s="8"/>
    </row>
    <row r="14060" spans="9:9">
      <c r="I14060" s="8"/>
    </row>
    <row r="14061" spans="9:9">
      <c r="I14061" s="8"/>
    </row>
    <row r="14062" spans="9:9">
      <c r="I14062" s="8"/>
    </row>
    <row r="14063" spans="9:9">
      <c r="I14063" s="8"/>
    </row>
    <row r="14064" spans="9:9">
      <c r="I14064" s="8"/>
    </row>
    <row r="14065" spans="9:9">
      <c r="I14065" s="8"/>
    </row>
    <row r="14066" spans="9:9">
      <c r="I14066" s="8"/>
    </row>
    <row r="14067" spans="9:9">
      <c r="I14067" s="8"/>
    </row>
    <row r="14068" spans="9:9">
      <c r="I14068" s="8"/>
    </row>
    <row r="14069" spans="9:9">
      <c r="I14069" s="8"/>
    </row>
    <row r="14070" spans="9:9">
      <c r="I14070" s="8"/>
    </row>
    <row r="14071" spans="9:9">
      <c r="I14071" s="8"/>
    </row>
    <row r="14072" spans="9:9">
      <c r="I14072" s="8"/>
    </row>
    <row r="14073" spans="9:9">
      <c r="I14073" s="8"/>
    </row>
    <row r="14074" spans="9:9">
      <c r="I14074" s="8"/>
    </row>
    <row r="14075" spans="9:9">
      <c r="I14075" s="8"/>
    </row>
    <row r="14076" spans="9:9">
      <c r="I14076" s="8"/>
    </row>
    <row r="14077" spans="9:9">
      <c r="I14077" s="8"/>
    </row>
    <row r="14078" spans="9:9">
      <c r="I14078" s="8"/>
    </row>
    <row r="14079" spans="9:9">
      <c r="I14079" s="8"/>
    </row>
    <row r="14080" spans="9:9">
      <c r="I14080" s="8"/>
    </row>
    <row r="14081" spans="9:9">
      <c r="I14081" s="8"/>
    </row>
    <row r="14082" spans="9:9">
      <c r="I14082" s="8"/>
    </row>
    <row r="14083" spans="9:9">
      <c r="I14083" s="8"/>
    </row>
    <row r="14084" spans="9:9">
      <c r="I14084" s="8"/>
    </row>
    <row r="14085" spans="9:9">
      <c r="I14085" s="8"/>
    </row>
    <row r="14086" spans="9:9">
      <c r="I14086" s="8"/>
    </row>
    <row r="14087" spans="9:9">
      <c r="I14087" s="8"/>
    </row>
    <row r="14088" spans="9:9">
      <c r="I14088" s="8"/>
    </row>
    <row r="14089" spans="9:9">
      <c r="I14089" s="8"/>
    </row>
    <row r="14090" spans="9:9">
      <c r="I14090" s="8"/>
    </row>
    <row r="14091" spans="9:9">
      <c r="I14091" s="8"/>
    </row>
    <row r="14092" spans="9:9">
      <c r="I14092" s="8"/>
    </row>
    <row r="14093" spans="9:9">
      <c r="I14093" s="8"/>
    </row>
    <row r="14094" spans="9:9">
      <c r="I14094" s="8"/>
    </row>
    <row r="14095" spans="9:9">
      <c r="I14095" s="8"/>
    </row>
    <row r="14096" spans="9:9">
      <c r="I14096" s="8"/>
    </row>
    <row r="14097" spans="9:9">
      <c r="I14097" s="8"/>
    </row>
    <row r="14098" spans="9:9">
      <c r="I14098" s="8"/>
    </row>
    <row r="14099" spans="9:9">
      <c r="I14099" s="8"/>
    </row>
    <row r="14100" spans="9:9">
      <c r="I14100" s="8"/>
    </row>
    <row r="14101" spans="9:9">
      <c r="I14101" s="8"/>
    </row>
    <row r="14102" spans="9:9">
      <c r="I14102" s="8"/>
    </row>
    <row r="14103" spans="9:9">
      <c r="I14103" s="8"/>
    </row>
    <row r="14104" spans="9:9">
      <c r="I14104" s="8"/>
    </row>
    <row r="14105" spans="9:9">
      <c r="I14105" s="8"/>
    </row>
    <row r="14106" spans="9:9">
      <c r="I14106" s="8"/>
    </row>
    <row r="14107" spans="9:9">
      <c r="I14107" s="8"/>
    </row>
    <row r="14108" spans="9:9">
      <c r="I14108" s="8"/>
    </row>
    <row r="14109" spans="9:9">
      <c r="I14109" s="8"/>
    </row>
    <row r="14110" spans="9:9">
      <c r="I14110" s="8"/>
    </row>
    <row r="14111" spans="9:9">
      <c r="I14111" s="8"/>
    </row>
    <row r="14112" spans="9:9">
      <c r="I14112" s="8"/>
    </row>
    <row r="14113" spans="9:9">
      <c r="I14113" s="8"/>
    </row>
    <row r="14114" spans="9:9">
      <c r="I14114" s="8"/>
    </row>
    <row r="14115" spans="9:9">
      <c r="I14115" s="8"/>
    </row>
    <row r="14116" spans="9:9">
      <c r="I14116" s="8"/>
    </row>
    <row r="14117" spans="9:9">
      <c r="I14117" s="8"/>
    </row>
    <row r="14118" spans="9:9">
      <c r="I14118" s="8"/>
    </row>
    <row r="14119" spans="9:9">
      <c r="I14119" s="8"/>
    </row>
    <row r="14120" spans="9:9">
      <c r="I14120" s="8"/>
    </row>
    <row r="14121" spans="9:9">
      <c r="I14121" s="8"/>
    </row>
    <row r="14122" spans="9:9">
      <c r="I14122" s="8"/>
    </row>
    <row r="14123" spans="9:9">
      <c r="I14123" s="8"/>
    </row>
    <row r="14124" spans="9:9">
      <c r="I14124" s="8"/>
    </row>
    <row r="14125" spans="9:9">
      <c r="I14125" s="8"/>
    </row>
    <row r="14126" spans="9:9">
      <c r="I14126" s="8"/>
    </row>
    <row r="14127" spans="9:9">
      <c r="I14127" s="8"/>
    </row>
    <row r="14128" spans="9:9">
      <c r="I14128" s="8"/>
    </row>
    <row r="14129" spans="9:9">
      <c r="I14129" s="8"/>
    </row>
    <row r="14130" spans="9:9">
      <c r="I14130" s="8"/>
    </row>
    <row r="14131" spans="9:9">
      <c r="I14131" s="8"/>
    </row>
    <row r="14132" spans="9:9">
      <c r="I14132" s="8"/>
    </row>
    <row r="14133" spans="9:9">
      <c r="I14133" s="8"/>
    </row>
    <row r="14134" spans="9:9">
      <c r="I14134" s="8"/>
    </row>
    <row r="14135" spans="9:9">
      <c r="I14135" s="8"/>
    </row>
    <row r="14136" spans="9:9">
      <c r="I14136" s="8"/>
    </row>
    <row r="14137" spans="9:9">
      <c r="I14137" s="8"/>
    </row>
    <row r="14138" spans="9:9">
      <c r="I14138" s="8"/>
    </row>
    <row r="14139" spans="9:9">
      <c r="I14139" s="8"/>
    </row>
    <row r="14140" spans="9:9">
      <c r="I14140" s="8"/>
    </row>
    <row r="14141" spans="9:9">
      <c r="I14141" s="8"/>
    </row>
    <row r="14142" spans="9:9">
      <c r="I14142" s="8"/>
    </row>
    <row r="14143" spans="9:9">
      <c r="I14143" s="8"/>
    </row>
    <row r="14144" spans="9:9">
      <c r="I14144" s="8"/>
    </row>
    <row r="14145" spans="9:9">
      <c r="I14145" s="8"/>
    </row>
    <row r="14146" spans="9:9">
      <c r="I14146" s="8"/>
    </row>
    <row r="14147" spans="9:9">
      <c r="I14147" s="8"/>
    </row>
    <row r="14148" spans="9:9">
      <c r="I14148" s="8"/>
    </row>
    <row r="14149" spans="9:9">
      <c r="I14149" s="8"/>
    </row>
    <row r="14150" spans="9:9">
      <c r="I14150" s="8"/>
    </row>
    <row r="14151" spans="9:9">
      <c r="I14151" s="8"/>
    </row>
    <row r="14152" spans="9:9">
      <c r="I14152" s="8"/>
    </row>
    <row r="14153" spans="9:9">
      <c r="I14153" s="8"/>
    </row>
    <row r="14154" spans="9:9">
      <c r="I14154" s="8"/>
    </row>
    <row r="14155" spans="9:9">
      <c r="I14155" s="8"/>
    </row>
    <row r="14156" spans="9:9">
      <c r="I14156" s="8"/>
    </row>
    <row r="14157" spans="9:9">
      <c r="I14157" s="8"/>
    </row>
    <row r="14158" spans="9:9">
      <c r="I14158" s="8"/>
    </row>
    <row r="14159" spans="9:9">
      <c r="I14159" s="8"/>
    </row>
    <row r="14160" spans="9:9">
      <c r="I14160" s="8"/>
    </row>
    <row r="14161" spans="9:9">
      <c r="I14161" s="8"/>
    </row>
    <row r="14162" spans="9:9">
      <c r="I14162" s="8"/>
    </row>
    <row r="14163" spans="9:9">
      <c r="I14163" s="8"/>
    </row>
    <row r="14164" spans="9:9">
      <c r="I14164" s="8"/>
    </row>
    <row r="14165" spans="9:9">
      <c r="I14165" s="8"/>
    </row>
    <row r="14166" spans="9:9">
      <c r="I14166" s="8"/>
    </row>
    <row r="14167" spans="9:9">
      <c r="I14167" s="8"/>
    </row>
    <row r="14168" spans="9:9">
      <c r="I14168" s="8"/>
    </row>
    <row r="14169" spans="9:9">
      <c r="I14169" s="8"/>
    </row>
    <row r="14170" spans="9:9">
      <c r="I14170" s="8"/>
    </row>
    <row r="14171" spans="9:9">
      <c r="I14171" s="8"/>
    </row>
    <row r="14172" spans="9:9">
      <c r="I14172" s="8"/>
    </row>
    <row r="14173" spans="9:9">
      <c r="I14173" s="8"/>
    </row>
    <row r="14174" spans="9:9">
      <c r="I14174" s="8"/>
    </row>
    <row r="14175" spans="9:9">
      <c r="I14175" s="8"/>
    </row>
    <row r="14176" spans="9:9">
      <c r="I14176" s="8"/>
    </row>
    <row r="14177" spans="9:9">
      <c r="I14177" s="8"/>
    </row>
    <row r="14178" spans="9:9">
      <c r="I14178" s="8"/>
    </row>
    <row r="14179" spans="9:9">
      <c r="I14179" s="8"/>
    </row>
    <row r="14180" spans="9:9">
      <c r="I14180" s="8"/>
    </row>
    <row r="14181" spans="9:9">
      <c r="I14181" s="8"/>
    </row>
    <row r="14182" spans="9:9">
      <c r="I14182" s="8"/>
    </row>
    <row r="14183" spans="9:9">
      <c r="I14183" s="8"/>
    </row>
    <row r="14184" spans="9:9">
      <c r="I14184" s="8"/>
    </row>
    <row r="14185" spans="9:9">
      <c r="I14185" s="8"/>
    </row>
    <row r="14186" spans="9:9">
      <c r="I14186" s="8"/>
    </row>
    <row r="14187" spans="9:9">
      <c r="I14187" s="8"/>
    </row>
    <row r="14188" spans="9:9">
      <c r="I14188" s="8"/>
    </row>
    <row r="14189" spans="9:9">
      <c r="I14189" s="8"/>
    </row>
    <row r="14190" spans="9:9">
      <c r="I14190" s="8"/>
    </row>
    <row r="14191" spans="9:9">
      <c r="I14191" s="8"/>
    </row>
    <row r="14192" spans="9:9">
      <c r="I14192" s="8"/>
    </row>
    <row r="14193" spans="9:9">
      <c r="I14193" s="8"/>
    </row>
    <row r="14194" spans="9:9">
      <c r="I14194" s="8"/>
    </row>
    <row r="14195" spans="9:9">
      <c r="I14195" s="8"/>
    </row>
    <row r="14196" spans="9:9">
      <c r="I14196" s="8"/>
    </row>
    <row r="14197" spans="9:9">
      <c r="I14197" s="8"/>
    </row>
    <row r="14198" spans="9:9">
      <c r="I14198" s="8"/>
    </row>
    <row r="14199" spans="9:9">
      <c r="I14199" s="8"/>
    </row>
    <row r="14200" spans="9:9">
      <c r="I14200" s="8"/>
    </row>
    <row r="14201" spans="9:9">
      <c r="I14201" s="8"/>
    </row>
    <row r="14202" spans="9:9">
      <c r="I14202" s="8"/>
    </row>
    <row r="14203" spans="9:9">
      <c r="I14203" s="8"/>
    </row>
    <row r="14204" spans="9:9">
      <c r="I14204" s="8"/>
    </row>
    <row r="14205" spans="9:9">
      <c r="I14205" s="8"/>
    </row>
    <row r="14206" spans="9:9">
      <c r="I14206" s="8"/>
    </row>
    <row r="14207" spans="9:9">
      <c r="I14207" s="8"/>
    </row>
    <row r="14208" spans="9:9">
      <c r="I14208" s="8"/>
    </row>
    <row r="14209" spans="9:9">
      <c r="I14209" s="8"/>
    </row>
    <row r="14210" spans="9:9">
      <c r="I14210" s="8"/>
    </row>
    <row r="14211" spans="9:9">
      <c r="I14211" s="8"/>
    </row>
    <row r="14212" spans="9:9">
      <c r="I14212" s="8"/>
    </row>
    <row r="14213" spans="9:9">
      <c r="I14213" s="8"/>
    </row>
    <row r="14214" spans="9:9">
      <c r="I14214" s="8"/>
    </row>
    <row r="14215" spans="9:9">
      <c r="I14215" s="8"/>
    </row>
    <row r="14216" spans="9:9">
      <c r="I14216" s="8"/>
    </row>
    <row r="14217" spans="9:9">
      <c r="I14217" s="8"/>
    </row>
    <row r="14218" spans="9:9">
      <c r="I14218" s="8"/>
    </row>
    <row r="14219" spans="9:9">
      <c r="I14219" s="8"/>
    </row>
    <row r="14220" spans="9:9">
      <c r="I14220" s="8"/>
    </row>
    <row r="14221" spans="9:9">
      <c r="I14221" s="8"/>
    </row>
    <row r="14222" spans="9:9">
      <c r="I14222" s="8"/>
    </row>
    <row r="14223" spans="9:9">
      <c r="I14223" s="8"/>
    </row>
    <row r="14224" spans="9:9">
      <c r="I14224" s="8"/>
    </row>
    <row r="14225" spans="9:9">
      <c r="I14225" s="8"/>
    </row>
    <row r="14226" spans="9:9">
      <c r="I14226" s="8"/>
    </row>
    <row r="14227" spans="9:9">
      <c r="I14227" s="8"/>
    </row>
    <row r="14228" spans="9:9">
      <c r="I14228" s="8"/>
    </row>
    <row r="14229" spans="9:9">
      <c r="I14229" s="8"/>
    </row>
    <row r="14230" spans="9:9">
      <c r="I14230" s="8"/>
    </row>
    <row r="14231" spans="9:9">
      <c r="I14231" s="8"/>
    </row>
    <row r="14232" spans="9:9">
      <c r="I14232" s="8"/>
    </row>
    <row r="14233" spans="9:9">
      <c r="I14233" s="8"/>
    </row>
    <row r="14234" spans="9:9">
      <c r="I14234" s="8"/>
    </row>
    <row r="14235" spans="9:9">
      <c r="I14235" s="8"/>
    </row>
    <row r="14236" spans="9:9">
      <c r="I14236" s="8"/>
    </row>
    <row r="14237" spans="9:9">
      <c r="I14237" s="8"/>
    </row>
    <row r="14238" spans="9:9">
      <c r="I14238" s="8"/>
    </row>
    <row r="14239" spans="9:9">
      <c r="I14239" s="8"/>
    </row>
    <row r="14240" spans="9:9">
      <c r="I14240" s="8"/>
    </row>
    <row r="14241" spans="9:9">
      <c r="I14241" s="8"/>
    </row>
    <row r="14242" spans="9:9">
      <c r="I14242" s="8"/>
    </row>
    <row r="14243" spans="9:9">
      <c r="I14243" s="8"/>
    </row>
    <row r="14244" spans="9:9">
      <c r="I14244" s="8"/>
    </row>
    <row r="14245" spans="9:9">
      <c r="I14245" s="8"/>
    </row>
    <row r="14246" spans="9:9">
      <c r="I14246" s="8"/>
    </row>
    <row r="14247" spans="9:9">
      <c r="I14247" s="8"/>
    </row>
    <row r="14248" spans="9:9">
      <c r="I14248" s="8"/>
    </row>
    <row r="14249" spans="9:9">
      <c r="I14249" s="8"/>
    </row>
    <row r="14250" spans="9:9">
      <c r="I14250" s="8"/>
    </row>
    <row r="14251" spans="9:9">
      <c r="I14251" s="8"/>
    </row>
    <row r="14252" spans="9:9">
      <c r="I14252" s="8"/>
    </row>
    <row r="14253" spans="9:9">
      <c r="I14253" s="8"/>
    </row>
    <row r="14254" spans="9:9">
      <c r="I14254" s="8"/>
    </row>
    <row r="14255" spans="9:9">
      <c r="I14255" s="8"/>
    </row>
    <row r="14256" spans="9:9">
      <c r="I14256" s="8"/>
    </row>
    <row r="14257" spans="9:9">
      <c r="I14257" s="8"/>
    </row>
    <row r="14258" spans="9:9">
      <c r="I14258" s="8"/>
    </row>
    <row r="14259" spans="9:9">
      <c r="I14259" s="8"/>
    </row>
    <row r="14260" spans="9:9">
      <c r="I14260" s="8"/>
    </row>
    <row r="14261" spans="9:9">
      <c r="I14261" s="8"/>
    </row>
    <row r="14262" spans="9:9">
      <c r="I14262" s="8"/>
    </row>
    <row r="14263" spans="9:9">
      <c r="I14263" s="8"/>
    </row>
    <row r="14264" spans="9:9">
      <c r="I14264" s="8"/>
    </row>
    <row r="14265" spans="9:9">
      <c r="I14265" s="8"/>
    </row>
    <row r="14266" spans="9:9">
      <c r="I14266" s="8"/>
    </row>
    <row r="14267" spans="9:9">
      <c r="I14267" s="8"/>
    </row>
    <row r="14268" spans="9:9">
      <c r="I14268" s="8"/>
    </row>
    <row r="14269" spans="9:9">
      <c r="I14269" s="8"/>
    </row>
    <row r="14270" spans="9:9">
      <c r="I14270" s="8"/>
    </row>
    <row r="14271" spans="9:9">
      <c r="I14271" s="8"/>
    </row>
    <row r="14272" spans="9:9">
      <c r="I14272" s="8"/>
    </row>
    <row r="14273" spans="9:9">
      <c r="I14273" s="8"/>
    </row>
    <row r="14274" spans="9:9">
      <c r="I14274" s="8"/>
    </row>
    <row r="14275" spans="9:9">
      <c r="I14275" s="8"/>
    </row>
    <row r="14276" spans="9:9">
      <c r="I14276" s="8"/>
    </row>
    <row r="14277" spans="9:9">
      <c r="I14277" s="8"/>
    </row>
    <row r="14278" spans="9:9">
      <c r="I14278" s="8"/>
    </row>
    <row r="14279" spans="9:9">
      <c r="I14279" s="8"/>
    </row>
    <row r="14280" spans="9:9">
      <c r="I14280" s="8"/>
    </row>
    <row r="14281" spans="9:9">
      <c r="I14281" s="8"/>
    </row>
    <row r="14282" spans="9:9">
      <c r="I14282" s="8"/>
    </row>
    <row r="14283" spans="9:9">
      <c r="I14283" s="8"/>
    </row>
    <row r="14284" spans="9:9">
      <c r="I14284" s="8"/>
    </row>
    <row r="14285" spans="9:9">
      <c r="I14285" s="8"/>
    </row>
    <row r="14286" spans="9:9">
      <c r="I14286" s="8"/>
    </row>
    <row r="14287" spans="9:9">
      <c r="I14287" s="8"/>
    </row>
    <row r="14288" spans="9:9">
      <c r="I14288" s="8"/>
    </row>
    <row r="14289" spans="9:9">
      <c r="I14289" s="8"/>
    </row>
    <row r="14290" spans="9:9">
      <c r="I14290" s="8"/>
    </row>
    <row r="14291" spans="9:9">
      <c r="I14291" s="8"/>
    </row>
    <row r="14292" spans="9:9">
      <c r="I14292" s="8"/>
    </row>
    <row r="14293" spans="9:9">
      <c r="I14293" s="8"/>
    </row>
    <row r="14294" spans="9:9">
      <c r="I14294" s="8"/>
    </row>
    <row r="14295" spans="9:9">
      <c r="I14295" s="8"/>
    </row>
    <row r="14296" spans="9:9">
      <c r="I14296" s="8"/>
    </row>
    <row r="14297" spans="9:9">
      <c r="I14297" s="8"/>
    </row>
    <row r="14298" spans="9:9">
      <c r="I14298" s="8"/>
    </row>
    <row r="14299" spans="9:9">
      <c r="I14299" s="8"/>
    </row>
    <row r="14300" spans="9:9">
      <c r="I14300" s="8"/>
    </row>
    <row r="14301" spans="9:9">
      <c r="I14301" s="8"/>
    </row>
    <row r="14302" spans="9:9">
      <c r="I14302" s="8"/>
    </row>
    <row r="14303" spans="9:9">
      <c r="I14303" s="8"/>
    </row>
    <row r="14304" spans="9:9">
      <c r="I14304" s="8"/>
    </row>
    <row r="14305" spans="9:9">
      <c r="I14305" s="8"/>
    </row>
    <row r="14306" spans="9:9">
      <c r="I14306" s="8"/>
    </row>
    <row r="14307" spans="9:9">
      <c r="I14307" s="8"/>
    </row>
    <row r="14308" spans="9:9">
      <c r="I14308" s="8"/>
    </row>
    <row r="14309" spans="9:9">
      <c r="I14309" s="8"/>
    </row>
    <row r="14310" spans="9:9">
      <c r="I14310" s="8"/>
    </row>
    <row r="14311" spans="9:9">
      <c r="I14311" s="8"/>
    </row>
    <row r="14312" spans="9:9">
      <c r="I14312" s="8"/>
    </row>
    <row r="14313" spans="9:9">
      <c r="I14313" s="8"/>
    </row>
    <row r="14314" spans="9:9">
      <c r="I14314" s="8"/>
    </row>
    <row r="14315" spans="9:9">
      <c r="I14315" s="8"/>
    </row>
    <row r="14316" spans="9:9">
      <c r="I14316" s="8"/>
    </row>
    <row r="14317" spans="9:9">
      <c r="I14317" s="8"/>
    </row>
    <row r="14318" spans="9:9">
      <c r="I14318" s="8"/>
    </row>
    <row r="14319" spans="9:9">
      <c r="I14319" s="8"/>
    </row>
    <row r="14320" spans="9:9">
      <c r="I14320" s="8"/>
    </row>
    <row r="14321" spans="9:9">
      <c r="I14321" s="8"/>
    </row>
    <row r="14322" spans="9:9">
      <c r="I14322" s="8"/>
    </row>
    <row r="14323" spans="9:9">
      <c r="I14323" s="8"/>
    </row>
    <row r="14324" spans="9:9">
      <c r="I14324" s="8"/>
    </row>
    <row r="14325" spans="9:9">
      <c r="I14325" s="8"/>
    </row>
    <row r="14326" spans="9:9">
      <c r="I14326" s="8"/>
    </row>
    <row r="14327" spans="9:9">
      <c r="I14327" s="8"/>
    </row>
    <row r="14328" spans="9:9">
      <c r="I14328" s="8"/>
    </row>
    <row r="14329" spans="9:9">
      <c r="I14329" s="8"/>
    </row>
    <row r="14330" spans="9:9">
      <c r="I14330" s="8"/>
    </row>
    <row r="14331" spans="9:9">
      <c r="I14331" s="8"/>
    </row>
    <row r="14332" spans="9:9">
      <c r="I14332" s="8"/>
    </row>
    <row r="14333" spans="9:9">
      <c r="I14333" s="8"/>
    </row>
    <row r="14334" spans="9:9">
      <c r="I14334" s="8"/>
    </row>
    <row r="14335" spans="9:9">
      <c r="I14335" s="8"/>
    </row>
    <row r="14336" spans="9:9">
      <c r="I14336" s="8"/>
    </row>
    <row r="14337" spans="9:9">
      <c r="I14337" s="8"/>
    </row>
    <row r="14338" spans="9:9">
      <c r="I14338" s="8"/>
    </row>
    <row r="14339" spans="9:9">
      <c r="I14339" s="8"/>
    </row>
    <row r="14340" spans="9:9">
      <c r="I14340" s="8"/>
    </row>
    <row r="14341" spans="9:9">
      <c r="I14341" s="8"/>
    </row>
    <row r="14342" spans="9:9">
      <c r="I14342" s="8"/>
    </row>
    <row r="14343" spans="9:9">
      <c r="I14343" s="8"/>
    </row>
    <row r="14344" spans="9:9">
      <c r="I14344" s="8"/>
    </row>
    <row r="14345" spans="9:9">
      <c r="I14345" s="8"/>
    </row>
    <row r="14346" spans="9:9">
      <c r="I14346" s="8"/>
    </row>
    <row r="14347" spans="9:9">
      <c r="I14347" s="8"/>
    </row>
    <row r="14348" spans="9:9">
      <c r="I14348" s="8"/>
    </row>
    <row r="14349" spans="9:9">
      <c r="I14349" s="8"/>
    </row>
    <row r="14350" spans="9:9">
      <c r="I14350" s="8"/>
    </row>
    <row r="14351" spans="9:9">
      <c r="I14351" s="8"/>
    </row>
    <row r="14352" spans="9:9">
      <c r="I14352" s="8"/>
    </row>
    <row r="14353" spans="9:9">
      <c r="I14353" s="8"/>
    </row>
    <row r="14354" spans="9:9">
      <c r="I14354" s="8"/>
    </row>
    <row r="14355" spans="9:9">
      <c r="I14355" s="8"/>
    </row>
    <row r="14356" spans="9:9">
      <c r="I14356" s="8"/>
    </row>
    <row r="14357" spans="9:9">
      <c r="I14357" s="8"/>
    </row>
    <row r="14358" spans="9:9">
      <c r="I14358" s="8"/>
    </row>
    <row r="14359" spans="9:9">
      <c r="I14359" s="8"/>
    </row>
    <row r="14360" spans="9:9">
      <c r="I14360" s="8"/>
    </row>
    <row r="14361" spans="9:9">
      <c r="I14361" s="8"/>
    </row>
    <row r="14362" spans="9:9">
      <c r="I14362" s="8"/>
    </row>
    <row r="14363" spans="9:9">
      <c r="I14363" s="8"/>
    </row>
    <row r="14364" spans="9:9">
      <c r="I14364" s="8"/>
    </row>
    <row r="14365" spans="9:9">
      <c r="I14365" s="8"/>
    </row>
    <row r="14366" spans="9:9">
      <c r="I14366" s="8"/>
    </row>
    <row r="14367" spans="9:9">
      <c r="I14367" s="8"/>
    </row>
    <row r="14368" spans="9:9">
      <c r="I14368" s="8"/>
    </row>
    <row r="14369" spans="9:9">
      <c r="I14369" s="8"/>
    </row>
    <row r="14370" spans="9:9">
      <c r="I14370" s="8"/>
    </row>
    <row r="14371" spans="9:9">
      <c r="I14371" s="8"/>
    </row>
    <row r="14372" spans="9:9">
      <c r="I14372" s="8"/>
    </row>
    <row r="14373" spans="9:9">
      <c r="I14373" s="8"/>
    </row>
    <row r="14374" spans="9:9">
      <c r="I14374" s="8"/>
    </row>
    <row r="14375" spans="9:9">
      <c r="I14375" s="8"/>
    </row>
    <row r="14376" spans="9:9">
      <c r="I14376" s="8"/>
    </row>
    <row r="14377" spans="9:9">
      <c r="I14377" s="8"/>
    </row>
    <row r="14378" spans="9:9">
      <c r="I14378" s="8"/>
    </row>
    <row r="14379" spans="9:9">
      <c r="I14379" s="8"/>
    </row>
    <row r="14380" spans="9:9">
      <c r="I14380" s="8"/>
    </row>
    <row r="14381" spans="9:9">
      <c r="I14381" s="8"/>
    </row>
    <row r="14382" spans="9:9">
      <c r="I14382" s="8"/>
    </row>
    <row r="14383" spans="9:9">
      <c r="I14383" s="8"/>
    </row>
    <row r="14384" spans="9:9">
      <c r="I14384" s="8"/>
    </row>
    <row r="14385" spans="9:9">
      <c r="I14385" s="8"/>
    </row>
    <row r="14386" spans="9:9">
      <c r="I14386" s="8"/>
    </row>
    <row r="14387" spans="9:9">
      <c r="I14387" s="8"/>
    </row>
    <row r="14388" spans="9:9">
      <c r="I14388" s="8"/>
    </row>
    <row r="14389" spans="9:9">
      <c r="I14389" s="8"/>
    </row>
    <row r="14390" spans="9:9">
      <c r="I14390" s="8"/>
    </row>
    <row r="14391" spans="9:9">
      <c r="I14391" s="8"/>
    </row>
    <row r="14392" spans="9:9">
      <c r="I14392" s="8"/>
    </row>
    <row r="14393" spans="9:9">
      <c r="I14393" s="8"/>
    </row>
    <row r="14394" spans="9:9">
      <c r="I14394" s="8"/>
    </row>
    <row r="14395" spans="9:9">
      <c r="I14395" s="8"/>
    </row>
    <row r="14396" spans="9:9">
      <c r="I14396" s="8"/>
    </row>
    <row r="14397" spans="9:9">
      <c r="I14397" s="8"/>
    </row>
    <row r="14398" spans="9:9">
      <c r="I14398" s="8"/>
    </row>
    <row r="14399" spans="9:9">
      <c r="I14399" s="8"/>
    </row>
    <row r="14400" spans="9:9">
      <c r="I14400" s="8"/>
    </row>
    <row r="14401" spans="9:9">
      <c r="I14401" s="8"/>
    </row>
    <row r="14402" spans="9:9">
      <c r="I14402" s="8"/>
    </row>
    <row r="14403" spans="9:9">
      <c r="I14403" s="8"/>
    </row>
    <row r="14404" spans="9:9">
      <c r="I14404" s="8"/>
    </row>
    <row r="14405" spans="9:9">
      <c r="I14405" s="8"/>
    </row>
    <row r="14406" spans="9:9">
      <c r="I14406" s="8"/>
    </row>
    <row r="14407" spans="9:9">
      <c r="I14407" s="8"/>
    </row>
    <row r="14408" spans="9:9">
      <c r="I14408" s="8"/>
    </row>
    <row r="14409" spans="9:9">
      <c r="I14409" s="8"/>
    </row>
    <row r="14410" spans="9:9">
      <c r="I14410" s="8"/>
    </row>
    <row r="14411" spans="9:9">
      <c r="I14411" s="8"/>
    </row>
    <row r="14412" spans="9:9">
      <c r="I14412" s="8"/>
    </row>
    <row r="14413" spans="9:9">
      <c r="I14413" s="8"/>
    </row>
    <row r="14414" spans="9:9">
      <c r="I14414" s="8"/>
    </row>
    <row r="14415" spans="9:9">
      <c r="I14415" s="8"/>
    </row>
    <row r="14416" spans="9:9">
      <c r="I14416" s="8"/>
    </row>
    <row r="14417" spans="9:9">
      <c r="I14417" s="8"/>
    </row>
    <row r="14418" spans="9:9">
      <c r="I14418" s="8"/>
    </row>
    <row r="14419" spans="9:9">
      <c r="I14419" s="8"/>
    </row>
    <row r="14420" spans="9:9">
      <c r="I14420" s="8"/>
    </row>
    <row r="14421" spans="9:9">
      <c r="I14421" s="8"/>
    </row>
    <row r="14422" spans="9:9">
      <c r="I14422" s="8"/>
    </row>
    <row r="14423" spans="9:9">
      <c r="I14423" s="8"/>
    </row>
    <row r="14424" spans="9:9">
      <c r="I14424" s="8"/>
    </row>
    <row r="14425" spans="9:9">
      <c r="I14425" s="8"/>
    </row>
    <row r="14426" spans="9:9">
      <c r="I14426" s="8"/>
    </row>
    <row r="14427" spans="9:9">
      <c r="I14427" s="8"/>
    </row>
    <row r="14428" spans="9:9">
      <c r="I14428" s="8"/>
    </row>
    <row r="14429" spans="9:9">
      <c r="I14429" s="8"/>
    </row>
    <row r="14430" spans="9:9">
      <c r="I14430" s="8"/>
    </row>
    <row r="14431" spans="9:9">
      <c r="I14431" s="8"/>
    </row>
    <row r="14432" spans="9:9">
      <c r="I14432" s="8"/>
    </row>
    <row r="14433" spans="9:9">
      <c r="I14433" s="8"/>
    </row>
    <row r="14434" spans="9:9">
      <c r="I14434" s="8"/>
    </row>
    <row r="14435" spans="9:9">
      <c r="I14435" s="8"/>
    </row>
    <row r="14436" spans="9:9">
      <c r="I14436" s="8"/>
    </row>
    <row r="14437" spans="9:9">
      <c r="I14437" s="8"/>
    </row>
    <row r="14438" spans="9:9">
      <c r="I14438" s="8"/>
    </row>
    <row r="14439" spans="9:9">
      <c r="I14439" s="8"/>
    </row>
    <row r="14440" spans="9:9">
      <c r="I14440" s="8"/>
    </row>
    <row r="14441" spans="9:9">
      <c r="I14441" s="8"/>
    </row>
    <row r="14442" spans="9:9">
      <c r="I14442" s="8"/>
    </row>
    <row r="14443" spans="9:9">
      <c r="I14443" s="8"/>
    </row>
    <row r="14444" spans="9:9">
      <c r="I14444" s="8"/>
    </row>
    <row r="14445" spans="9:9">
      <c r="I14445" s="8"/>
    </row>
    <row r="14446" spans="9:9">
      <c r="I14446" s="8"/>
    </row>
    <row r="14447" spans="9:9">
      <c r="I14447" s="8"/>
    </row>
    <row r="14448" spans="9:9">
      <c r="I14448" s="8"/>
    </row>
    <row r="14449" spans="9:9">
      <c r="I14449" s="8"/>
    </row>
    <row r="14450" spans="9:9">
      <c r="I14450" s="8"/>
    </row>
    <row r="14451" spans="9:9">
      <c r="I14451" s="8"/>
    </row>
    <row r="14452" spans="9:9">
      <c r="I14452" s="8"/>
    </row>
    <row r="14453" spans="9:9">
      <c r="I14453" s="8"/>
    </row>
    <row r="14454" spans="9:9">
      <c r="I14454" s="8"/>
    </row>
    <row r="14455" spans="9:9">
      <c r="I14455" s="8"/>
    </row>
    <row r="14456" spans="9:9">
      <c r="I14456" s="8"/>
    </row>
    <row r="14457" spans="9:9">
      <c r="I14457" s="8"/>
    </row>
    <row r="14458" spans="9:9">
      <c r="I14458" s="8"/>
    </row>
    <row r="14459" spans="9:9">
      <c r="I14459" s="8"/>
    </row>
    <row r="14460" spans="9:9">
      <c r="I14460" s="8"/>
    </row>
    <row r="14461" spans="9:9">
      <c r="I14461" s="8"/>
    </row>
    <row r="14462" spans="9:9">
      <c r="I14462" s="8"/>
    </row>
    <row r="14463" spans="9:9">
      <c r="I14463" s="8"/>
    </row>
    <row r="14464" spans="9:9">
      <c r="I14464" s="8"/>
    </row>
    <row r="14465" spans="9:9">
      <c r="I14465" s="8"/>
    </row>
    <row r="14466" spans="9:9">
      <c r="I14466" s="8"/>
    </row>
    <row r="14467" spans="9:9">
      <c r="I14467" s="8"/>
    </row>
    <row r="14468" spans="9:9">
      <c r="I14468" s="8"/>
    </row>
    <row r="14469" spans="9:9">
      <c r="I14469" s="8"/>
    </row>
    <row r="14470" spans="9:9">
      <c r="I14470" s="8"/>
    </row>
    <row r="14471" spans="9:9">
      <c r="I14471" s="8"/>
    </row>
    <row r="14472" spans="9:9">
      <c r="I14472" s="8"/>
    </row>
    <row r="14473" spans="9:9">
      <c r="I14473" s="8"/>
    </row>
    <row r="14474" spans="9:9">
      <c r="I14474" s="8"/>
    </row>
    <row r="14475" spans="9:9">
      <c r="I14475" s="8"/>
    </row>
    <row r="14476" spans="9:9">
      <c r="I14476" s="8"/>
    </row>
    <row r="14477" spans="9:9">
      <c r="I14477" s="8"/>
    </row>
    <row r="14478" spans="9:9">
      <c r="I14478" s="8"/>
    </row>
    <row r="14479" spans="9:9">
      <c r="I14479" s="8"/>
    </row>
    <row r="14480" spans="9:9">
      <c r="I14480" s="8"/>
    </row>
    <row r="14481" spans="9:9">
      <c r="I14481" s="8"/>
    </row>
    <row r="14482" spans="9:9">
      <c r="I14482" s="8"/>
    </row>
    <row r="14483" spans="9:9">
      <c r="I14483" s="8"/>
    </row>
    <row r="14484" spans="9:9">
      <c r="I14484" s="8"/>
    </row>
    <row r="14485" spans="9:9">
      <c r="I14485" s="8"/>
    </row>
    <row r="14486" spans="9:9">
      <c r="I14486" s="8"/>
    </row>
    <row r="14487" spans="9:9">
      <c r="I14487" s="8"/>
    </row>
    <row r="14488" spans="9:9">
      <c r="I14488" s="8"/>
    </row>
    <row r="14489" spans="9:9">
      <c r="I14489" s="8"/>
    </row>
    <row r="14490" spans="9:9">
      <c r="I14490" s="8"/>
    </row>
    <row r="14491" spans="9:9">
      <c r="I14491" s="8"/>
    </row>
    <row r="14492" spans="9:9">
      <c r="I14492" s="8"/>
    </row>
    <row r="14493" spans="9:9">
      <c r="I14493" s="8"/>
    </row>
    <row r="14494" spans="9:9">
      <c r="I14494" s="8"/>
    </row>
    <row r="14495" spans="9:9">
      <c r="I14495" s="8"/>
    </row>
    <row r="14496" spans="9:9">
      <c r="I14496" s="8"/>
    </row>
    <row r="14497" spans="9:9">
      <c r="I14497" s="8"/>
    </row>
    <row r="14498" spans="9:9">
      <c r="I14498" s="8"/>
    </row>
    <row r="14499" spans="9:9">
      <c r="I14499" s="8"/>
    </row>
    <row r="14500" spans="9:9">
      <c r="I14500" s="8"/>
    </row>
    <row r="14501" spans="9:9">
      <c r="I14501" s="8"/>
    </row>
    <row r="14502" spans="9:9">
      <c r="I14502" s="8"/>
    </row>
    <row r="14503" spans="9:9">
      <c r="I14503" s="8"/>
    </row>
    <row r="14504" spans="9:9">
      <c r="I14504" s="8"/>
    </row>
    <row r="14505" spans="9:9">
      <c r="I14505" s="8"/>
    </row>
    <row r="14506" spans="9:9">
      <c r="I14506" s="8"/>
    </row>
    <row r="14507" spans="9:9">
      <c r="I14507" s="8"/>
    </row>
    <row r="14508" spans="9:9">
      <c r="I14508" s="8"/>
    </row>
    <row r="14509" spans="9:9">
      <c r="I14509" s="8"/>
    </row>
    <row r="14510" spans="9:9">
      <c r="I14510" s="8"/>
    </row>
    <row r="14511" spans="9:9">
      <c r="I14511" s="8"/>
    </row>
    <row r="14512" spans="9:9">
      <c r="I14512" s="8"/>
    </row>
    <row r="14513" spans="9:9">
      <c r="I14513" s="8"/>
    </row>
    <row r="14514" spans="9:9">
      <c r="I14514" s="8"/>
    </row>
    <row r="14515" spans="9:9">
      <c r="I14515" s="8"/>
    </row>
    <row r="14516" spans="9:9">
      <c r="I14516" s="8"/>
    </row>
    <row r="14517" spans="9:9">
      <c r="I14517" s="8"/>
    </row>
    <row r="14518" spans="9:9">
      <c r="I14518" s="8"/>
    </row>
    <row r="14519" spans="9:9">
      <c r="I14519" s="8"/>
    </row>
    <row r="14520" spans="9:9">
      <c r="I14520" s="8"/>
    </row>
    <row r="14521" spans="9:9">
      <c r="I14521" s="8"/>
    </row>
    <row r="14522" spans="9:9">
      <c r="I14522" s="8"/>
    </row>
    <row r="14523" spans="9:9">
      <c r="I14523" s="8"/>
    </row>
    <row r="14524" spans="9:9">
      <c r="I14524" s="8"/>
    </row>
    <row r="14525" spans="9:9">
      <c r="I14525" s="8"/>
    </row>
    <row r="14526" spans="9:9">
      <c r="I14526" s="8"/>
    </row>
    <row r="14527" spans="9:9">
      <c r="I14527" s="8"/>
    </row>
    <row r="14528" spans="9:9">
      <c r="I14528" s="8"/>
    </row>
    <row r="14529" spans="9:9">
      <c r="I14529" s="8"/>
    </row>
    <row r="14530" spans="9:9">
      <c r="I14530" s="8"/>
    </row>
    <row r="14531" spans="9:9">
      <c r="I14531" s="8"/>
    </row>
    <row r="14532" spans="9:9">
      <c r="I14532" s="8"/>
    </row>
    <row r="14533" spans="9:9">
      <c r="I14533" s="8"/>
    </row>
    <row r="14534" spans="9:9">
      <c r="I14534" s="8"/>
    </row>
    <row r="14535" spans="9:9">
      <c r="I14535" s="8"/>
    </row>
    <row r="14536" spans="9:9">
      <c r="I14536" s="8"/>
    </row>
    <row r="14537" spans="9:9">
      <c r="I14537" s="8"/>
    </row>
    <row r="14538" spans="9:9">
      <c r="I14538" s="8"/>
    </row>
    <row r="14539" spans="9:9">
      <c r="I14539" s="8"/>
    </row>
    <row r="14540" spans="9:9">
      <c r="I14540" s="8"/>
    </row>
    <row r="14541" spans="9:9">
      <c r="I14541" s="8"/>
    </row>
    <row r="14542" spans="9:9">
      <c r="I14542" s="8"/>
    </row>
    <row r="14543" spans="9:9">
      <c r="I14543" s="8"/>
    </row>
    <row r="14544" spans="9:9">
      <c r="I14544" s="8"/>
    </row>
    <row r="14545" spans="9:9">
      <c r="I14545" s="8"/>
    </row>
    <row r="14546" spans="9:9">
      <c r="I14546" s="8"/>
    </row>
    <row r="14547" spans="9:9">
      <c r="I14547" s="8"/>
    </row>
    <row r="14548" spans="9:9">
      <c r="I14548" s="8"/>
    </row>
    <row r="14549" spans="9:9">
      <c r="I14549" s="8"/>
    </row>
    <row r="14550" spans="9:9">
      <c r="I14550" s="8"/>
    </row>
    <row r="14551" spans="9:9">
      <c r="I14551" s="8"/>
    </row>
    <row r="14552" spans="9:9">
      <c r="I14552" s="8"/>
    </row>
    <row r="14553" spans="9:9">
      <c r="I14553" s="8"/>
    </row>
    <row r="14554" spans="9:9">
      <c r="I14554" s="8"/>
    </row>
    <row r="14555" spans="9:9">
      <c r="I14555" s="8"/>
    </row>
    <row r="14556" spans="9:9">
      <c r="I14556" s="8"/>
    </row>
    <row r="14557" spans="9:9">
      <c r="I14557" s="8"/>
    </row>
    <row r="14558" spans="9:9">
      <c r="I14558" s="8"/>
    </row>
    <row r="14559" spans="9:9">
      <c r="I14559" s="8"/>
    </row>
    <row r="14560" spans="9:9">
      <c r="I14560" s="8"/>
    </row>
    <row r="14561" spans="9:9">
      <c r="I14561" s="8"/>
    </row>
    <row r="14562" spans="9:9">
      <c r="I14562" s="8"/>
    </row>
    <row r="14563" spans="9:9">
      <c r="I14563" s="8"/>
    </row>
    <row r="14564" spans="9:9">
      <c r="I14564" s="8"/>
    </row>
    <row r="14565" spans="9:9">
      <c r="I14565" s="8"/>
    </row>
    <row r="14566" spans="9:9">
      <c r="I14566" s="8"/>
    </row>
    <row r="14567" spans="9:9">
      <c r="I14567" s="8"/>
    </row>
    <row r="14568" spans="9:9">
      <c r="I14568" s="8"/>
    </row>
    <row r="14569" spans="9:9">
      <c r="I14569" s="8"/>
    </row>
    <row r="14570" spans="9:9">
      <c r="I14570" s="8"/>
    </row>
    <row r="14571" spans="9:9">
      <c r="I14571" s="8"/>
    </row>
    <row r="14572" spans="9:9">
      <c r="I14572" s="8"/>
    </row>
    <row r="14573" spans="9:9">
      <c r="I14573" s="8"/>
    </row>
    <row r="14574" spans="9:9">
      <c r="I14574" s="8"/>
    </row>
    <row r="14575" spans="9:9">
      <c r="I14575" s="8"/>
    </row>
    <row r="14576" spans="9:9">
      <c r="I14576" s="8"/>
    </row>
    <row r="14577" spans="9:9">
      <c r="I14577" s="8"/>
    </row>
    <row r="14578" spans="9:9">
      <c r="I14578" s="8"/>
    </row>
    <row r="14579" spans="9:9">
      <c r="I14579" s="8"/>
    </row>
    <row r="14580" spans="9:9">
      <c r="I14580" s="8"/>
    </row>
    <row r="14581" spans="9:9">
      <c r="I14581" s="8"/>
    </row>
    <row r="14582" spans="9:9">
      <c r="I14582" s="8"/>
    </row>
    <row r="14583" spans="9:9">
      <c r="I14583" s="8"/>
    </row>
    <row r="14584" spans="9:9">
      <c r="I14584" s="8"/>
    </row>
    <row r="14585" spans="9:9">
      <c r="I14585" s="8"/>
    </row>
    <row r="14586" spans="9:9">
      <c r="I14586" s="8"/>
    </row>
    <row r="14587" spans="9:9">
      <c r="I14587" s="8"/>
    </row>
    <row r="14588" spans="9:9">
      <c r="I14588" s="8"/>
    </row>
    <row r="14589" spans="9:9">
      <c r="I14589" s="8"/>
    </row>
    <row r="14590" spans="9:9">
      <c r="I14590" s="8"/>
    </row>
    <row r="14591" spans="9:9">
      <c r="I14591" s="8"/>
    </row>
    <row r="14592" spans="9:9">
      <c r="I14592" s="8"/>
    </row>
    <row r="14593" spans="9:9">
      <c r="I14593" s="8"/>
    </row>
    <row r="14594" spans="9:9">
      <c r="I14594" s="8"/>
    </row>
    <row r="14595" spans="9:9">
      <c r="I14595" s="8"/>
    </row>
    <row r="14596" spans="9:9">
      <c r="I14596" s="8"/>
    </row>
    <row r="14597" spans="9:9">
      <c r="I14597" s="8"/>
    </row>
    <row r="14598" spans="9:9">
      <c r="I14598" s="8"/>
    </row>
    <row r="14599" spans="9:9">
      <c r="I14599" s="8"/>
    </row>
    <row r="14600" spans="9:9">
      <c r="I14600" s="8"/>
    </row>
    <row r="14601" spans="9:9">
      <c r="I14601" s="8"/>
    </row>
    <row r="14602" spans="9:9">
      <c r="I14602" s="8"/>
    </row>
    <row r="14603" spans="9:9">
      <c r="I14603" s="8"/>
    </row>
    <row r="14604" spans="9:9">
      <c r="I14604" s="8"/>
    </row>
    <row r="14605" spans="9:9">
      <c r="I14605" s="8"/>
    </row>
    <row r="14606" spans="9:9">
      <c r="I14606" s="8"/>
    </row>
    <row r="14607" spans="9:9">
      <c r="I14607" s="8"/>
    </row>
    <row r="14608" spans="9:9">
      <c r="I14608" s="8"/>
    </row>
    <row r="14609" spans="9:9">
      <c r="I14609" s="8"/>
    </row>
    <row r="14610" spans="9:9">
      <c r="I14610" s="8"/>
    </row>
    <row r="14611" spans="9:9">
      <c r="I14611" s="8"/>
    </row>
    <row r="14612" spans="9:9">
      <c r="I14612" s="8"/>
    </row>
    <row r="14613" spans="9:9">
      <c r="I14613" s="8"/>
    </row>
    <row r="14614" spans="9:9">
      <c r="I14614" s="8"/>
    </row>
    <row r="14615" spans="9:9">
      <c r="I14615" s="8"/>
    </row>
    <row r="14616" spans="9:9">
      <c r="I14616" s="8"/>
    </row>
    <row r="14617" spans="9:9">
      <c r="I14617" s="8"/>
    </row>
    <row r="14618" spans="9:9">
      <c r="I14618" s="8"/>
    </row>
    <row r="14619" spans="9:9">
      <c r="I14619" s="8"/>
    </row>
    <row r="14620" spans="9:9">
      <c r="I14620" s="8"/>
    </row>
    <row r="14621" spans="9:9">
      <c r="I14621" s="8"/>
    </row>
    <row r="14622" spans="9:9">
      <c r="I14622" s="8"/>
    </row>
    <row r="14623" spans="9:9">
      <c r="I14623" s="8"/>
    </row>
    <row r="14624" spans="9:9">
      <c r="I14624" s="8"/>
    </row>
    <row r="14625" spans="9:9">
      <c r="I14625" s="8"/>
    </row>
    <row r="14626" spans="9:9">
      <c r="I14626" s="8"/>
    </row>
    <row r="14627" spans="9:9">
      <c r="I14627" s="8"/>
    </row>
    <row r="14628" spans="9:9">
      <c r="I14628" s="8"/>
    </row>
    <row r="14629" spans="9:9">
      <c r="I14629" s="8"/>
    </row>
    <row r="14630" spans="9:9">
      <c r="I14630" s="8"/>
    </row>
    <row r="14631" spans="9:9">
      <c r="I14631" s="8"/>
    </row>
    <row r="14632" spans="9:9">
      <c r="I14632" s="8"/>
    </row>
    <row r="14633" spans="9:9">
      <c r="I14633" s="8"/>
    </row>
    <row r="14634" spans="9:9">
      <c r="I14634" s="8"/>
    </row>
    <row r="14635" spans="9:9">
      <c r="I14635" s="8"/>
    </row>
    <row r="14636" spans="9:9">
      <c r="I14636" s="8"/>
    </row>
    <row r="14637" spans="9:9">
      <c r="I14637" s="8"/>
    </row>
    <row r="14638" spans="9:9">
      <c r="I14638" s="8"/>
    </row>
    <row r="14639" spans="9:9">
      <c r="I14639" s="8"/>
    </row>
    <row r="14640" spans="9:9">
      <c r="I14640" s="8"/>
    </row>
    <row r="14641" spans="9:9">
      <c r="I14641" s="8"/>
    </row>
    <row r="14642" spans="9:9">
      <c r="I14642" s="8"/>
    </row>
    <row r="14643" spans="9:9">
      <c r="I14643" s="8"/>
    </row>
    <row r="14644" spans="9:9">
      <c r="I14644" s="8"/>
    </row>
    <row r="14645" spans="9:9">
      <c r="I14645" s="8"/>
    </row>
    <row r="14646" spans="9:9">
      <c r="I14646" s="8"/>
    </row>
    <row r="14647" spans="9:9">
      <c r="I14647" s="8"/>
    </row>
    <row r="14648" spans="9:9">
      <c r="I14648" s="8"/>
    </row>
    <row r="14649" spans="9:9">
      <c r="I14649" s="8"/>
    </row>
    <row r="14650" spans="9:9">
      <c r="I14650" s="8"/>
    </row>
    <row r="14651" spans="9:9">
      <c r="I14651" s="8"/>
    </row>
    <row r="14652" spans="9:9">
      <c r="I14652" s="8"/>
    </row>
    <row r="14653" spans="9:9">
      <c r="I14653" s="8"/>
    </row>
    <row r="14654" spans="9:9">
      <c r="I14654" s="8"/>
    </row>
    <row r="14655" spans="9:9">
      <c r="I14655" s="8"/>
    </row>
    <row r="14656" spans="9:9">
      <c r="I14656" s="8"/>
    </row>
    <row r="14657" spans="9:9">
      <c r="I14657" s="8"/>
    </row>
    <row r="14658" spans="9:9">
      <c r="I14658" s="8"/>
    </row>
    <row r="14659" spans="9:9">
      <c r="I14659" s="8"/>
    </row>
    <row r="14660" spans="9:9">
      <c r="I14660" s="8"/>
    </row>
    <row r="14661" spans="9:9">
      <c r="I14661" s="8"/>
    </row>
    <row r="14662" spans="9:9">
      <c r="I14662" s="8"/>
    </row>
    <row r="14663" spans="9:9">
      <c r="I14663" s="8"/>
    </row>
    <row r="14664" spans="9:9">
      <c r="I14664" s="8"/>
    </row>
    <row r="14665" spans="9:9">
      <c r="I14665" s="8"/>
    </row>
    <row r="14666" spans="9:9">
      <c r="I14666" s="8"/>
    </row>
    <row r="14667" spans="9:9">
      <c r="I14667" s="8"/>
    </row>
    <row r="14668" spans="9:9">
      <c r="I14668" s="8"/>
    </row>
    <row r="14669" spans="9:9">
      <c r="I14669" s="8"/>
    </row>
    <row r="14670" spans="9:9">
      <c r="I14670" s="8"/>
    </row>
    <row r="14671" spans="9:9">
      <c r="I14671" s="8"/>
    </row>
    <row r="14672" spans="9:9">
      <c r="I14672" s="8"/>
    </row>
    <row r="14673" spans="9:9">
      <c r="I14673" s="8"/>
    </row>
    <row r="14674" spans="9:9">
      <c r="I14674" s="8"/>
    </row>
    <row r="14675" spans="9:9">
      <c r="I14675" s="8"/>
    </row>
    <row r="14676" spans="9:9">
      <c r="I14676" s="8"/>
    </row>
    <row r="14677" spans="9:9">
      <c r="I14677" s="8"/>
    </row>
    <row r="14678" spans="9:9">
      <c r="I14678" s="8"/>
    </row>
    <row r="14679" spans="9:9">
      <c r="I14679" s="8"/>
    </row>
    <row r="14680" spans="9:9">
      <c r="I14680" s="8"/>
    </row>
    <row r="14681" spans="9:9">
      <c r="I14681" s="8"/>
    </row>
    <row r="14682" spans="9:9">
      <c r="I14682" s="8"/>
    </row>
    <row r="14683" spans="9:9">
      <c r="I14683" s="8"/>
    </row>
    <row r="14684" spans="9:9">
      <c r="I14684" s="8"/>
    </row>
    <row r="14685" spans="9:9">
      <c r="I14685" s="8"/>
    </row>
    <row r="14686" spans="9:9">
      <c r="I14686" s="8"/>
    </row>
    <row r="14687" spans="9:9">
      <c r="I14687" s="8"/>
    </row>
    <row r="14688" spans="9:9">
      <c r="I14688" s="8"/>
    </row>
    <row r="14689" spans="9:9">
      <c r="I14689" s="8"/>
    </row>
    <row r="14690" spans="9:9">
      <c r="I14690" s="8"/>
    </row>
    <row r="14691" spans="9:9">
      <c r="I14691" s="8"/>
    </row>
    <row r="14692" spans="9:9">
      <c r="I14692" s="8"/>
    </row>
    <row r="14693" spans="9:9">
      <c r="I14693" s="8"/>
    </row>
    <row r="14694" spans="9:9">
      <c r="I14694" s="8"/>
    </row>
    <row r="14695" spans="9:9">
      <c r="I14695" s="8"/>
    </row>
    <row r="14696" spans="9:9">
      <c r="I14696" s="8"/>
    </row>
    <row r="14697" spans="9:9">
      <c r="I14697" s="8"/>
    </row>
    <row r="14698" spans="9:9">
      <c r="I14698" s="8"/>
    </row>
    <row r="14699" spans="9:9">
      <c r="I14699" s="8"/>
    </row>
    <row r="14700" spans="9:9">
      <c r="I14700" s="8"/>
    </row>
    <row r="14701" spans="9:9">
      <c r="I14701" s="8"/>
    </row>
    <row r="14702" spans="9:9">
      <c r="I14702" s="8"/>
    </row>
    <row r="14703" spans="9:9">
      <c r="I14703" s="8"/>
    </row>
    <row r="14704" spans="9:9">
      <c r="I14704" s="8"/>
    </row>
    <row r="14705" spans="9:9">
      <c r="I14705" s="8"/>
    </row>
    <row r="14706" spans="9:9">
      <c r="I14706" s="8"/>
    </row>
    <row r="14707" spans="9:9">
      <c r="I14707" s="8"/>
    </row>
    <row r="14708" spans="9:9">
      <c r="I14708" s="8"/>
    </row>
    <row r="14709" spans="9:9">
      <c r="I14709" s="8"/>
    </row>
    <row r="14710" spans="9:9">
      <c r="I14710" s="8"/>
    </row>
    <row r="14711" spans="9:9">
      <c r="I14711" s="8"/>
    </row>
    <row r="14712" spans="9:9">
      <c r="I14712" s="8"/>
    </row>
    <row r="14713" spans="9:9">
      <c r="I14713" s="8"/>
    </row>
    <row r="14714" spans="9:9">
      <c r="I14714" s="8"/>
    </row>
    <row r="14715" spans="9:9">
      <c r="I14715" s="8"/>
    </row>
    <row r="14716" spans="9:9">
      <c r="I14716" s="8"/>
    </row>
    <row r="14717" spans="9:9">
      <c r="I14717" s="8"/>
    </row>
    <row r="14718" spans="9:9">
      <c r="I14718" s="8"/>
    </row>
    <row r="14719" spans="9:9">
      <c r="I14719" s="8"/>
    </row>
    <row r="14720" spans="9:9">
      <c r="I14720" s="8"/>
    </row>
    <row r="14721" spans="9:9">
      <c r="I14721" s="8"/>
    </row>
    <row r="14722" spans="9:9">
      <c r="I14722" s="8"/>
    </row>
    <row r="14723" spans="9:9">
      <c r="I14723" s="8"/>
    </row>
    <row r="14724" spans="9:9">
      <c r="I14724" s="8"/>
    </row>
    <row r="14725" spans="9:9">
      <c r="I14725" s="8"/>
    </row>
    <row r="14726" spans="9:9">
      <c r="I14726" s="8"/>
    </row>
    <row r="14727" spans="9:9">
      <c r="I14727" s="8"/>
    </row>
    <row r="14728" spans="9:9">
      <c r="I14728" s="8"/>
    </row>
    <row r="14729" spans="9:9">
      <c r="I14729" s="8"/>
    </row>
    <row r="14730" spans="9:9">
      <c r="I14730" s="8"/>
    </row>
    <row r="14731" spans="9:9">
      <c r="I14731" s="8"/>
    </row>
    <row r="14732" spans="9:9">
      <c r="I14732" s="8"/>
    </row>
    <row r="14733" spans="9:9">
      <c r="I14733" s="8"/>
    </row>
    <row r="14734" spans="9:9">
      <c r="I14734" s="8"/>
    </row>
    <row r="14735" spans="9:9">
      <c r="I14735" s="8"/>
    </row>
    <row r="14736" spans="9:9">
      <c r="I14736" s="8"/>
    </row>
    <row r="14737" spans="9:9">
      <c r="I14737" s="8"/>
    </row>
    <row r="14738" spans="9:9">
      <c r="I14738" s="8"/>
    </row>
    <row r="14739" spans="9:9">
      <c r="I14739" s="8"/>
    </row>
    <row r="14740" spans="9:9">
      <c r="I14740" s="8"/>
    </row>
    <row r="14741" spans="9:9">
      <c r="I14741" s="8"/>
    </row>
    <row r="14742" spans="9:9">
      <c r="I14742" s="8"/>
    </row>
    <row r="14743" spans="9:9">
      <c r="I14743" s="8"/>
    </row>
    <row r="14744" spans="9:9">
      <c r="I14744" s="8"/>
    </row>
    <row r="14745" spans="9:9">
      <c r="I14745" s="8"/>
    </row>
    <row r="14746" spans="9:9">
      <c r="I14746" s="8"/>
    </row>
    <row r="14747" spans="9:9">
      <c r="I14747" s="8"/>
    </row>
    <row r="14748" spans="9:9">
      <c r="I14748" s="8"/>
    </row>
    <row r="14749" spans="9:9">
      <c r="I14749" s="8"/>
    </row>
    <row r="14750" spans="9:9">
      <c r="I14750" s="8"/>
    </row>
    <row r="14751" spans="9:9">
      <c r="I14751" s="8"/>
    </row>
    <row r="14752" spans="9:9">
      <c r="I14752" s="8"/>
    </row>
    <row r="14753" spans="9:9">
      <c r="I14753" s="8"/>
    </row>
    <row r="14754" spans="9:9">
      <c r="I14754" s="8"/>
    </row>
    <row r="14755" spans="9:9">
      <c r="I14755" s="8"/>
    </row>
    <row r="14756" spans="9:9">
      <c r="I14756" s="8"/>
    </row>
    <row r="14757" spans="9:9">
      <c r="I14757" s="8"/>
    </row>
    <row r="14758" spans="9:9">
      <c r="I14758" s="8"/>
    </row>
    <row r="14759" spans="9:9">
      <c r="I14759" s="8"/>
    </row>
    <row r="14760" spans="9:9">
      <c r="I14760" s="8"/>
    </row>
    <row r="14761" spans="9:9">
      <c r="I14761" s="8"/>
    </row>
    <row r="14762" spans="9:9">
      <c r="I14762" s="8"/>
    </row>
    <row r="14763" spans="9:9">
      <c r="I14763" s="8"/>
    </row>
    <row r="14764" spans="9:9">
      <c r="I14764" s="8"/>
    </row>
    <row r="14765" spans="9:9">
      <c r="I14765" s="8"/>
    </row>
    <row r="14766" spans="9:9">
      <c r="I14766" s="8"/>
    </row>
    <row r="14767" spans="9:9">
      <c r="I14767" s="8"/>
    </row>
    <row r="14768" spans="9:9">
      <c r="I14768" s="8"/>
    </row>
    <row r="14769" spans="9:9">
      <c r="I14769" s="8"/>
    </row>
    <row r="14770" spans="9:9">
      <c r="I14770" s="8"/>
    </row>
    <row r="14771" spans="9:9">
      <c r="I14771" s="8"/>
    </row>
    <row r="14772" spans="9:9">
      <c r="I14772" s="8"/>
    </row>
    <row r="14773" spans="9:9">
      <c r="I14773" s="8"/>
    </row>
    <row r="14774" spans="9:9">
      <c r="I14774" s="8"/>
    </row>
    <row r="14775" spans="9:9">
      <c r="I14775" s="8"/>
    </row>
    <row r="14776" spans="9:9">
      <c r="I14776" s="8"/>
    </row>
    <row r="14777" spans="9:9">
      <c r="I14777" s="8"/>
    </row>
    <row r="14778" spans="9:9">
      <c r="I14778" s="8"/>
    </row>
    <row r="14779" spans="9:9">
      <c r="I14779" s="8"/>
    </row>
    <row r="14780" spans="9:9">
      <c r="I14780" s="8"/>
    </row>
    <row r="14781" spans="9:9">
      <c r="I14781" s="8"/>
    </row>
    <row r="14782" spans="9:9">
      <c r="I14782" s="8"/>
    </row>
    <row r="14783" spans="9:9">
      <c r="I14783" s="8"/>
    </row>
    <row r="14784" spans="9:9">
      <c r="I14784" s="8"/>
    </row>
    <row r="14785" spans="9:9">
      <c r="I14785" s="8"/>
    </row>
    <row r="14786" spans="9:9">
      <c r="I14786" s="8"/>
    </row>
    <row r="14787" spans="9:9">
      <c r="I14787" s="8"/>
    </row>
    <row r="14788" spans="9:9">
      <c r="I14788" s="8"/>
    </row>
    <row r="14789" spans="9:9">
      <c r="I14789" s="8"/>
    </row>
    <row r="14790" spans="9:9">
      <c r="I14790" s="8"/>
    </row>
    <row r="14791" spans="9:9">
      <c r="I14791" s="8"/>
    </row>
    <row r="14792" spans="9:9">
      <c r="I14792" s="8"/>
    </row>
    <row r="14793" spans="9:9">
      <c r="I14793" s="8"/>
    </row>
    <row r="14794" spans="9:9">
      <c r="I14794" s="8"/>
    </row>
    <row r="14795" spans="9:9">
      <c r="I14795" s="8"/>
    </row>
    <row r="14796" spans="9:9">
      <c r="I14796" s="8"/>
    </row>
    <row r="14797" spans="9:9">
      <c r="I14797" s="8"/>
    </row>
    <row r="14798" spans="9:9">
      <c r="I14798" s="8"/>
    </row>
    <row r="14799" spans="9:9">
      <c r="I14799" s="8"/>
    </row>
    <row r="14800" spans="9:9">
      <c r="I14800" s="8"/>
    </row>
    <row r="14801" spans="9:9">
      <c r="I14801" s="8"/>
    </row>
    <row r="14802" spans="9:9">
      <c r="I14802" s="8"/>
    </row>
    <row r="14803" spans="9:9">
      <c r="I14803" s="8"/>
    </row>
    <row r="14804" spans="9:9">
      <c r="I14804" s="8"/>
    </row>
    <row r="14805" spans="9:9">
      <c r="I14805" s="8"/>
    </row>
    <row r="14806" spans="9:9">
      <c r="I14806" s="8"/>
    </row>
    <row r="14807" spans="9:9">
      <c r="I14807" s="8"/>
    </row>
    <row r="14808" spans="9:9">
      <c r="I14808" s="8"/>
    </row>
    <row r="14809" spans="9:9">
      <c r="I14809" s="8"/>
    </row>
    <row r="14810" spans="9:9">
      <c r="I14810" s="8"/>
    </row>
    <row r="14811" spans="9:9">
      <c r="I14811" s="8"/>
    </row>
    <row r="14812" spans="9:9">
      <c r="I14812" s="8"/>
    </row>
    <row r="14813" spans="9:9">
      <c r="I14813" s="8"/>
    </row>
    <row r="14814" spans="9:9">
      <c r="I14814" s="8"/>
    </row>
    <row r="14815" spans="9:9">
      <c r="I14815" s="8"/>
    </row>
    <row r="14816" spans="9:9">
      <c r="I14816" s="8"/>
    </row>
    <row r="14817" spans="9:9">
      <c r="I14817" s="8"/>
    </row>
    <row r="14818" spans="9:9">
      <c r="I14818" s="8"/>
    </row>
    <row r="14819" spans="9:9">
      <c r="I14819" s="8"/>
    </row>
    <row r="14820" spans="9:9">
      <c r="I14820" s="8"/>
    </row>
    <row r="14821" spans="9:9">
      <c r="I14821" s="8"/>
    </row>
    <row r="14822" spans="9:9">
      <c r="I14822" s="8"/>
    </row>
    <row r="14823" spans="9:9">
      <c r="I14823" s="8"/>
    </row>
    <row r="14824" spans="9:9">
      <c r="I14824" s="8"/>
    </row>
    <row r="14825" spans="9:9">
      <c r="I14825" s="8"/>
    </row>
    <row r="14826" spans="9:9">
      <c r="I14826" s="8"/>
    </row>
    <row r="14827" spans="9:9">
      <c r="I14827" s="8"/>
    </row>
    <row r="14828" spans="9:9">
      <c r="I14828" s="8"/>
    </row>
    <row r="14829" spans="9:9">
      <c r="I14829" s="8"/>
    </row>
    <row r="14830" spans="9:9">
      <c r="I14830" s="8"/>
    </row>
    <row r="14831" spans="9:9">
      <c r="I14831" s="8"/>
    </row>
    <row r="14832" spans="9:9">
      <c r="I14832" s="8"/>
    </row>
    <row r="14833" spans="9:9">
      <c r="I14833" s="8"/>
    </row>
    <row r="14834" spans="9:9">
      <c r="I14834" s="8"/>
    </row>
    <row r="14835" spans="9:9">
      <c r="I14835" s="8"/>
    </row>
    <row r="14836" spans="9:9">
      <c r="I14836" s="8"/>
    </row>
    <row r="14837" spans="9:9">
      <c r="I14837" s="8"/>
    </row>
    <row r="14838" spans="9:9">
      <c r="I14838" s="8"/>
    </row>
    <row r="14839" spans="9:9">
      <c r="I14839" s="8"/>
    </row>
    <row r="14840" spans="9:9">
      <c r="I14840" s="8"/>
    </row>
    <row r="14841" spans="9:9">
      <c r="I14841" s="8"/>
    </row>
    <row r="14842" spans="9:9">
      <c r="I14842" s="8"/>
    </row>
    <row r="14843" spans="9:9">
      <c r="I14843" s="8"/>
    </row>
    <row r="14844" spans="9:9">
      <c r="I14844" s="8"/>
    </row>
    <row r="14845" spans="9:9">
      <c r="I14845" s="8"/>
    </row>
    <row r="14846" spans="9:9">
      <c r="I14846" s="8"/>
    </row>
    <row r="14847" spans="9:9">
      <c r="I14847" s="8"/>
    </row>
    <row r="14848" spans="9:9">
      <c r="I14848" s="8"/>
    </row>
    <row r="14849" spans="9:9">
      <c r="I14849" s="8"/>
    </row>
    <row r="14850" spans="9:9">
      <c r="I14850" s="8"/>
    </row>
    <row r="14851" spans="9:9">
      <c r="I14851" s="8"/>
    </row>
    <row r="14852" spans="9:9">
      <c r="I14852" s="8"/>
    </row>
    <row r="14853" spans="9:9">
      <c r="I14853" s="8"/>
    </row>
    <row r="14854" spans="9:9">
      <c r="I14854" s="8"/>
    </row>
    <row r="14855" spans="9:9">
      <c r="I14855" s="8"/>
    </row>
    <row r="14856" spans="9:9">
      <c r="I14856" s="8"/>
    </row>
    <row r="14857" spans="9:9">
      <c r="I14857" s="8"/>
    </row>
    <row r="14858" spans="9:9">
      <c r="I14858" s="8"/>
    </row>
    <row r="14859" spans="9:9">
      <c r="I14859" s="8"/>
    </row>
    <row r="14860" spans="9:9">
      <c r="I14860" s="8"/>
    </row>
    <row r="14861" spans="9:9">
      <c r="I14861" s="8"/>
    </row>
    <row r="14862" spans="9:9">
      <c r="I14862" s="8"/>
    </row>
    <row r="14863" spans="9:9">
      <c r="I14863" s="8"/>
    </row>
    <row r="14864" spans="9:9">
      <c r="I14864" s="8"/>
    </row>
    <row r="14865" spans="9:9">
      <c r="I14865" s="8"/>
    </row>
    <row r="14866" spans="9:9">
      <c r="I14866" s="8"/>
    </row>
    <row r="14867" spans="9:9">
      <c r="I14867" s="8"/>
    </row>
    <row r="14868" spans="9:9">
      <c r="I14868" s="8"/>
    </row>
    <row r="14869" spans="9:9">
      <c r="I14869" s="8"/>
    </row>
    <row r="14870" spans="9:9">
      <c r="I14870" s="8"/>
    </row>
    <row r="14871" spans="9:9">
      <c r="I14871" s="8"/>
    </row>
    <row r="14872" spans="9:9">
      <c r="I14872" s="8"/>
    </row>
    <row r="14873" spans="9:9">
      <c r="I14873" s="8"/>
    </row>
    <row r="14874" spans="9:9">
      <c r="I14874" s="8"/>
    </row>
    <row r="14875" spans="9:9">
      <c r="I14875" s="8"/>
    </row>
    <row r="14876" spans="9:9">
      <c r="I14876" s="8"/>
    </row>
    <row r="14877" spans="9:9">
      <c r="I14877" s="8"/>
    </row>
    <row r="14878" spans="9:9">
      <c r="I14878" s="8"/>
    </row>
    <row r="14879" spans="9:9">
      <c r="I14879" s="8"/>
    </row>
    <row r="14880" spans="9:9">
      <c r="I14880" s="8"/>
    </row>
    <row r="14881" spans="9:9">
      <c r="I14881" s="8"/>
    </row>
    <row r="14882" spans="9:9">
      <c r="I14882" s="8"/>
    </row>
    <row r="14883" spans="9:9">
      <c r="I14883" s="8"/>
    </row>
    <row r="14884" spans="9:9">
      <c r="I14884" s="8"/>
    </row>
    <row r="14885" spans="9:9">
      <c r="I14885" s="8"/>
    </row>
    <row r="14886" spans="9:9">
      <c r="I14886" s="8"/>
    </row>
    <row r="14887" spans="9:9">
      <c r="I14887" s="8"/>
    </row>
    <row r="14888" spans="9:9">
      <c r="I14888" s="8"/>
    </row>
    <row r="14889" spans="9:9">
      <c r="I14889" s="8"/>
    </row>
    <row r="14890" spans="9:9">
      <c r="I14890" s="8"/>
    </row>
    <row r="14891" spans="9:9">
      <c r="I14891" s="8"/>
    </row>
    <row r="14892" spans="9:9">
      <c r="I14892" s="8"/>
    </row>
    <row r="14893" spans="9:9">
      <c r="I14893" s="8"/>
    </row>
    <row r="14894" spans="9:9">
      <c r="I14894" s="8"/>
    </row>
    <row r="14895" spans="9:9">
      <c r="I14895" s="8"/>
    </row>
    <row r="14896" spans="9:9">
      <c r="I14896" s="8"/>
    </row>
    <row r="14897" spans="9:9">
      <c r="I14897" s="8"/>
    </row>
    <row r="14898" spans="9:9">
      <c r="I14898" s="8"/>
    </row>
    <row r="14899" spans="9:9">
      <c r="I14899" s="8"/>
    </row>
    <row r="14900" spans="9:9">
      <c r="I14900" s="8"/>
    </row>
    <row r="14901" spans="9:9">
      <c r="I14901" s="8"/>
    </row>
    <row r="14902" spans="9:9">
      <c r="I14902" s="8"/>
    </row>
    <row r="14903" spans="9:9">
      <c r="I14903" s="8"/>
    </row>
    <row r="14904" spans="9:9">
      <c r="I14904" s="8"/>
    </row>
    <row r="14905" spans="9:9">
      <c r="I14905" s="8"/>
    </row>
    <row r="14906" spans="9:9">
      <c r="I14906" s="8"/>
    </row>
    <row r="14907" spans="9:9">
      <c r="I14907" s="8"/>
    </row>
    <row r="14908" spans="9:9">
      <c r="I14908" s="8"/>
    </row>
    <row r="14909" spans="9:9">
      <c r="I14909" s="8"/>
    </row>
    <row r="14910" spans="9:9">
      <c r="I14910" s="8"/>
    </row>
    <row r="14911" spans="9:9">
      <c r="I14911" s="8"/>
    </row>
    <row r="14912" spans="9:9">
      <c r="I14912" s="8"/>
    </row>
    <row r="14913" spans="9:9">
      <c r="I14913" s="8"/>
    </row>
    <row r="14914" spans="9:9">
      <c r="I14914" s="8"/>
    </row>
    <row r="14915" spans="9:9">
      <c r="I14915" s="8"/>
    </row>
    <row r="14916" spans="9:9">
      <c r="I14916" s="8"/>
    </row>
    <row r="14917" spans="9:9">
      <c r="I14917" s="8"/>
    </row>
    <row r="14918" spans="9:9">
      <c r="I14918" s="8"/>
    </row>
    <row r="14919" spans="9:9">
      <c r="I14919" s="8"/>
    </row>
    <row r="14920" spans="9:9">
      <c r="I14920" s="8"/>
    </row>
    <row r="14921" spans="9:9">
      <c r="I14921" s="8"/>
    </row>
    <row r="14922" spans="9:9">
      <c r="I14922" s="8"/>
    </row>
    <row r="14923" spans="9:9">
      <c r="I14923" s="8"/>
    </row>
    <row r="14924" spans="9:9">
      <c r="I14924" s="8"/>
    </row>
    <row r="14925" spans="9:9">
      <c r="I14925" s="8"/>
    </row>
    <row r="14926" spans="9:9">
      <c r="I14926" s="8"/>
    </row>
    <row r="14927" spans="9:9">
      <c r="I14927" s="8"/>
    </row>
    <row r="14928" spans="9:9">
      <c r="I14928" s="8"/>
    </row>
    <row r="14929" spans="9:9">
      <c r="I14929" s="8"/>
    </row>
    <row r="14930" spans="9:9">
      <c r="I14930" s="8"/>
    </row>
    <row r="14931" spans="9:9">
      <c r="I14931" s="8"/>
    </row>
    <row r="14932" spans="9:9">
      <c r="I14932" s="8"/>
    </row>
    <row r="14933" spans="9:9">
      <c r="I14933" s="8"/>
    </row>
    <row r="14934" spans="9:9">
      <c r="I14934" s="8"/>
    </row>
    <row r="14935" spans="9:9">
      <c r="I14935" s="8"/>
    </row>
    <row r="14936" spans="9:9">
      <c r="I14936" s="8"/>
    </row>
    <row r="14937" spans="9:9">
      <c r="I14937" s="8"/>
    </row>
    <row r="14938" spans="9:9">
      <c r="I14938" s="8"/>
    </row>
    <row r="14939" spans="9:9">
      <c r="I14939" s="8"/>
    </row>
    <row r="14940" spans="9:9">
      <c r="I14940" s="8"/>
    </row>
    <row r="14941" spans="9:9">
      <c r="I14941" s="8"/>
    </row>
    <row r="14942" spans="9:9">
      <c r="I14942" s="8"/>
    </row>
    <row r="14943" spans="9:9">
      <c r="I14943" s="8"/>
    </row>
    <row r="14944" spans="9:9">
      <c r="I14944" s="8"/>
    </row>
    <row r="14945" spans="9:9">
      <c r="I14945" s="8"/>
    </row>
    <row r="14946" spans="9:9">
      <c r="I14946" s="8"/>
    </row>
    <row r="14947" spans="9:9">
      <c r="I14947" s="8"/>
    </row>
    <row r="14948" spans="9:9">
      <c r="I14948" s="8"/>
    </row>
    <row r="14949" spans="9:9">
      <c r="I14949" s="8"/>
    </row>
    <row r="14950" spans="9:9">
      <c r="I14950" s="8"/>
    </row>
    <row r="14951" spans="9:9">
      <c r="I14951" s="8"/>
    </row>
    <row r="14952" spans="9:9">
      <c r="I14952" s="8"/>
    </row>
    <row r="14953" spans="9:9">
      <c r="I14953" s="8"/>
    </row>
    <row r="14954" spans="9:9">
      <c r="I14954" s="8"/>
    </row>
    <row r="14955" spans="9:9">
      <c r="I14955" s="8"/>
    </row>
    <row r="14956" spans="9:9">
      <c r="I14956" s="8"/>
    </row>
    <row r="14957" spans="9:9">
      <c r="I14957" s="8"/>
    </row>
    <row r="14958" spans="9:9">
      <c r="I14958" s="8"/>
    </row>
    <row r="14959" spans="9:9">
      <c r="I14959" s="8"/>
    </row>
    <row r="14960" spans="9:9">
      <c r="I14960" s="8"/>
    </row>
    <row r="14961" spans="9:9">
      <c r="I14961" s="8"/>
    </row>
    <row r="14962" spans="9:9">
      <c r="I14962" s="8"/>
    </row>
    <row r="14963" spans="9:9">
      <c r="I14963" s="8"/>
    </row>
    <row r="14964" spans="9:9">
      <c r="I14964" s="8"/>
    </row>
    <row r="14965" spans="9:9">
      <c r="I14965" s="8"/>
    </row>
    <row r="14966" spans="9:9">
      <c r="I14966" s="8"/>
    </row>
    <row r="14967" spans="9:9">
      <c r="I14967" s="8"/>
    </row>
    <row r="14968" spans="9:9">
      <c r="I14968" s="8"/>
    </row>
    <row r="14969" spans="9:9">
      <c r="I14969" s="8"/>
    </row>
    <row r="14970" spans="9:9">
      <c r="I14970" s="8"/>
    </row>
    <row r="14971" spans="9:9">
      <c r="I14971" s="8"/>
    </row>
    <row r="14972" spans="9:9">
      <c r="I14972" s="8"/>
    </row>
    <row r="14973" spans="9:9">
      <c r="I14973" s="8"/>
    </row>
    <row r="14974" spans="9:9">
      <c r="I14974" s="8"/>
    </row>
    <row r="14975" spans="9:9">
      <c r="I14975" s="8"/>
    </row>
    <row r="14976" spans="9:9">
      <c r="I14976" s="8"/>
    </row>
    <row r="14977" spans="9:9">
      <c r="I14977" s="8"/>
    </row>
    <row r="14978" spans="9:9">
      <c r="I14978" s="8"/>
    </row>
    <row r="14979" spans="9:9">
      <c r="I14979" s="8"/>
    </row>
    <row r="14980" spans="9:9">
      <c r="I14980" s="8"/>
    </row>
    <row r="14981" spans="9:9">
      <c r="I14981" s="8"/>
    </row>
    <row r="14982" spans="9:9">
      <c r="I14982" s="8"/>
    </row>
    <row r="14983" spans="9:9">
      <c r="I14983" s="8"/>
    </row>
    <row r="14984" spans="9:9">
      <c r="I14984" s="8"/>
    </row>
    <row r="14985" spans="9:9">
      <c r="I14985" s="8"/>
    </row>
    <row r="14986" spans="9:9">
      <c r="I14986" s="8"/>
    </row>
    <row r="14987" spans="9:9">
      <c r="I14987" s="8"/>
    </row>
    <row r="14988" spans="9:9">
      <c r="I14988" s="8"/>
    </row>
    <row r="14989" spans="9:9">
      <c r="I14989" s="8"/>
    </row>
    <row r="14990" spans="9:9">
      <c r="I14990" s="8"/>
    </row>
    <row r="14991" spans="9:9">
      <c r="I14991" s="8"/>
    </row>
    <row r="14992" spans="9:9">
      <c r="I14992" s="8"/>
    </row>
    <row r="14993" spans="9:9">
      <c r="I14993" s="8"/>
    </row>
    <row r="14994" spans="9:9">
      <c r="I14994" s="8"/>
    </row>
    <row r="14995" spans="9:9">
      <c r="I14995" s="8"/>
    </row>
    <row r="14996" spans="9:9">
      <c r="I14996" s="8"/>
    </row>
    <row r="14997" spans="9:9">
      <c r="I14997" s="8"/>
    </row>
    <row r="14998" spans="9:9">
      <c r="I14998" s="8"/>
    </row>
    <row r="14999" spans="9:9">
      <c r="I14999" s="8"/>
    </row>
    <row r="15000" spans="9:9">
      <c r="I15000" s="8"/>
    </row>
    <row r="15001" spans="9:9">
      <c r="I15001" s="8"/>
    </row>
    <row r="15002" spans="9:9">
      <c r="I15002" s="8"/>
    </row>
    <row r="15003" spans="9:9">
      <c r="I15003" s="8"/>
    </row>
    <row r="15004" spans="9:9">
      <c r="I15004" s="8"/>
    </row>
    <row r="15005" spans="9:9">
      <c r="I15005" s="8"/>
    </row>
    <row r="15006" spans="9:9">
      <c r="I15006" s="8"/>
    </row>
    <row r="15007" spans="9:9">
      <c r="I15007" s="8"/>
    </row>
    <row r="15008" spans="9:9">
      <c r="I15008" s="8"/>
    </row>
    <row r="15009" spans="9:9">
      <c r="I15009" s="8"/>
    </row>
    <row r="15010" spans="9:9">
      <c r="I15010" s="8"/>
    </row>
    <row r="15011" spans="9:9">
      <c r="I15011" s="8"/>
    </row>
    <row r="15012" spans="9:9">
      <c r="I15012" s="8"/>
    </row>
    <row r="15013" spans="9:9">
      <c r="I15013" s="8"/>
    </row>
    <row r="15014" spans="9:9">
      <c r="I15014" s="8"/>
    </row>
    <row r="15015" spans="9:9">
      <c r="I15015" s="8"/>
    </row>
    <row r="15016" spans="9:9">
      <c r="I15016" s="8"/>
    </row>
    <row r="15017" spans="9:9">
      <c r="I15017" s="8"/>
    </row>
    <row r="15018" spans="9:9">
      <c r="I15018" s="8"/>
    </row>
    <row r="15019" spans="9:9">
      <c r="I15019" s="8"/>
    </row>
    <row r="15020" spans="9:9">
      <c r="I15020" s="8"/>
    </row>
    <row r="15021" spans="9:9">
      <c r="I15021" s="8"/>
    </row>
    <row r="15022" spans="9:9">
      <c r="I15022" s="8"/>
    </row>
    <row r="15023" spans="9:9">
      <c r="I15023" s="8"/>
    </row>
    <row r="15024" spans="9:9">
      <c r="I15024" s="8"/>
    </row>
    <row r="15025" spans="9:9">
      <c r="I15025" s="8"/>
    </row>
    <row r="15026" spans="9:9">
      <c r="I15026" s="8"/>
    </row>
    <row r="15027" spans="9:9">
      <c r="I15027" s="8"/>
    </row>
    <row r="15028" spans="9:9">
      <c r="I15028" s="8"/>
    </row>
    <row r="15029" spans="9:9">
      <c r="I15029" s="8"/>
    </row>
    <row r="15030" spans="9:9">
      <c r="I15030" s="8"/>
    </row>
    <row r="15031" spans="9:9">
      <c r="I15031" s="8"/>
    </row>
    <row r="15032" spans="9:9">
      <c r="I15032" s="8"/>
    </row>
    <row r="15033" spans="9:9">
      <c r="I15033" s="8"/>
    </row>
    <row r="15034" spans="9:9">
      <c r="I15034" s="8"/>
    </row>
    <row r="15035" spans="9:9">
      <c r="I15035" s="8"/>
    </row>
    <row r="15036" spans="9:9">
      <c r="I15036" s="8"/>
    </row>
    <row r="15037" spans="9:9">
      <c r="I15037" s="8"/>
    </row>
    <row r="15038" spans="9:9">
      <c r="I15038" s="8"/>
    </row>
    <row r="15039" spans="9:9">
      <c r="I15039" s="8"/>
    </row>
    <row r="15040" spans="9:9">
      <c r="I15040" s="8"/>
    </row>
    <row r="15041" spans="9:9">
      <c r="I15041" s="8"/>
    </row>
    <row r="15042" spans="9:9">
      <c r="I15042" s="8"/>
    </row>
    <row r="15043" spans="9:9">
      <c r="I15043" s="8"/>
    </row>
    <row r="15044" spans="9:9">
      <c r="I15044" s="8"/>
    </row>
    <row r="15045" spans="9:9">
      <c r="I15045" s="8"/>
    </row>
    <row r="15046" spans="9:9">
      <c r="I15046" s="8"/>
    </row>
    <row r="15047" spans="9:9">
      <c r="I15047" s="8"/>
    </row>
    <row r="15048" spans="9:9">
      <c r="I15048" s="8"/>
    </row>
    <row r="15049" spans="9:9">
      <c r="I15049" s="8"/>
    </row>
    <row r="15050" spans="9:9">
      <c r="I15050" s="8"/>
    </row>
    <row r="15051" spans="9:9">
      <c r="I15051" s="8"/>
    </row>
    <row r="15052" spans="9:9">
      <c r="I15052" s="8"/>
    </row>
    <row r="15053" spans="9:9">
      <c r="I15053" s="8"/>
    </row>
    <row r="15054" spans="9:9">
      <c r="I15054" s="8"/>
    </row>
    <row r="15055" spans="9:9">
      <c r="I15055" s="8"/>
    </row>
    <row r="15056" spans="9:9">
      <c r="I15056" s="8"/>
    </row>
    <row r="15057" spans="9:9">
      <c r="I15057" s="8"/>
    </row>
    <row r="15058" spans="9:9">
      <c r="I15058" s="8"/>
    </row>
    <row r="15059" spans="9:9">
      <c r="I15059" s="8"/>
    </row>
    <row r="15060" spans="9:9">
      <c r="I15060" s="8"/>
    </row>
    <row r="15061" spans="9:9">
      <c r="I15061" s="8"/>
    </row>
    <row r="15062" spans="9:9">
      <c r="I15062" s="8"/>
    </row>
    <row r="15063" spans="9:9">
      <c r="I15063" s="8"/>
    </row>
    <row r="15064" spans="9:9">
      <c r="I15064" s="8"/>
    </row>
    <row r="15065" spans="9:9">
      <c r="I15065" s="8"/>
    </row>
    <row r="15066" spans="9:9">
      <c r="I15066" s="8"/>
    </row>
    <row r="15067" spans="9:9">
      <c r="I15067" s="8"/>
    </row>
    <row r="15068" spans="9:9">
      <c r="I15068" s="8"/>
    </row>
    <row r="15069" spans="9:9">
      <c r="I15069" s="8"/>
    </row>
    <row r="15070" spans="9:9">
      <c r="I15070" s="8"/>
    </row>
    <row r="15071" spans="9:9">
      <c r="I15071" s="8"/>
    </row>
    <row r="15072" spans="9:9">
      <c r="I15072" s="8"/>
    </row>
    <row r="15073" spans="9:9">
      <c r="I15073" s="8"/>
    </row>
    <row r="15074" spans="9:9">
      <c r="I15074" s="8"/>
    </row>
    <row r="15075" spans="9:9">
      <c r="I15075" s="8"/>
    </row>
    <row r="15076" spans="9:9">
      <c r="I15076" s="8"/>
    </row>
    <row r="15077" spans="9:9">
      <c r="I15077" s="8"/>
    </row>
    <row r="15078" spans="9:9">
      <c r="I15078" s="8"/>
    </row>
    <row r="15079" spans="9:9">
      <c r="I15079" s="8"/>
    </row>
    <row r="15080" spans="9:9">
      <c r="I15080" s="8"/>
    </row>
    <row r="15081" spans="9:9">
      <c r="I15081" s="8"/>
    </row>
    <row r="15082" spans="9:9">
      <c r="I15082" s="8"/>
    </row>
    <row r="15083" spans="9:9">
      <c r="I15083" s="8"/>
    </row>
    <row r="15084" spans="9:9">
      <c r="I15084" s="8"/>
    </row>
    <row r="15085" spans="9:9">
      <c r="I15085" s="8"/>
    </row>
    <row r="15086" spans="9:9">
      <c r="I15086" s="8"/>
    </row>
    <row r="15087" spans="9:9">
      <c r="I15087" s="8"/>
    </row>
    <row r="15088" spans="9:9">
      <c r="I15088" s="8"/>
    </row>
    <row r="15089" spans="9:9">
      <c r="I15089" s="8"/>
    </row>
    <row r="15090" spans="9:9">
      <c r="I15090" s="8"/>
    </row>
    <row r="15091" spans="9:9">
      <c r="I15091" s="8"/>
    </row>
    <row r="15092" spans="9:9">
      <c r="I15092" s="8"/>
    </row>
    <row r="15093" spans="9:9">
      <c r="I15093" s="8"/>
    </row>
    <row r="15094" spans="9:9">
      <c r="I15094" s="8"/>
    </row>
    <row r="15095" spans="9:9">
      <c r="I15095" s="8"/>
    </row>
    <row r="15096" spans="9:9">
      <c r="I15096" s="8"/>
    </row>
    <row r="15097" spans="9:9">
      <c r="I15097" s="8"/>
    </row>
    <row r="15098" spans="9:9">
      <c r="I15098" s="8"/>
    </row>
    <row r="15099" spans="9:9">
      <c r="I15099" s="8"/>
    </row>
    <row r="15100" spans="9:9">
      <c r="I15100" s="8"/>
    </row>
    <row r="15101" spans="9:9">
      <c r="I15101" s="8"/>
    </row>
    <row r="15102" spans="9:9">
      <c r="I15102" s="8"/>
    </row>
    <row r="15103" spans="9:9">
      <c r="I15103" s="8"/>
    </row>
    <row r="15104" spans="9:9">
      <c r="I15104" s="8"/>
    </row>
    <row r="15105" spans="9:9">
      <c r="I15105" s="8"/>
    </row>
    <row r="15106" spans="9:9">
      <c r="I15106" s="8"/>
    </row>
    <row r="15107" spans="9:9">
      <c r="I15107" s="8"/>
    </row>
    <row r="15108" spans="9:9">
      <c r="I15108" s="8"/>
    </row>
    <row r="15109" spans="9:9">
      <c r="I15109" s="8"/>
    </row>
    <row r="15110" spans="9:9">
      <c r="I15110" s="8"/>
    </row>
    <row r="15111" spans="9:9">
      <c r="I15111" s="8"/>
    </row>
    <row r="15112" spans="9:9">
      <c r="I15112" s="8"/>
    </row>
    <row r="15113" spans="9:9">
      <c r="I15113" s="8"/>
    </row>
    <row r="15114" spans="9:9">
      <c r="I15114" s="8"/>
    </row>
    <row r="15115" spans="9:9">
      <c r="I15115" s="8"/>
    </row>
    <row r="15116" spans="9:9">
      <c r="I15116" s="8"/>
    </row>
    <row r="15117" spans="9:9">
      <c r="I15117" s="8"/>
    </row>
    <row r="15118" spans="9:9">
      <c r="I15118" s="8"/>
    </row>
    <row r="15119" spans="9:9">
      <c r="I15119" s="8"/>
    </row>
    <row r="15120" spans="9:9">
      <c r="I15120" s="8"/>
    </row>
    <row r="15121" spans="9:9">
      <c r="I15121" s="8"/>
    </row>
    <row r="15122" spans="9:9">
      <c r="I15122" s="8"/>
    </row>
    <row r="15123" spans="9:9">
      <c r="I15123" s="8"/>
    </row>
    <row r="15124" spans="9:9">
      <c r="I15124" s="8"/>
    </row>
    <row r="15125" spans="9:9">
      <c r="I15125" s="8"/>
    </row>
    <row r="15126" spans="9:9">
      <c r="I15126" s="8"/>
    </row>
    <row r="15127" spans="9:9">
      <c r="I15127" s="8"/>
    </row>
    <row r="15128" spans="9:9">
      <c r="I15128" s="8"/>
    </row>
    <row r="15129" spans="9:9">
      <c r="I15129" s="8"/>
    </row>
    <row r="15130" spans="9:9">
      <c r="I15130" s="8"/>
    </row>
    <row r="15131" spans="9:9">
      <c r="I15131" s="8"/>
    </row>
    <row r="15132" spans="9:9">
      <c r="I15132" s="8"/>
    </row>
    <row r="15133" spans="9:9">
      <c r="I15133" s="8"/>
    </row>
    <row r="15134" spans="9:9">
      <c r="I15134" s="8"/>
    </row>
    <row r="15135" spans="9:9">
      <c r="I15135" s="8"/>
    </row>
    <row r="15136" spans="9:9">
      <c r="I15136" s="8"/>
    </row>
    <row r="15137" spans="9:9">
      <c r="I15137" s="8"/>
    </row>
    <row r="15138" spans="9:9">
      <c r="I15138" s="8"/>
    </row>
    <row r="15139" spans="9:9">
      <c r="I15139" s="8"/>
    </row>
    <row r="15140" spans="9:9">
      <c r="I15140" s="8"/>
    </row>
    <row r="15141" spans="9:9">
      <c r="I15141" s="8"/>
    </row>
    <row r="15142" spans="9:9">
      <c r="I15142" s="8"/>
    </row>
    <row r="15143" spans="9:9">
      <c r="I15143" s="8"/>
    </row>
    <row r="15144" spans="9:9">
      <c r="I15144" s="8"/>
    </row>
    <row r="15145" spans="9:9">
      <c r="I15145" s="8"/>
    </row>
    <row r="15146" spans="9:9">
      <c r="I15146" s="8"/>
    </row>
    <row r="15147" spans="9:9">
      <c r="I15147" s="8"/>
    </row>
    <row r="15148" spans="9:9">
      <c r="I15148" s="8"/>
    </row>
    <row r="15149" spans="9:9">
      <c r="I15149" s="8"/>
    </row>
    <row r="15150" spans="9:9">
      <c r="I15150" s="8"/>
    </row>
    <row r="15151" spans="9:9">
      <c r="I15151" s="8"/>
    </row>
    <row r="15152" spans="9:9">
      <c r="I15152" s="8"/>
    </row>
    <row r="15153" spans="9:9">
      <c r="I15153" s="8"/>
    </row>
    <row r="15154" spans="9:9">
      <c r="I15154" s="8"/>
    </row>
    <row r="15155" spans="9:9">
      <c r="I15155" s="8"/>
    </row>
    <row r="15156" spans="9:9">
      <c r="I15156" s="8"/>
    </row>
    <row r="15157" spans="9:9">
      <c r="I15157" s="8"/>
    </row>
    <row r="15158" spans="9:9">
      <c r="I15158" s="8"/>
    </row>
    <row r="15159" spans="9:9">
      <c r="I15159" s="8"/>
    </row>
    <row r="15160" spans="9:9">
      <c r="I15160" s="8"/>
    </row>
    <row r="15161" spans="9:9">
      <c r="I15161" s="8"/>
    </row>
    <row r="15162" spans="9:9">
      <c r="I15162" s="8"/>
    </row>
    <row r="15163" spans="9:9">
      <c r="I15163" s="8"/>
    </row>
    <row r="15164" spans="9:9">
      <c r="I15164" s="8"/>
    </row>
    <row r="15165" spans="9:9">
      <c r="I15165" s="8"/>
    </row>
    <row r="15166" spans="9:9">
      <c r="I15166" s="8"/>
    </row>
    <row r="15167" spans="9:9">
      <c r="I15167" s="8"/>
    </row>
    <row r="15168" spans="9:9">
      <c r="I15168" s="8"/>
    </row>
    <row r="15169" spans="9:9">
      <c r="I15169" s="8"/>
    </row>
    <row r="15170" spans="9:9">
      <c r="I15170" s="8"/>
    </row>
    <row r="15171" spans="9:9">
      <c r="I15171" s="8"/>
    </row>
    <row r="15172" spans="9:9">
      <c r="I15172" s="8"/>
    </row>
    <row r="15173" spans="9:9">
      <c r="I15173" s="8"/>
    </row>
    <row r="15174" spans="9:9">
      <c r="I15174" s="8"/>
    </row>
    <row r="15175" spans="9:9">
      <c r="I15175" s="8"/>
    </row>
    <row r="15176" spans="9:9">
      <c r="I15176" s="8"/>
    </row>
    <row r="15177" spans="9:9">
      <c r="I15177" s="8"/>
    </row>
    <row r="15178" spans="9:9">
      <c r="I15178" s="8"/>
    </row>
    <row r="15179" spans="9:9">
      <c r="I15179" s="8"/>
    </row>
    <row r="15180" spans="9:9">
      <c r="I15180" s="8"/>
    </row>
    <row r="15181" spans="9:9">
      <c r="I15181" s="8"/>
    </row>
    <row r="15182" spans="9:9">
      <c r="I15182" s="8"/>
    </row>
    <row r="15183" spans="9:9">
      <c r="I15183" s="8"/>
    </row>
    <row r="15184" spans="9:9">
      <c r="I15184" s="8"/>
    </row>
    <row r="15185" spans="9:9">
      <c r="I15185" s="8"/>
    </row>
    <row r="15186" spans="9:9">
      <c r="I15186" s="8"/>
    </row>
    <row r="15187" spans="9:9">
      <c r="I15187" s="8"/>
    </row>
    <row r="15188" spans="9:9">
      <c r="I15188" s="8"/>
    </row>
    <row r="15189" spans="9:9">
      <c r="I15189" s="8"/>
    </row>
    <row r="15190" spans="9:9">
      <c r="I15190" s="8"/>
    </row>
    <row r="15191" spans="9:9">
      <c r="I15191" s="8"/>
    </row>
    <row r="15192" spans="9:9">
      <c r="I15192" s="8"/>
    </row>
    <row r="15193" spans="9:9">
      <c r="I15193" s="8"/>
    </row>
    <row r="15194" spans="9:9">
      <c r="I15194" s="8"/>
    </row>
    <row r="15195" spans="9:9">
      <c r="I15195" s="8"/>
    </row>
    <row r="15196" spans="9:9">
      <c r="I15196" s="8"/>
    </row>
    <row r="15197" spans="9:9">
      <c r="I15197" s="8"/>
    </row>
    <row r="15198" spans="9:9">
      <c r="I15198" s="8"/>
    </row>
    <row r="15199" spans="9:9">
      <c r="I15199" s="8"/>
    </row>
    <row r="15200" spans="9:9">
      <c r="I15200" s="8"/>
    </row>
    <row r="15201" spans="9:9">
      <c r="I15201" s="8"/>
    </row>
    <row r="15202" spans="9:9">
      <c r="I15202" s="8"/>
    </row>
    <row r="15203" spans="9:9">
      <c r="I15203" s="8"/>
    </row>
    <row r="15204" spans="9:9">
      <c r="I15204" s="8"/>
    </row>
    <row r="15205" spans="9:9">
      <c r="I15205" s="8"/>
    </row>
    <row r="15206" spans="9:9">
      <c r="I15206" s="8"/>
    </row>
    <row r="15207" spans="9:9">
      <c r="I15207" s="8"/>
    </row>
    <row r="15208" spans="9:9">
      <c r="I15208" s="8"/>
    </row>
    <row r="15209" spans="9:9">
      <c r="I15209" s="8"/>
    </row>
    <row r="15210" spans="9:9">
      <c r="I15210" s="8"/>
    </row>
    <row r="15211" spans="9:9">
      <c r="I15211" s="8"/>
    </row>
    <row r="15212" spans="9:9">
      <c r="I15212" s="8"/>
    </row>
    <row r="15213" spans="9:9">
      <c r="I15213" s="8"/>
    </row>
    <row r="15214" spans="9:9">
      <c r="I15214" s="8"/>
    </row>
    <row r="15215" spans="9:9">
      <c r="I15215" s="8"/>
    </row>
    <row r="15216" spans="9:9">
      <c r="I15216" s="8"/>
    </row>
    <row r="15217" spans="9:9">
      <c r="I15217" s="8"/>
    </row>
    <row r="15218" spans="9:9">
      <c r="I15218" s="8"/>
    </row>
    <row r="15219" spans="9:9">
      <c r="I15219" s="8"/>
    </row>
    <row r="15220" spans="9:9">
      <c r="I15220" s="8"/>
    </row>
    <row r="15221" spans="9:9">
      <c r="I15221" s="8"/>
    </row>
    <row r="15222" spans="9:9">
      <c r="I15222" s="8"/>
    </row>
    <row r="15223" spans="9:9">
      <c r="I15223" s="8"/>
    </row>
    <row r="15224" spans="9:9">
      <c r="I15224" s="8"/>
    </row>
    <row r="15225" spans="9:9">
      <c r="I15225" s="8"/>
    </row>
    <row r="15226" spans="9:9">
      <c r="I15226" s="8"/>
    </row>
    <row r="15227" spans="9:9">
      <c r="I15227" s="8"/>
    </row>
    <row r="15228" spans="9:9">
      <c r="I15228" s="8"/>
    </row>
    <row r="15229" spans="9:9">
      <c r="I15229" s="8"/>
    </row>
    <row r="15230" spans="9:9">
      <c r="I15230" s="8"/>
    </row>
    <row r="15231" spans="9:9">
      <c r="I15231" s="8"/>
    </row>
    <row r="15232" spans="9:9">
      <c r="I15232" s="8"/>
    </row>
    <row r="15233" spans="9:9">
      <c r="I15233" s="8"/>
    </row>
    <row r="15234" spans="9:9">
      <c r="I15234" s="8"/>
    </row>
    <row r="15235" spans="9:9">
      <c r="I15235" s="8"/>
    </row>
    <row r="15236" spans="9:9">
      <c r="I15236" s="8"/>
    </row>
    <row r="15237" spans="9:9">
      <c r="I15237" s="8"/>
    </row>
    <row r="15238" spans="9:9">
      <c r="I15238" s="8"/>
    </row>
    <row r="15239" spans="9:9">
      <c r="I15239" s="8"/>
    </row>
    <row r="15240" spans="9:9">
      <c r="I15240" s="8"/>
    </row>
    <row r="15241" spans="9:9">
      <c r="I15241" s="8"/>
    </row>
    <row r="15242" spans="9:9">
      <c r="I15242" s="8"/>
    </row>
    <row r="15243" spans="9:9">
      <c r="I15243" s="8"/>
    </row>
    <row r="15244" spans="9:9">
      <c r="I15244" s="8"/>
    </row>
    <row r="15245" spans="9:9">
      <c r="I15245" s="8"/>
    </row>
    <row r="15246" spans="9:9">
      <c r="I15246" s="8"/>
    </row>
    <row r="15247" spans="9:9">
      <c r="I15247" s="8"/>
    </row>
    <row r="15248" spans="9:9">
      <c r="I15248" s="8"/>
    </row>
    <row r="15249" spans="9:9">
      <c r="I15249" s="8"/>
    </row>
    <row r="15250" spans="9:9">
      <c r="I15250" s="8"/>
    </row>
    <row r="15251" spans="9:9">
      <c r="I15251" s="8"/>
    </row>
    <row r="15252" spans="9:9">
      <c r="I15252" s="8"/>
    </row>
    <row r="15253" spans="9:9">
      <c r="I15253" s="8"/>
    </row>
    <row r="15254" spans="9:9">
      <c r="I15254" s="8"/>
    </row>
    <row r="15255" spans="9:9">
      <c r="I15255" s="8"/>
    </row>
    <row r="15256" spans="9:9">
      <c r="I15256" s="8"/>
    </row>
    <row r="15257" spans="9:9">
      <c r="I15257" s="8"/>
    </row>
    <row r="15258" spans="9:9">
      <c r="I15258" s="8"/>
    </row>
    <row r="15259" spans="9:9">
      <c r="I15259" s="8"/>
    </row>
    <row r="15260" spans="9:9">
      <c r="I15260" s="8"/>
    </row>
    <row r="15261" spans="9:9">
      <c r="I15261" s="8"/>
    </row>
    <row r="15262" spans="9:9">
      <c r="I15262" s="8"/>
    </row>
    <row r="15263" spans="9:9">
      <c r="I15263" s="8"/>
    </row>
    <row r="15264" spans="9:9">
      <c r="I15264" s="8"/>
    </row>
    <row r="15265" spans="9:9">
      <c r="I15265" s="8"/>
    </row>
    <row r="15266" spans="9:9">
      <c r="I15266" s="8"/>
    </row>
    <row r="15267" spans="9:9">
      <c r="I15267" s="8"/>
    </row>
    <row r="15268" spans="9:9">
      <c r="I15268" s="8"/>
    </row>
    <row r="15269" spans="9:9">
      <c r="I15269" s="8"/>
    </row>
    <row r="15270" spans="9:9">
      <c r="I15270" s="8"/>
    </row>
    <row r="15271" spans="9:9">
      <c r="I15271" s="8"/>
    </row>
    <row r="15272" spans="9:9">
      <c r="I15272" s="8"/>
    </row>
    <row r="15273" spans="9:9">
      <c r="I15273" s="8"/>
    </row>
    <row r="15274" spans="9:9">
      <c r="I15274" s="8"/>
    </row>
    <row r="15275" spans="9:9">
      <c r="I15275" s="8"/>
    </row>
    <row r="15276" spans="9:9">
      <c r="I15276" s="8"/>
    </row>
    <row r="15277" spans="9:9">
      <c r="I15277" s="8"/>
    </row>
    <row r="15278" spans="9:9">
      <c r="I15278" s="8"/>
    </row>
    <row r="15279" spans="9:9">
      <c r="I15279" s="8"/>
    </row>
    <row r="15280" spans="9:9">
      <c r="I15280" s="8"/>
    </row>
    <row r="15281" spans="9:9">
      <c r="I15281" s="8"/>
    </row>
    <row r="15282" spans="9:9">
      <c r="I15282" s="8"/>
    </row>
    <row r="15283" spans="9:9">
      <c r="I15283" s="8"/>
    </row>
    <row r="15284" spans="9:9">
      <c r="I15284" s="8"/>
    </row>
    <row r="15285" spans="9:9">
      <c r="I15285" s="8"/>
    </row>
    <row r="15286" spans="9:9">
      <c r="I15286" s="8"/>
    </row>
    <row r="15287" spans="9:9">
      <c r="I15287" s="8"/>
    </row>
    <row r="15288" spans="9:9">
      <c r="I15288" s="8"/>
    </row>
    <row r="15289" spans="9:9">
      <c r="I15289" s="8"/>
    </row>
    <row r="15290" spans="9:9">
      <c r="I15290" s="8"/>
    </row>
    <row r="15291" spans="9:9">
      <c r="I15291" s="8"/>
    </row>
    <row r="15292" spans="9:9">
      <c r="I15292" s="8"/>
    </row>
    <row r="15293" spans="9:9">
      <c r="I15293" s="8"/>
    </row>
    <row r="15294" spans="9:9">
      <c r="I15294" s="8"/>
    </row>
    <row r="15295" spans="9:9">
      <c r="I15295" s="8"/>
    </row>
    <row r="15296" spans="9:9">
      <c r="I15296" s="8"/>
    </row>
    <row r="15297" spans="9:9">
      <c r="I15297" s="8"/>
    </row>
    <row r="15298" spans="9:9">
      <c r="I15298" s="8"/>
    </row>
    <row r="15299" spans="9:9">
      <c r="I15299" s="8"/>
    </row>
    <row r="15300" spans="9:9">
      <c r="I15300" s="8"/>
    </row>
    <row r="15301" spans="9:9">
      <c r="I15301" s="8"/>
    </row>
    <row r="15302" spans="9:9">
      <c r="I15302" s="8"/>
    </row>
    <row r="15303" spans="9:9">
      <c r="I15303" s="8"/>
    </row>
    <row r="15304" spans="9:9">
      <c r="I15304" s="8"/>
    </row>
    <row r="15305" spans="9:9">
      <c r="I15305" s="8"/>
    </row>
    <row r="15306" spans="9:9">
      <c r="I15306" s="8"/>
    </row>
    <row r="15307" spans="9:9">
      <c r="I15307" s="8"/>
    </row>
    <row r="15308" spans="9:9">
      <c r="I15308" s="8"/>
    </row>
    <row r="15309" spans="9:9">
      <c r="I15309" s="8"/>
    </row>
    <row r="15310" spans="9:9">
      <c r="I15310" s="8"/>
    </row>
    <row r="15311" spans="9:9">
      <c r="I15311" s="8"/>
    </row>
    <row r="15312" spans="9:9">
      <c r="I15312" s="8"/>
    </row>
    <row r="15313" spans="9:9">
      <c r="I15313" s="8"/>
    </row>
    <row r="15314" spans="9:9">
      <c r="I15314" s="8"/>
    </row>
    <row r="15315" spans="9:9">
      <c r="I15315" s="8"/>
    </row>
    <row r="15316" spans="9:9">
      <c r="I15316" s="8"/>
    </row>
    <row r="15317" spans="9:9">
      <c r="I15317" s="8"/>
    </row>
    <row r="15318" spans="9:9">
      <c r="I15318" s="8"/>
    </row>
    <row r="15319" spans="9:9">
      <c r="I15319" s="8"/>
    </row>
    <row r="15320" spans="9:9">
      <c r="I15320" s="8"/>
    </row>
    <row r="15321" spans="9:9">
      <c r="I15321" s="8"/>
    </row>
    <row r="15322" spans="9:9">
      <c r="I15322" s="8"/>
    </row>
    <row r="15323" spans="9:9">
      <c r="I15323" s="8"/>
    </row>
    <row r="15324" spans="9:9">
      <c r="I15324" s="8"/>
    </row>
    <row r="15325" spans="9:9">
      <c r="I15325" s="8"/>
    </row>
    <row r="15326" spans="9:9">
      <c r="I15326" s="8"/>
    </row>
    <row r="15327" spans="9:9">
      <c r="I15327" s="8"/>
    </row>
    <row r="15328" spans="9:9">
      <c r="I15328" s="8"/>
    </row>
    <row r="15329" spans="9:9">
      <c r="I15329" s="8"/>
    </row>
    <row r="15330" spans="9:9">
      <c r="I15330" s="8"/>
    </row>
    <row r="15331" spans="9:9">
      <c r="I15331" s="8"/>
    </row>
    <row r="15332" spans="9:9">
      <c r="I15332" s="8"/>
    </row>
    <row r="15333" spans="9:9">
      <c r="I15333" s="8"/>
    </row>
    <row r="15334" spans="9:9">
      <c r="I15334" s="8"/>
    </row>
    <row r="15335" spans="9:9">
      <c r="I15335" s="8"/>
    </row>
    <row r="15336" spans="9:9">
      <c r="I15336" s="8"/>
    </row>
    <row r="15337" spans="9:9">
      <c r="I15337" s="8"/>
    </row>
    <row r="15338" spans="9:9">
      <c r="I15338" s="8"/>
    </row>
    <row r="15339" spans="9:9">
      <c r="I15339" s="8"/>
    </row>
    <row r="15340" spans="9:9">
      <c r="I15340" s="8"/>
    </row>
    <row r="15341" spans="9:9">
      <c r="I15341" s="8"/>
    </row>
    <row r="15342" spans="9:9">
      <c r="I15342" s="8"/>
    </row>
    <row r="15343" spans="9:9">
      <c r="I15343" s="8"/>
    </row>
    <row r="15344" spans="9:9">
      <c r="I15344" s="8"/>
    </row>
    <row r="15345" spans="9:9">
      <c r="I15345" s="8"/>
    </row>
    <row r="15346" spans="9:9">
      <c r="I15346" s="8"/>
    </row>
    <row r="15347" spans="9:9">
      <c r="I15347" s="8"/>
    </row>
    <row r="15348" spans="9:9">
      <c r="I15348" s="8"/>
    </row>
    <row r="15349" spans="9:9">
      <c r="I15349" s="8"/>
    </row>
    <row r="15350" spans="9:9">
      <c r="I15350" s="8"/>
    </row>
    <row r="15351" spans="9:9">
      <c r="I15351" s="8"/>
    </row>
    <row r="15352" spans="9:9">
      <c r="I15352" s="8"/>
    </row>
    <row r="15353" spans="9:9">
      <c r="I15353" s="8"/>
    </row>
    <row r="15354" spans="9:9">
      <c r="I15354" s="8"/>
    </row>
    <row r="15355" spans="9:9">
      <c r="I15355" s="8"/>
    </row>
    <row r="15356" spans="9:9">
      <c r="I15356" s="8"/>
    </row>
    <row r="15357" spans="9:9">
      <c r="I15357" s="8"/>
    </row>
    <row r="15358" spans="9:9">
      <c r="I15358" s="8"/>
    </row>
    <row r="15359" spans="9:9">
      <c r="I15359" s="8"/>
    </row>
    <row r="15360" spans="9:9">
      <c r="I15360" s="8"/>
    </row>
    <row r="15361" spans="9:9">
      <c r="I15361" s="8"/>
    </row>
    <row r="15362" spans="9:9">
      <c r="I15362" s="8"/>
    </row>
    <row r="15363" spans="9:9">
      <c r="I15363" s="8"/>
    </row>
    <row r="15364" spans="9:9">
      <c r="I15364" s="8"/>
    </row>
    <row r="15365" spans="9:9">
      <c r="I15365" s="8"/>
    </row>
    <row r="15366" spans="9:9">
      <c r="I15366" s="8"/>
    </row>
    <row r="15367" spans="9:9">
      <c r="I15367" s="8"/>
    </row>
    <row r="15368" spans="9:9">
      <c r="I15368" s="8"/>
    </row>
    <row r="15369" spans="9:9">
      <c r="I15369" s="8"/>
    </row>
    <row r="15370" spans="9:9">
      <c r="I15370" s="8"/>
    </row>
    <row r="15371" spans="9:9">
      <c r="I15371" s="8"/>
    </row>
    <row r="15372" spans="9:9">
      <c r="I15372" s="8"/>
    </row>
    <row r="15373" spans="9:9">
      <c r="I15373" s="8"/>
    </row>
    <row r="15374" spans="9:9">
      <c r="I15374" s="8"/>
    </row>
    <row r="15375" spans="9:9">
      <c r="I15375" s="8"/>
    </row>
    <row r="15376" spans="9:9">
      <c r="I15376" s="8"/>
    </row>
    <row r="15377" spans="9:9">
      <c r="I15377" s="8"/>
    </row>
    <row r="15378" spans="9:9">
      <c r="I15378" s="8"/>
    </row>
    <row r="15379" spans="9:9">
      <c r="I15379" s="8"/>
    </row>
    <row r="15380" spans="9:9">
      <c r="I15380" s="8"/>
    </row>
    <row r="15381" spans="9:9">
      <c r="I15381" s="8"/>
    </row>
    <row r="15382" spans="9:9">
      <c r="I15382" s="8"/>
    </row>
    <row r="15383" spans="9:9">
      <c r="I15383" s="8"/>
    </row>
    <row r="15384" spans="9:9">
      <c r="I15384" s="8"/>
    </row>
    <row r="15385" spans="9:9">
      <c r="I15385" s="8"/>
    </row>
    <row r="15386" spans="9:9">
      <c r="I15386" s="8"/>
    </row>
    <row r="15387" spans="9:9">
      <c r="I15387" s="8"/>
    </row>
    <row r="15388" spans="9:9">
      <c r="I15388" s="8"/>
    </row>
    <row r="15389" spans="9:9">
      <c r="I15389" s="8"/>
    </row>
    <row r="15390" spans="9:9">
      <c r="I15390" s="8"/>
    </row>
    <row r="15391" spans="9:9">
      <c r="I15391" s="8"/>
    </row>
    <row r="15392" spans="9:9">
      <c r="I15392" s="8"/>
    </row>
    <row r="15393" spans="9:9">
      <c r="I15393" s="8"/>
    </row>
    <row r="15394" spans="9:9">
      <c r="I15394" s="8"/>
    </row>
    <row r="15395" spans="9:9">
      <c r="I15395" s="8"/>
    </row>
    <row r="15396" spans="9:9">
      <c r="I15396" s="8"/>
    </row>
    <row r="15397" spans="9:9">
      <c r="I15397" s="8"/>
    </row>
    <row r="15398" spans="9:9">
      <c r="I15398" s="8"/>
    </row>
    <row r="15399" spans="9:9">
      <c r="I15399" s="8"/>
    </row>
    <row r="15400" spans="9:9">
      <c r="I15400" s="8"/>
    </row>
    <row r="15401" spans="9:9">
      <c r="I15401" s="8"/>
    </row>
    <row r="15402" spans="9:9">
      <c r="I15402" s="8"/>
    </row>
    <row r="15403" spans="9:9">
      <c r="I15403" s="8"/>
    </row>
    <row r="15404" spans="9:9">
      <c r="I15404" s="8"/>
    </row>
    <row r="15405" spans="9:9">
      <c r="I15405" s="8"/>
    </row>
    <row r="15406" spans="9:9">
      <c r="I15406" s="8"/>
    </row>
    <row r="15407" spans="9:9">
      <c r="I15407" s="8"/>
    </row>
    <row r="15408" spans="9:9">
      <c r="I15408" s="8"/>
    </row>
    <row r="15409" spans="9:9">
      <c r="I15409" s="8"/>
    </row>
    <row r="15410" spans="9:9">
      <c r="I15410" s="8"/>
    </row>
    <row r="15411" spans="9:9">
      <c r="I15411" s="8"/>
    </row>
    <row r="15412" spans="9:9">
      <c r="I15412" s="8"/>
    </row>
    <row r="15413" spans="9:9">
      <c r="I15413" s="8"/>
    </row>
    <row r="15414" spans="9:9">
      <c r="I15414" s="8"/>
    </row>
    <row r="15415" spans="9:9">
      <c r="I15415" s="8"/>
    </row>
    <row r="15416" spans="9:9">
      <c r="I15416" s="8"/>
    </row>
    <row r="15417" spans="9:9">
      <c r="I15417" s="8"/>
    </row>
    <row r="15418" spans="9:9">
      <c r="I15418" s="8"/>
    </row>
    <row r="15419" spans="9:9">
      <c r="I15419" s="8"/>
    </row>
    <row r="15420" spans="9:9">
      <c r="I15420" s="8"/>
    </row>
    <row r="15421" spans="9:9">
      <c r="I15421" s="8"/>
    </row>
    <row r="15422" spans="9:9">
      <c r="I15422" s="8"/>
    </row>
    <row r="15423" spans="9:9">
      <c r="I15423" s="8"/>
    </row>
    <row r="15424" spans="9:9">
      <c r="I15424" s="8"/>
    </row>
    <row r="15425" spans="9:9">
      <c r="I15425" s="8"/>
    </row>
    <row r="15426" spans="9:9">
      <c r="I15426" s="8"/>
    </row>
    <row r="15427" spans="9:9">
      <c r="I15427" s="8"/>
    </row>
    <row r="15428" spans="9:9">
      <c r="I15428" s="8"/>
    </row>
    <row r="15429" spans="9:9">
      <c r="I15429" s="8"/>
    </row>
    <row r="15430" spans="9:9">
      <c r="I15430" s="8"/>
    </row>
    <row r="15431" spans="9:9">
      <c r="I15431" s="8"/>
    </row>
    <row r="15432" spans="9:9">
      <c r="I15432" s="8"/>
    </row>
    <row r="15433" spans="9:9">
      <c r="I15433" s="8"/>
    </row>
    <row r="15434" spans="9:9">
      <c r="I15434" s="8"/>
    </row>
    <row r="15435" spans="9:9">
      <c r="I15435" s="8"/>
    </row>
    <row r="15436" spans="9:9">
      <c r="I15436" s="8"/>
    </row>
    <row r="15437" spans="9:9">
      <c r="I15437" s="8"/>
    </row>
    <row r="15438" spans="9:9">
      <c r="I15438" s="8"/>
    </row>
    <row r="15439" spans="9:9">
      <c r="I15439" s="8"/>
    </row>
    <row r="15440" spans="9:9">
      <c r="I15440" s="8"/>
    </row>
    <row r="15441" spans="9:9">
      <c r="I15441" s="8"/>
    </row>
    <row r="15442" spans="9:9">
      <c r="I15442" s="8"/>
    </row>
    <row r="15443" spans="9:9">
      <c r="I15443" s="8"/>
    </row>
    <row r="15444" spans="9:9">
      <c r="I15444" s="8"/>
    </row>
    <row r="15445" spans="9:9">
      <c r="I15445" s="8"/>
    </row>
    <row r="15446" spans="9:9">
      <c r="I15446" s="8"/>
    </row>
    <row r="15447" spans="9:9">
      <c r="I15447" s="8"/>
    </row>
    <row r="15448" spans="9:9">
      <c r="I15448" s="8"/>
    </row>
    <row r="15449" spans="9:9">
      <c r="I15449" s="8"/>
    </row>
    <row r="15450" spans="9:9">
      <c r="I15450" s="8"/>
    </row>
    <row r="15451" spans="9:9">
      <c r="I15451" s="8"/>
    </row>
    <row r="15452" spans="9:9">
      <c r="I15452" s="8"/>
    </row>
    <row r="15453" spans="9:9">
      <c r="I15453" s="8"/>
    </row>
    <row r="15454" spans="9:9">
      <c r="I15454" s="8"/>
    </row>
    <row r="15455" spans="9:9">
      <c r="I15455" s="8"/>
    </row>
    <row r="15456" spans="9:9">
      <c r="I15456" s="8"/>
    </row>
    <row r="15457" spans="9:9">
      <c r="I15457" s="8"/>
    </row>
    <row r="15458" spans="9:9">
      <c r="I15458" s="8"/>
    </row>
    <row r="15459" spans="9:9">
      <c r="I15459" s="8"/>
    </row>
    <row r="15460" spans="9:9">
      <c r="I15460" s="8"/>
    </row>
    <row r="15461" spans="9:9">
      <c r="I15461" s="8"/>
    </row>
    <row r="15462" spans="9:9">
      <c r="I15462" s="8"/>
    </row>
    <row r="15463" spans="9:9">
      <c r="I15463" s="8"/>
    </row>
    <row r="15464" spans="9:9">
      <c r="I15464" s="8"/>
    </row>
    <row r="15465" spans="9:9">
      <c r="I15465" s="8"/>
    </row>
    <row r="15466" spans="9:9">
      <c r="I15466" s="8"/>
    </row>
    <row r="15467" spans="9:9">
      <c r="I15467" s="8"/>
    </row>
    <row r="15468" spans="9:9">
      <c r="I15468" s="8"/>
    </row>
    <row r="15469" spans="9:9">
      <c r="I15469" s="8"/>
    </row>
    <row r="15470" spans="9:9">
      <c r="I15470" s="8"/>
    </row>
    <row r="15471" spans="9:9">
      <c r="I15471" s="8"/>
    </row>
    <row r="15472" spans="9:9">
      <c r="I15472" s="8"/>
    </row>
    <row r="15473" spans="9:9">
      <c r="I15473" s="8"/>
    </row>
    <row r="15474" spans="9:9">
      <c r="I15474" s="8"/>
    </row>
    <row r="15475" spans="9:9">
      <c r="I15475" s="8"/>
    </row>
    <row r="15476" spans="9:9">
      <c r="I15476" s="8"/>
    </row>
    <row r="15477" spans="9:9">
      <c r="I15477" s="8"/>
    </row>
    <row r="15478" spans="9:9">
      <c r="I15478" s="8"/>
    </row>
    <row r="15479" spans="9:9">
      <c r="I15479" s="8"/>
    </row>
    <row r="15480" spans="9:9">
      <c r="I15480" s="8"/>
    </row>
    <row r="15481" spans="9:9">
      <c r="I15481" s="8"/>
    </row>
    <row r="15482" spans="9:9">
      <c r="I15482" s="8"/>
    </row>
    <row r="15483" spans="9:9">
      <c r="I15483" s="8"/>
    </row>
    <row r="15484" spans="9:9">
      <c r="I15484" s="8"/>
    </row>
    <row r="15485" spans="9:9">
      <c r="I15485" s="8"/>
    </row>
    <row r="15486" spans="9:9">
      <c r="I15486" s="8"/>
    </row>
    <row r="15487" spans="9:9">
      <c r="I15487" s="8"/>
    </row>
    <row r="15488" spans="9:9">
      <c r="I15488" s="8"/>
    </row>
    <row r="15489" spans="9:9">
      <c r="I15489" s="8"/>
    </row>
    <row r="15490" spans="9:9">
      <c r="I15490" s="8"/>
    </row>
    <row r="15491" spans="9:9">
      <c r="I15491" s="8"/>
    </row>
    <row r="15492" spans="9:9">
      <c r="I15492" s="8"/>
    </row>
    <row r="15493" spans="9:9">
      <c r="I15493" s="8"/>
    </row>
    <row r="15494" spans="9:9">
      <c r="I15494" s="8"/>
    </row>
    <row r="15495" spans="9:9">
      <c r="I15495" s="8"/>
    </row>
    <row r="15496" spans="9:9">
      <c r="I15496" s="8"/>
    </row>
    <row r="15497" spans="9:9">
      <c r="I15497" s="8"/>
    </row>
    <row r="15498" spans="9:9">
      <c r="I15498" s="8"/>
    </row>
    <row r="15499" spans="9:9">
      <c r="I15499" s="8"/>
    </row>
    <row r="15500" spans="9:9">
      <c r="I15500" s="8"/>
    </row>
    <row r="15501" spans="9:9">
      <c r="I15501" s="8"/>
    </row>
    <row r="15502" spans="9:9">
      <c r="I15502" s="8"/>
    </row>
    <row r="15503" spans="9:9">
      <c r="I15503" s="8"/>
    </row>
    <row r="15504" spans="9:9">
      <c r="I15504" s="8"/>
    </row>
    <row r="15505" spans="9:9">
      <c r="I15505" s="8"/>
    </row>
    <row r="15506" spans="9:9">
      <c r="I15506" s="8"/>
    </row>
    <row r="15507" spans="9:9">
      <c r="I15507" s="8"/>
    </row>
    <row r="15508" spans="9:9">
      <c r="I15508" s="8"/>
    </row>
    <row r="15509" spans="9:9">
      <c r="I15509" s="8"/>
    </row>
    <row r="15510" spans="9:9">
      <c r="I15510" s="8"/>
    </row>
    <row r="15511" spans="9:9">
      <c r="I15511" s="8"/>
    </row>
    <row r="15512" spans="9:9">
      <c r="I15512" s="8"/>
    </row>
    <row r="15513" spans="9:9">
      <c r="I15513" s="8"/>
    </row>
    <row r="15514" spans="9:9">
      <c r="I15514" s="8"/>
    </row>
    <row r="15515" spans="9:9">
      <c r="I15515" s="8"/>
    </row>
    <row r="15516" spans="9:9">
      <c r="I15516" s="8"/>
    </row>
    <row r="15517" spans="9:9">
      <c r="I15517" s="8"/>
    </row>
    <row r="15518" spans="9:9">
      <c r="I15518" s="8"/>
    </row>
    <row r="15519" spans="9:9">
      <c r="I15519" s="8"/>
    </row>
    <row r="15520" spans="9:9">
      <c r="I15520" s="8"/>
    </row>
    <row r="15521" spans="9:9">
      <c r="I15521" s="8"/>
    </row>
    <row r="15522" spans="9:9">
      <c r="I15522" s="8"/>
    </row>
    <row r="15523" spans="9:9">
      <c r="I15523" s="8"/>
    </row>
    <row r="15524" spans="9:9">
      <c r="I15524" s="8"/>
    </row>
    <row r="15525" spans="9:9">
      <c r="I15525" s="8"/>
    </row>
    <row r="15526" spans="9:9">
      <c r="I15526" s="8"/>
    </row>
    <row r="15527" spans="9:9">
      <c r="I15527" s="8"/>
    </row>
    <row r="15528" spans="9:9">
      <c r="I15528" s="8"/>
    </row>
    <row r="15529" spans="9:9">
      <c r="I15529" s="8"/>
    </row>
    <row r="15530" spans="9:9">
      <c r="I15530" s="8"/>
    </row>
    <row r="15531" spans="9:9">
      <c r="I15531" s="8"/>
    </row>
    <row r="15532" spans="9:9">
      <c r="I15532" s="8"/>
    </row>
    <row r="15533" spans="9:9">
      <c r="I15533" s="8"/>
    </row>
    <row r="15534" spans="9:9">
      <c r="I15534" s="8"/>
    </row>
    <row r="15535" spans="9:9">
      <c r="I15535" s="8"/>
    </row>
    <row r="15536" spans="9:9">
      <c r="I15536" s="8"/>
    </row>
    <row r="15537" spans="9:9">
      <c r="I15537" s="8"/>
    </row>
    <row r="15538" spans="9:9">
      <c r="I15538" s="8"/>
    </row>
    <row r="15539" spans="9:9">
      <c r="I15539" s="8"/>
    </row>
    <row r="15540" spans="9:9">
      <c r="I15540" s="8"/>
    </row>
    <row r="15541" spans="9:9">
      <c r="I15541" s="8"/>
    </row>
    <row r="15542" spans="9:9">
      <c r="I15542" s="8"/>
    </row>
    <row r="15543" spans="9:9">
      <c r="I15543" s="8"/>
    </row>
    <row r="15544" spans="9:9">
      <c r="I15544" s="8"/>
    </row>
    <row r="15545" spans="9:9">
      <c r="I15545" s="8"/>
    </row>
    <row r="15546" spans="9:9">
      <c r="I15546" s="8"/>
    </row>
    <row r="15547" spans="9:9">
      <c r="I15547" s="8"/>
    </row>
    <row r="15548" spans="9:9">
      <c r="I15548" s="8"/>
    </row>
    <row r="15549" spans="9:9">
      <c r="I15549" s="8"/>
    </row>
    <row r="15550" spans="9:9">
      <c r="I15550" s="8"/>
    </row>
    <row r="15551" spans="9:9">
      <c r="I15551" s="8"/>
    </row>
    <row r="15552" spans="9:9">
      <c r="I15552" s="8"/>
    </row>
    <row r="15553" spans="9:9">
      <c r="I15553" s="8"/>
    </row>
    <row r="15554" spans="9:9">
      <c r="I15554" s="8"/>
    </row>
    <row r="15555" spans="9:9">
      <c r="I15555" s="8"/>
    </row>
    <row r="15556" spans="9:9">
      <c r="I15556" s="8"/>
    </row>
    <row r="15557" spans="9:9">
      <c r="I15557" s="8"/>
    </row>
    <row r="15558" spans="9:9">
      <c r="I15558" s="8"/>
    </row>
    <row r="15559" spans="9:9">
      <c r="I15559" s="8"/>
    </row>
    <row r="15560" spans="9:9">
      <c r="I15560" s="8"/>
    </row>
    <row r="15561" spans="9:9">
      <c r="I15561" s="8"/>
    </row>
    <row r="15562" spans="9:9">
      <c r="I15562" s="8"/>
    </row>
    <row r="15563" spans="9:9">
      <c r="I15563" s="8"/>
    </row>
    <row r="15564" spans="9:9">
      <c r="I15564" s="8"/>
    </row>
    <row r="15565" spans="9:9">
      <c r="I15565" s="8"/>
    </row>
    <row r="15566" spans="9:9">
      <c r="I15566" s="8"/>
    </row>
    <row r="15567" spans="9:9">
      <c r="I15567" s="8"/>
    </row>
    <row r="15568" spans="9:9">
      <c r="I15568" s="8"/>
    </row>
    <row r="15569" spans="9:9">
      <c r="I15569" s="8"/>
    </row>
    <row r="15570" spans="9:9">
      <c r="I15570" s="8"/>
    </row>
    <row r="15571" spans="9:9">
      <c r="I15571" s="8"/>
    </row>
    <row r="15572" spans="9:9">
      <c r="I15572" s="8"/>
    </row>
    <row r="15573" spans="9:9">
      <c r="I15573" s="8"/>
    </row>
    <row r="15574" spans="9:9">
      <c r="I15574" s="8"/>
    </row>
    <row r="15575" spans="9:9">
      <c r="I15575" s="8"/>
    </row>
    <row r="15576" spans="9:9">
      <c r="I15576" s="8"/>
    </row>
    <row r="15577" spans="9:9">
      <c r="I15577" s="8"/>
    </row>
    <row r="15578" spans="9:9">
      <c r="I15578" s="8"/>
    </row>
    <row r="15579" spans="9:9">
      <c r="I15579" s="8"/>
    </row>
    <row r="15580" spans="9:9">
      <c r="I15580" s="8"/>
    </row>
    <row r="15581" spans="9:9">
      <c r="I15581" s="8"/>
    </row>
    <row r="15582" spans="9:9">
      <c r="I15582" s="8"/>
    </row>
    <row r="15583" spans="9:9">
      <c r="I15583" s="8"/>
    </row>
    <row r="15584" spans="9:9">
      <c r="I15584" s="8"/>
    </row>
    <row r="15585" spans="9:9">
      <c r="I15585" s="8"/>
    </row>
    <row r="15586" spans="9:9">
      <c r="I15586" s="8"/>
    </row>
    <row r="15587" spans="9:9">
      <c r="I15587" s="8"/>
    </row>
    <row r="15588" spans="9:9">
      <c r="I15588" s="8"/>
    </row>
    <row r="15589" spans="9:9">
      <c r="I15589" s="8"/>
    </row>
    <row r="15590" spans="9:9">
      <c r="I15590" s="8"/>
    </row>
    <row r="15591" spans="9:9">
      <c r="I15591" s="8"/>
    </row>
    <row r="15592" spans="9:9">
      <c r="I15592" s="8"/>
    </row>
    <row r="15593" spans="9:9">
      <c r="I15593" s="8"/>
    </row>
    <row r="15594" spans="9:9">
      <c r="I15594" s="8"/>
    </row>
    <row r="15595" spans="9:9">
      <c r="I15595" s="8"/>
    </row>
    <row r="15596" spans="9:9">
      <c r="I15596" s="8"/>
    </row>
    <row r="15597" spans="9:9">
      <c r="I15597" s="8"/>
    </row>
    <row r="15598" spans="9:9">
      <c r="I15598" s="8"/>
    </row>
    <row r="15599" spans="9:9">
      <c r="I15599" s="8"/>
    </row>
    <row r="15600" spans="9:9">
      <c r="I15600" s="8"/>
    </row>
    <row r="15601" spans="9:9">
      <c r="I15601" s="8"/>
    </row>
    <row r="15602" spans="9:9">
      <c r="I15602" s="8"/>
    </row>
    <row r="15603" spans="9:9">
      <c r="I15603" s="8"/>
    </row>
    <row r="15604" spans="9:9">
      <c r="I15604" s="8"/>
    </row>
    <row r="15605" spans="9:9">
      <c r="I15605" s="8"/>
    </row>
    <row r="15606" spans="9:9">
      <c r="I15606" s="8"/>
    </row>
    <row r="15607" spans="9:9">
      <c r="I15607" s="8"/>
    </row>
    <row r="15608" spans="9:9">
      <c r="I15608" s="8"/>
    </row>
    <row r="15609" spans="9:9">
      <c r="I15609" s="8"/>
    </row>
    <row r="15610" spans="9:9">
      <c r="I15610" s="8"/>
    </row>
    <row r="15611" spans="9:9">
      <c r="I15611" s="8"/>
    </row>
    <row r="15612" spans="9:9">
      <c r="I15612" s="8"/>
    </row>
    <row r="15613" spans="9:9">
      <c r="I15613" s="8"/>
    </row>
    <row r="15614" spans="9:9">
      <c r="I15614" s="8"/>
    </row>
    <row r="15615" spans="9:9">
      <c r="I15615" s="8"/>
    </row>
    <row r="15616" spans="9:9">
      <c r="I15616" s="8"/>
    </row>
    <row r="15617" spans="9:9">
      <c r="I15617" s="8"/>
    </row>
    <row r="15618" spans="9:9">
      <c r="I15618" s="8"/>
    </row>
    <row r="15619" spans="9:9">
      <c r="I15619" s="8"/>
    </row>
    <row r="15620" spans="9:9">
      <c r="I15620" s="8"/>
    </row>
    <row r="15621" spans="9:9">
      <c r="I15621" s="8"/>
    </row>
    <row r="15622" spans="9:9">
      <c r="I15622" s="8"/>
    </row>
    <row r="15623" spans="9:9">
      <c r="I15623" s="8"/>
    </row>
    <row r="15624" spans="9:9">
      <c r="I15624" s="8"/>
    </row>
    <row r="15625" spans="9:9">
      <c r="I15625" s="8"/>
    </row>
    <row r="15626" spans="9:9">
      <c r="I15626" s="8"/>
    </row>
    <row r="15627" spans="9:9">
      <c r="I15627" s="8"/>
    </row>
    <row r="15628" spans="9:9">
      <c r="I15628" s="8"/>
    </row>
    <row r="15629" spans="9:9">
      <c r="I15629" s="8"/>
    </row>
    <row r="15630" spans="9:9">
      <c r="I15630" s="8"/>
    </row>
    <row r="15631" spans="9:9">
      <c r="I15631" s="8"/>
    </row>
    <row r="15632" spans="9:9">
      <c r="I15632" s="8"/>
    </row>
    <row r="15633" spans="9:9">
      <c r="I15633" s="8"/>
    </row>
    <row r="15634" spans="9:9">
      <c r="I15634" s="8"/>
    </row>
    <row r="15635" spans="9:9">
      <c r="I15635" s="8"/>
    </row>
    <row r="15636" spans="9:9">
      <c r="I15636" s="8"/>
    </row>
    <row r="15637" spans="9:9">
      <c r="I15637" s="8"/>
    </row>
    <row r="15638" spans="9:9">
      <c r="I15638" s="8"/>
    </row>
    <row r="15639" spans="9:9">
      <c r="I15639" s="8"/>
    </row>
    <row r="15640" spans="9:9">
      <c r="I15640" s="8"/>
    </row>
    <row r="15641" spans="9:9">
      <c r="I15641" s="8"/>
    </row>
    <row r="15642" spans="9:9">
      <c r="I15642" s="8"/>
    </row>
    <row r="15643" spans="9:9">
      <c r="I15643" s="8"/>
    </row>
    <row r="15644" spans="9:9">
      <c r="I15644" s="8"/>
    </row>
    <row r="15645" spans="9:9">
      <c r="I15645" s="8"/>
    </row>
    <row r="15646" spans="9:9">
      <c r="I15646" s="8"/>
    </row>
    <row r="15647" spans="9:9">
      <c r="I15647" s="8"/>
    </row>
    <row r="15648" spans="9:9">
      <c r="I15648" s="8"/>
    </row>
    <row r="15649" spans="9:9">
      <c r="I15649" s="8"/>
    </row>
    <row r="15650" spans="9:9">
      <c r="I15650" s="8"/>
    </row>
    <row r="15651" spans="9:9">
      <c r="I15651" s="8"/>
    </row>
    <row r="15652" spans="9:9">
      <c r="I15652" s="8"/>
    </row>
    <row r="15653" spans="9:9">
      <c r="I15653" s="8"/>
    </row>
    <row r="15654" spans="9:9">
      <c r="I15654" s="8"/>
    </row>
    <row r="15655" spans="9:9">
      <c r="I15655" s="8"/>
    </row>
    <row r="15656" spans="9:9">
      <c r="I15656" s="8"/>
    </row>
    <row r="15657" spans="9:9">
      <c r="I15657" s="8"/>
    </row>
    <row r="15658" spans="9:9">
      <c r="I15658" s="8"/>
    </row>
    <row r="15659" spans="9:9">
      <c r="I15659" s="8"/>
    </row>
    <row r="15660" spans="9:9">
      <c r="I15660" s="8"/>
    </row>
    <row r="15661" spans="9:9">
      <c r="I15661" s="8"/>
    </row>
    <row r="15662" spans="9:9">
      <c r="I15662" s="8"/>
    </row>
    <row r="15663" spans="9:9">
      <c r="I15663" s="8"/>
    </row>
    <row r="15664" spans="9:9">
      <c r="I15664" s="8"/>
    </row>
    <row r="15665" spans="9:9">
      <c r="I15665" s="8"/>
    </row>
    <row r="15666" spans="9:9">
      <c r="I15666" s="8"/>
    </row>
    <row r="15667" spans="9:9">
      <c r="I15667" s="8"/>
    </row>
    <row r="15668" spans="9:9">
      <c r="I15668" s="8"/>
    </row>
    <row r="15669" spans="9:9">
      <c r="I15669" s="8"/>
    </row>
    <row r="15670" spans="9:9">
      <c r="I15670" s="8"/>
    </row>
    <row r="15671" spans="9:9">
      <c r="I15671" s="8"/>
    </row>
    <row r="15672" spans="9:9">
      <c r="I15672" s="8"/>
    </row>
    <row r="15673" spans="9:9">
      <c r="I15673" s="8"/>
    </row>
    <row r="15674" spans="9:9">
      <c r="I15674" s="8"/>
    </row>
    <row r="15675" spans="9:9">
      <c r="I15675" s="8"/>
    </row>
    <row r="15676" spans="9:9">
      <c r="I15676" s="8"/>
    </row>
    <row r="15677" spans="9:9">
      <c r="I15677" s="8"/>
    </row>
    <row r="15678" spans="9:9">
      <c r="I15678" s="8"/>
    </row>
    <row r="15679" spans="9:9">
      <c r="I15679" s="8"/>
    </row>
    <row r="15680" spans="9:9">
      <c r="I15680" s="8"/>
    </row>
    <row r="15681" spans="9:9">
      <c r="I15681" s="8"/>
    </row>
    <row r="15682" spans="9:9">
      <c r="I15682" s="8"/>
    </row>
    <row r="15683" spans="9:9">
      <c r="I15683" s="8"/>
    </row>
    <row r="15684" spans="9:9">
      <c r="I15684" s="8"/>
    </row>
    <row r="15685" spans="9:9">
      <c r="I15685" s="8"/>
    </row>
    <row r="15686" spans="9:9">
      <c r="I15686" s="8"/>
    </row>
    <row r="15687" spans="9:9">
      <c r="I15687" s="8"/>
    </row>
    <row r="15688" spans="9:9">
      <c r="I15688" s="8"/>
    </row>
    <row r="15689" spans="9:9">
      <c r="I15689" s="8"/>
    </row>
    <row r="15690" spans="9:9">
      <c r="I15690" s="8"/>
    </row>
    <row r="15691" spans="9:9">
      <c r="I15691" s="8"/>
    </row>
    <row r="15692" spans="9:9">
      <c r="I15692" s="8"/>
    </row>
    <row r="15693" spans="9:9">
      <c r="I15693" s="8"/>
    </row>
    <row r="15694" spans="9:9">
      <c r="I15694" s="8"/>
    </row>
    <row r="15695" spans="9:9">
      <c r="I15695" s="8"/>
    </row>
    <row r="15696" spans="9:9">
      <c r="I15696" s="8"/>
    </row>
    <row r="15697" spans="9:9">
      <c r="I15697" s="8"/>
    </row>
    <row r="15698" spans="9:9">
      <c r="I15698" s="8"/>
    </row>
    <row r="15699" spans="9:9">
      <c r="I15699" s="8"/>
    </row>
    <row r="15700" spans="9:9">
      <c r="I15700" s="8"/>
    </row>
    <row r="15701" spans="9:9">
      <c r="I15701" s="8"/>
    </row>
    <row r="15702" spans="9:9">
      <c r="I15702" s="8"/>
    </row>
    <row r="15703" spans="9:9">
      <c r="I15703" s="8"/>
    </row>
    <row r="15704" spans="9:9">
      <c r="I15704" s="8"/>
    </row>
    <row r="15705" spans="9:9">
      <c r="I15705" s="8"/>
    </row>
    <row r="15706" spans="9:9">
      <c r="I15706" s="8"/>
    </row>
    <row r="15707" spans="9:9">
      <c r="I15707" s="8"/>
    </row>
    <row r="15708" spans="9:9">
      <c r="I15708" s="8"/>
    </row>
    <row r="15709" spans="9:9">
      <c r="I15709" s="8"/>
    </row>
    <row r="15710" spans="9:9">
      <c r="I15710" s="8"/>
    </row>
    <row r="15711" spans="9:9">
      <c r="I15711" s="8"/>
    </row>
    <row r="15712" spans="9:9">
      <c r="I15712" s="8"/>
    </row>
    <row r="15713" spans="9:9">
      <c r="I15713" s="8"/>
    </row>
    <row r="15714" spans="9:9">
      <c r="I15714" s="8"/>
    </row>
    <row r="15715" spans="9:9">
      <c r="I15715" s="8"/>
    </row>
    <row r="15716" spans="9:9">
      <c r="I15716" s="8"/>
    </row>
    <row r="15717" spans="9:9">
      <c r="I15717" s="8"/>
    </row>
    <row r="15718" spans="9:9">
      <c r="I15718" s="8"/>
    </row>
    <row r="15719" spans="9:9">
      <c r="I15719" s="8"/>
    </row>
    <row r="15720" spans="9:9">
      <c r="I15720" s="8"/>
    </row>
    <row r="15721" spans="9:9">
      <c r="I15721" s="8"/>
    </row>
    <row r="15722" spans="9:9">
      <c r="I15722" s="8"/>
    </row>
    <row r="15723" spans="9:9">
      <c r="I15723" s="8"/>
    </row>
    <row r="15724" spans="9:9">
      <c r="I15724" s="8"/>
    </row>
    <row r="15725" spans="9:9">
      <c r="I15725" s="8"/>
    </row>
    <row r="15726" spans="9:9">
      <c r="I15726" s="8"/>
    </row>
    <row r="15727" spans="9:9">
      <c r="I15727" s="8"/>
    </row>
    <row r="15728" spans="9:9">
      <c r="I15728" s="8"/>
    </row>
    <row r="15729" spans="9:9">
      <c r="I15729" s="8"/>
    </row>
    <row r="15730" spans="9:9">
      <c r="I15730" s="8"/>
    </row>
    <row r="15731" spans="9:9">
      <c r="I15731" s="8"/>
    </row>
    <row r="15732" spans="9:9">
      <c r="I15732" s="8"/>
    </row>
    <row r="15733" spans="9:9">
      <c r="I15733" s="8"/>
    </row>
    <row r="15734" spans="9:9">
      <c r="I15734" s="8"/>
    </row>
    <row r="15735" spans="9:9">
      <c r="I15735" s="8"/>
    </row>
    <row r="15736" spans="9:9">
      <c r="I15736" s="8"/>
    </row>
    <row r="15737" spans="9:9">
      <c r="I15737" s="8"/>
    </row>
    <row r="15738" spans="9:9">
      <c r="I15738" s="8"/>
    </row>
    <row r="15739" spans="9:9">
      <c r="I15739" s="8"/>
    </row>
    <row r="15740" spans="9:9">
      <c r="I15740" s="8"/>
    </row>
    <row r="15741" spans="9:9">
      <c r="I15741" s="8"/>
    </row>
    <row r="15742" spans="9:9">
      <c r="I15742" s="8"/>
    </row>
    <row r="15743" spans="9:9">
      <c r="I15743" s="8"/>
    </row>
    <row r="15744" spans="9:9">
      <c r="I15744" s="8"/>
    </row>
    <row r="15745" spans="9:9">
      <c r="I15745" s="8"/>
    </row>
    <row r="15746" spans="9:9">
      <c r="I15746" s="8"/>
    </row>
    <row r="15747" spans="9:9">
      <c r="I15747" s="8"/>
    </row>
    <row r="15748" spans="9:9">
      <c r="I15748" s="8"/>
    </row>
    <row r="15749" spans="9:9">
      <c r="I15749" s="8"/>
    </row>
    <row r="15750" spans="9:9">
      <c r="I15750" s="8"/>
    </row>
    <row r="15751" spans="9:9">
      <c r="I15751" s="8"/>
    </row>
    <row r="15752" spans="9:9">
      <c r="I15752" s="8"/>
    </row>
    <row r="15753" spans="9:9">
      <c r="I15753" s="8"/>
    </row>
    <row r="15754" spans="9:9">
      <c r="I15754" s="8"/>
    </row>
    <row r="15755" spans="9:9">
      <c r="I15755" s="8"/>
    </row>
    <row r="15756" spans="9:9">
      <c r="I15756" s="8"/>
    </row>
    <row r="15757" spans="9:9">
      <c r="I15757" s="8"/>
    </row>
    <row r="15758" spans="9:9">
      <c r="I15758" s="8"/>
    </row>
    <row r="15759" spans="9:9">
      <c r="I15759" s="8"/>
    </row>
    <row r="15760" spans="9:9">
      <c r="I15760" s="8"/>
    </row>
    <row r="15761" spans="9:9">
      <c r="I15761" s="8"/>
    </row>
    <row r="15762" spans="9:9">
      <c r="I15762" s="8"/>
    </row>
    <row r="15763" spans="9:9">
      <c r="I15763" s="8"/>
    </row>
    <row r="15764" spans="9:9">
      <c r="I15764" s="8"/>
    </row>
    <row r="15765" spans="9:9">
      <c r="I15765" s="8"/>
    </row>
    <row r="15766" spans="9:9">
      <c r="I15766" s="8"/>
    </row>
    <row r="15767" spans="9:9">
      <c r="I15767" s="8"/>
    </row>
    <row r="15768" spans="9:9">
      <c r="I15768" s="8"/>
    </row>
    <row r="15769" spans="9:9">
      <c r="I15769" s="8"/>
    </row>
    <row r="15770" spans="9:9">
      <c r="I15770" s="8"/>
    </row>
    <row r="15771" spans="9:9">
      <c r="I15771" s="8"/>
    </row>
    <row r="15772" spans="9:9">
      <c r="I15772" s="8"/>
    </row>
    <row r="15773" spans="9:9">
      <c r="I15773" s="8"/>
    </row>
    <row r="15774" spans="9:9">
      <c r="I15774" s="8"/>
    </row>
    <row r="15775" spans="9:9">
      <c r="I15775" s="8"/>
    </row>
    <row r="15776" spans="9:9">
      <c r="I15776" s="8"/>
    </row>
    <row r="15777" spans="9:9">
      <c r="I15777" s="8"/>
    </row>
    <row r="15778" spans="9:9">
      <c r="I15778" s="8"/>
    </row>
    <row r="15779" spans="9:9">
      <c r="I15779" s="8"/>
    </row>
    <row r="15780" spans="9:9">
      <c r="I15780" s="8"/>
    </row>
    <row r="15781" spans="9:9">
      <c r="I15781" s="8"/>
    </row>
    <row r="15782" spans="9:9">
      <c r="I15782" s="8"/>
    </row>
    <row r="15783" spans="9:9">
      <c r="I15783" s="8"/>
    </row>
    <row r="15784" spans="9:9">
      <c r="I15784" s="8"/>
    </row>
    <row r="15785" spans="9:9">
      <c r="I15785" s="8"/>
    </row>
    <row r="15786" spans="9:9">
      <c r="I15786" s="8"/>
    </row>
    <row r="15787" spans="9:9">
      <c r="I15787" s="8"/>
    </row>
    <row r="15788" spans="9:9">
      <c r="I15788" s="8"/>
    </row>
    <row r="15789" spans="9:9">
      <c r="I15789" s="8"/>
    </row>
    <row r="15790" spans="9:9">
      <c r="I15790" s="8"/>
    </row>
    <row r="15791" spans="9:9">
      <c r="I15791" s="8"/>
    </row>
    <row r="15792" spans="9:9">
      <c r="I15792" s="8"/>
    </row>
    <row r="15793" spans="9:9">
      <c r="I15793" s="8"/>
    </row>
    <row r="15794" spans="9:9">
      <c r="I15794" s="8"/>
    </row>
    <row r="15795" spans="9:9">
      <c r="I15795" s="8"/>
    </row>
    <row r="15796" spans="9:9">
      <c r="I15796" s="8"/>
    </row>
    <row r="15797" spans="9:9">
      <c r="I15797" s="8"/>
    </row>
    <row r="15798" spans="9:9">
      <c r="I15798" s="8"/>
    </row>
    <row r="15799" spans="9:9">
      <c r="I15799" s="8"/>
    </row>
    <row r="15800" spans="9:9">
      <c r="I15800" s="8"/>
    </row>
    <row r="15801" spans="9:9">
      <c r="I15801" s="8"/>
    </row>
    <row r="15802" spans="9:9">
      <c r="I15802" s="8"/>
    </row>
    <row r="15803" spans="9:9">
      <c r="I15803" s="8"/>
    </row>
    <row r="15804" spans="9:9">
      <c r="I15804" s="8"/>
    </row>
    <row r="15805" spans="9:9">
      <c r="I15805" s="8"/>
    </row>
    <row r="15806" spans="9:9">
      <c r="I15806" s="8"/>
    </row>
    <row r="15807" spans="9:9">
      <c r="I15807" s="8"/>
    </row>
    <row r="15808" spans="9:9">
      <c r="I15808" s="8"/>
    </row>
    <row r="15809" spans="9:9">
      <c r="I15809" s="8"/>
    </row>
    <row r="15810" spans="9:9">
      <c r="I15810" s="8"/>
    </row>
    <row r="15811" spans="9:9">
      <c r="I15811" s="8"/>
    </row>
    <row r="15812" spans="9:9">
      <c r="I15812" s="8"/>
    </row>
    <row r="15813" spans="9:9">
      <c r="I15813" s="8"/>
    </row>
    <row r="15814" spans="9:9">
      <c r="I15814" s="8"/>
    </row>
    <row r="15815" spans="9:9">
      <c r="I15815" s="8"/>
    </row>
    <row r="15816" spans="9:9">
      <c r="I15816" s="8"/>
    </row>
    <row r="15817" spans="9:9">
      <c r="I15817" s="8"/>
    </row>
    <row r="15818" spans="9:9">
      <c r="I15818" s="8"/>
    </row>
    <row r="15819" spans="9:9">
      <c r="I15819" s="8"/>
    </row>
    <row r="15820" spans="9:9">
      <c r="I15820" s="8"/>
    </row>
    <row r="15821" spans="9:9">
      <c r="I15821" s="8"/>
    </row>
    <row r="15822" spans="9:9">
      <c r="I15822" s="8"/>
    </row>
    <row r="15823" spans="9:9">
      <c r="I15823" s="8"/>
    </row>
    <row r="15824" spans="9:9">
      <c r="I15824" s="8"/>
    </row>
    <row r="15825" spans="9:9">
      <c r="I15825" s="8"/>
    </row>
    <row r="15826" spans="9:9">
      <c r="I15826" s="8"/>
    </row>
    <row r="15827" spans="9:9">
      <c r="I15827" s="8"/>
    </row>
    <row r="15828" spans="9:9">
      <c r="I15828" s="8"/>
    </row>
    <row r="15829" spans="9:9">
      <c r="I15829" s="8"/>
    </row>
    <row r="15830" spans="9:9">
      <c r="I15830" s="8"/>
    </row>
    <row r="15831" spans="9:9">
      <c r="I15831" s="8"/>
    </row>
    <row r="15832" spans="9:9">
      <c r="I15832" s="8"/>
    </row>
    <row r="15833" spans="9:9">
      <c r="I15833" s="8"/>
    </row>
    <row r="15834" spans="9:9">
      <c r="I15834" s="8"/>
    </row>
    <row r="15835" spans="9:9">
      <c r="I15835" s="8"/>
    </row>
    <row r="15836" spans="9:9">
      <c r="I15836" s="8"/>
    </row>
    <row r="15837" spans="9:9">
      <c r="I15837" s="8"/>
    </row>
    <row r="15838" spans="9:9">
      <c r="I15838" s="8"/>
    </row>
    <row r="15839" spans="9:9">
      <c r="I15839" s="8"/>
    </row>
    <row r="15840" spans="9:9">
      <c r="I15840" s="8"/>
    </row>
    <row r="15841" spans="9:9">
      <c r="I15841" s="8"/>
    </row>
    <row r="15842" spans="9:9">
      <c r="I15842" s="8"/>
    </row>
    <row r="15843" spans="9:9">
      <c r="I15843" s="8"/>
    </row>
    <row r="15844" spans="9:9">
      <c r="I15844" s="8"/>
    </row>
    <row r="15845" spans="9:9">
      <c r="I15845" s="8"/>
    </row>
    <row r="15846" spans="9:9">
      <c r="I15846" s="8"/>
    </row>
    <row r="15847" spans="9:9">
      <c r="I15847" s="8"/>
    </row>
    <row r="15848" spans="9:9">
      <c r="I15848" s="8"/>
    </row>
    <row r="15849" spans="9:9">
      <c r="I15849" s="8"/>
    </row>
    <row r="15850" spans="9:9">
      <c r="I15850" s="8"/>
    </row>
    <row r="15851" spans="9:9">
      <c r="I15851" s="8"/>
    </row>
    <row r="15852" spans="9:9">
      <c r="I15852" s="8"/>
    </row>
    <row r="15853" spans="9:9">
      <c r="I15853" s="8"/>
    </row>
    <row r="15854" spans="9:9">
      <c r="I15854" s="8"/>
    </row>
    <row r="15855" spans="9:9">
      <c r="I15855" s="8"/>
    </row>
    <row r="15856" spans="9:9">
      <c r="I15856" s="8"/>
    </row>
    <row r="15857" spans="9:9">
      <c r="I15857" s="8"/>
    </row>
    <row r="15858" spans="9:9">
      <c r="I15858" s="8"/>
    </row>
    <row r="15859" spans="9:9">
      <c r="I15859" s="8"/>
    </row>
    <row r="15860" spans="9:9">
      <c r="I15860" s="8"/>
    </row>
    <row r="15861" spans="9:9">
      <c r="I15861" s="8"/>
    </row>
    <row r="15862" spans="9:9">
      <c r="I15862" s="8"/>
    </row>
    <row r="15863" spans="9:9">
      <c r="I15863" s="8"/>
    </row>
    <row r="15864" spans="9:9">
      <c r="I15864" s="8"/>
    </row>
    <row r="15865" spans="9:9">
      <c r="I15865" s="8"/>
    </row>
    <row r="15866" spans="9:9">
      <c r="I15866" s="8"/>
    </row>
    <row r="15867" spans="9:9">
      <c r="I15867" s="8"/>
    </row>
    <row r="15868" spans="9:9">
      <c r="I15868" s="8"/>
    </row>
    <row r="15869" spans="9:9">
      <c r="I15869" s="8"/>
    </row>
    <row r="15870" spans="9:9">
      <c r="I15870" s="8"/>
    </row>
    <row r="15871" spans="9:9">
      <c r="I15871" s="8"/>
    </row>
    <row r="15872" spans="9:9">
      <c r="I15872" s="8"/>
    </row>
    <row r="15873" spans="9:9">
      <c r="I15873" s="8"/>
    </row>
    <row r="15874" spans="9:9">
      <c r="I15874" s="8"/>
    </row>
    <row r="15875" spans="9:9">
      <c r="I15875" s="8"/>
    </row>
    <row r="15876" spans="9:9">
      <c r="I15876" s="8"/>
    </row>
    <row r="15877" spans="9:9">
      <c r="I15877" s="8"/>
    </row>
    <row r="15878" spans="9:9">
      <c r="I15878" s="8"/>
    </row>
    <row r="15879" spans="9:9">
      <c r="I15879" s="8"/>
    </row>
    <row r="15880" spans="9:9">
      <c r="I15880" s="8"/>
    </row>
    <row r="15881" spans="9:9">
      <c r="I15881" s="8"/>
    </row>
    <row r="15882" spans="9:9">
      <c r="I15882" s="8"/>
    </row>
    <row r="15883" spans="9:9">
      <c r="I15883" s="8"/>
    </row>
    <row r="15884" spans="9:9">
      <c r="I15884" s="8"/>
    </row>
    <row r="15885" spans="9:9">
      <c r="I15885" s="8"/>
    </row>
    <row r="15886" spans="9:9">
      <c r="I15886" s="8"/>
    </row>
    <row r="15887" spans="9:9">
      <c r="I15887" s="8"/>
    </row>
    <row r="15888" spans="9:9">
      <c r="I15888" s="8"/>
    </row>
    <row r="15889" spans="9:9">
      <c r="I15889" s="8"/>
    </row>
    <row r="15890" spans="9:9">
      <c r="I15890" s="8"/>
    </row>
    <row r="15891" spans="9:9">
      <c r="I15891" s="8"/>
    </row>
    <row r="15892" spans="9:9">
      <c r="I15892" s="8"/>
    </row>
    <row r="15893" spans="9:9">
      <c r="I15893" s="8"/>
    </row>
    <row r="15894" spans="9:9">
      <c r="I15894" s="8"/>
    </row>
    <row r="15895" spans="9:9">
      <c r="I15895" s="8"/>
    </row>
    <row r="15896" spans="9:9">
      <c r="I15896" s="8"/>
    </row>
    <row r="15897" spans="9:9">
      <c r="I15897" s="8"/>
    </row>
    <row r="15898" spans="9:9">
      <c r="I15898" s="8"/>
    </row>
    <row r="15899" spans="9:9">
      <c r="I15899" s="8"/>
    </row>
    <row r="15900" spans="9:9">
      <c r="I15900" s="8"/>
    </row>
    <row r="15901" spans="9:9">
      <c r="I15901" s="8"/>
    </row>
    <row r="15902" spans="9:9">
      <c r="I15902" s="8"/>
    </row>
    <row r="15903" spans="9:9">
      <c r="I15903" s="8"/>
    </row>
    <row r="15904" spans="9:9">
      <c r="I15904" s="8"/>
    </row>
    <row r="15905" spans="9:9">
      <c r="I15905" s="8"/>
    </row>
    <row r="15906" spans="9:9">
      <c r="I15906" s="8"/>
    </row>
    <row r="15907" spans="9:9">
      <c r="I15907" s="8"/>
    </row>
    <row r="15908" spans="9:9">
      <c r="I15908" s="8"/>
    </row>
    <row r="15909" spans="9:9">
      <c r="I15909" s="8"/>
    </row>
    <row r="15910" spans="9:9">
      <c r="I15910" s="8"/>
    </row>
    <row r="15911" spans="9:9">
      <c r="I15911" s="8"/>
    </row>
    <row r="15912" spans="9:9">
      <c r="I15912" s="8"/>
    </row>
    <row r="15913" spans="9:9">
      <c r="I15913" s="8"/>
    </row>
    <row r="15914" spans="9:9">
      <c r="I15914" s="8"/>
    </row>
    <row r="15915" spans="9:9">
      <c r="I15915" s="8"/>
    </row>
    <row r="15916" spans="9:9">
      <c r="I15916" s="8"/>
    </row>
    <row r="15917" spans="9:9">
      <c r="I15917" s="8"/>
    </row>
    <row r="15918" spans="9:9">
      <c r="I15918" s="8"/>
    </row>
    <row r="15919" spans="9:9">
      <c r="I15919" s="8"/>
    </row>
    <row r="15920" spans="9:9">
      <c r="I15920" s="8"/>
    </row>
    <row r="15921" spans="9:9">
      <c r="I15921" s="8"/>
    </row>
    <row r="15922" spans="9:9">
      <c r="I15922" s="8"/>
    </row>
    <row r="15923" spans="9:9">
      <c r="I15923" s="8"/>
    </row>
    <row r="15924" spans="9:9">
      <c r="I15924" s="8"/>
    </row>
    <row r="15925" spans="9:9">
      <c r="I15925" s="8"/>
    </row>
    <row r="15926" spans="9:9">
      <c r="I15926" s="8"/>
    </row>
    <row r="15927" spans="9:9">
      <c r="I15927" s="8"/>
    </row>
    <row r="15928" spans="9:9">
      <c r="I15928" s="8"/>
    </row>
    <row r="15929" spans="9:9">
      <c r="I15929" s="8"/>
    </row>
    <row r="15930" spans="9:9">
      <c r="I15930" s="8"/>
    </row>
    <row r="15931" spans="9:9">
      <c r="I15931" s="8"/>
    </row>
    <row r="15932" spans="9:9">
      <c r="I15932" s="8"/>
    </row>
    <row r="15933" spans="9:9">
      <c r="I15933" s="8"/>
    </row>
    <row r="15934" spans="9:9">
      <c r="I15934" s="8"/>
    </row>
    <row r="15935" spans="9:9">
      <c r="I15935" s="8"/>
    </row>
    <row r="15936" spans="9:9">
      <c r="I15936" s="8"/>
    </row>
    <row r="15937" spans="9:9">
      <c r="I15937" s="8"/>
    </row>
    <row r="15938" spans="9:9">
      <c r="I15938" s="8"/>
    </row>
    <row r="15939" spans="9:9">
      <c r="I15939" s="8"/>
    </row>
    <row r="15940" spans="9:9">
      <c r="I15940" s="8"/>
    </row>
    <row r="15941" spans="9:9">
      <c r="I15941" s="8"/>
    </row>
    <row r="15942" spans="9:9">
      <c r="I15942" s="8"/>
    </row>
    <row r="15943" spans="9:9">
      <c r="I15943" s="8"/>
    </row>
    <row r="15944" spans="9:9">
      <c r="I15944" s="8"/>
    </row>
    <row r="15945" spans="9:9">
      <c r="I15945" s="8"/>
    </row>
    <row r="15946" spans="9:9">
      <c r="I15946" s="8"/>
    </row>
    <row r="15947" spans="9:9">
      <c r="I15947" s="8"/>
    </row>
    <row r="15948" spans="9:9">
      <c r="I15948" s="8"/>
    </row>
    <row r="15949" spans="9:9">
      <c r="I15949" s="8"/>
    </row>
    <row r="15950" spans="9:9">
      <c r="I15950" s="8"/>
    </row>
    <row r="15951" spans="9:9">
      <c r="I15951" s="8"/>
    </row>
    <row r="15952" spans="9:9">
      <c r="I15952" s="8"/>
    </row>
    <row r="15953" spans="9:9">
      <c r="I15953" s="8"/>
    </row>
    <row r="15954" spans="9:9">
      <c r="I15954" s="8"/>
    </row>
    <row r="15955" spans="9:9">
      <c r="I15955" s="8"/>
    </row>
    <row r="15956" spans="9:9">
      <c r="I15956" s="8"/>
    </row>
    <row r="15957" spans="9:9">
      <c r="I15957" s="8"/>
    </row>
    <row r="15958" spans="9:9">
      <c r="I15958" s="8"/>
    </row>
    <row r="15959" spans="9:9">
      <c r="I15959" s="8"/>
    </row>
    <row r="15960" spans="9:9">
      <c r="I15960" s="8"/>
    </row>
    <row r="15961" spans="9:9">
      <c r="I15961" s="8"/>
    </row>
    <row r="15962" spans="9:9">
      <c r="I15962" s="8"/>
    </row>
    <row r="15963" spans="9:9">
      <c r="I15963" s="8"/>
    </row>
    <row r="15964" spans="9:9">
      <c r="I15964" s="8"/>
    </row>
    <row r="15965" spans="9:9">
      <c r="I15965" s="8"/>
    </row>
    <row r="15966" spans="9:9">
      <c r="I15966" s="8"/>
    </row>
    <row r="15967" spans="9:9">
      <c r="I15967" s="8"/>
    </row>
    <row r="15968" spans="9:9">
      <c r="I15968" s="8"/>
    </row>
    <row r="15969" spans="9:9">
      <c r="I15969" s="8"/>
    </row>
    <row r="15970" spans="9:9">
      <c r="I15970" s="8"/>
    </row>
    <row r="15971" spans="9:9">
      <c r="I15971" s="8"/>
    </row>
    <row r="15972" spans="9:9">
      <c r="I15972" s="8"/>
    </row>
    <row r="15973" spans="9:9">
      <c r="I15973" s="8"/>
    </row>
    <row r="15974" spans="9:9">
      <c r="I15974" s="8"/>
    </row>
    <row r="15975" spans="9:9">
      <c r="I15975" s="8"/>
    </row>
    <row r="15976" spans="9:9">
      <c r="I15976" s="8"/>
    </row>
    <row r="15977" spans="9:9">
      <c r="I15977" s="8"/>
    </row>
    <row r="15978" spans="9:9">
      <c r="I15978" s="8"/>
    </row>
    <row r="15979" spans="9:9">
      <c r="I15979" s="8"/>
    </row>
    <row r="15980" spans="9:9">
      <c r="I15980" s="8"/>
    </row>
    <row r="15981" spans="9:9">
      <c r="I15981" s="8"/>
    </row>
    <row r="15982" spans="9:9">
      <c r="I15982" s="8"/>
    </row>
    <row r="15983" spans="9:9">
      <c r="I15983" s="8"/>
    </row>
    <row r="15984" spans="9:9">
      <c r="I15984" s="8"/>
    </row>
    <row r="15985" spans="9:9">
      <c r="I15985" s="8"/>
    </row>
    <row r="15986" spans="9:9">
      <c r="I15986" s="8"/>
    </row>
    <row r="15987" spans="9:9">
      <c r="I15987" s="8"/>
    </row>
    <row r="15988" spans="9:9">
      <c r="I15988" s="8"/>
    </row>
    <row r="15989" spans="9:9">
      <c r="I15989" s="8"/>
    </row>
    <row r="15990" spans="9:9">
      <c r="I15990" s="8"/>
    </row>
    <row r="15991" spans="9:9">
      <c r="I15991" s="8"/>
    </row>
    <row r="15992" spans="9:9">
      <c r="I15992" s="8"/>
    </row>
    <row r="15993" spans="9:9">
      <c r="I15993" s="8"/>
    </row>
    <row r="15994" spans="9:9">
      <c r="I15994" s="8"/>
    </row>
    <row r="15995" spans="9:9">
      <c r="I15995" s="8"/>
    </row>
    <row r="15996" spans="9:9">
      <c r="I15996" s="8"/>
    </row>
    <row r="15997" spans="9:9">
      <c r="I15997" s="8"/>
    </row>
    <row r="15998" spans="9:9">
      <c r="I15998" s="8"/>
    </row>
    <row r="15999" spans="9:9">
      <c r="I15999" s="8"/>
    </row>
    <row r="16000" spans="9:9">
      <c r="I16000" s="8"/>
    </row>
    <row r="16001" spans="9:9">
      <c r="I16001" s="8"/>
    </row>
    <row r="16002" spans="9:9">
      <c r="I16002" s="8"/>
    </row>
    <row r="16003" spans="9:9">
      <c r="I16003" s="8"/>
    </row>
    <row r="16004" spans="9:9">
      <c r="I16004" s="8"/>
    </row>
    <row r="16005" spans="9:9">
      <c r="I16005" s="8"/>
    </row>
    <row r="16006" spans="9:9">
      <c r="I16006" s="8"/>
    </row>
    <row r="16007" spans="9:9">
      <c r="I16007" s="8"/>
    </row>
    <row r="16008" spans="9:9">
      <c r="I16008" s="8"/>
    </row>
    <row r="16009" spans="9:9">
      <c r="I16009" s="8"/>
    </row>
    <row r="16010" spans="9:9">
      <c r="I16010" s="8"/>
    </row>
    <row r="16011" spans="9:9">
      <c r="I16011" s="8"/>
    </row>
    <row r="16012" spans="9:9">
      <c r="I16012" s="8"/>
    </row>
    <row r="16013" spans="9:9">
      <c r="I16013" s="8"/>
    </row>
    <row r="16014" spans="9:9">
      <c r="I16014" s="8"/>
    </row>
    <row r="16015" spans="9:9">
      <c r="I16015" s="8"/>
    </row>
    <row r="16016" spans="9:9">
      <c r="I16016" s="8"/>
    </row>
    <row r="16017" spans="9:9">
      <c r="I16017" s="8"/>
    </row>
    <row r="16018" spans="9:9">
      <c r="I16018" s="8"/>
    </row>
    <row r="16019" spans="9:9">
      <c r="I16019" s="8"/>
    </row>
    <row r="16020" spans="9:9">
      <c r="I16020" s="8"/>
    </row>
    <row r="16021" spans="9:9">
      <c r="I16021" s="8"/>
    </row>
    <row r="16022" spans="9:9">
      <c r="I16022" s="8"/>
    </row>
    <row r="16023" spans="9:9">
      <c r="I16023" s="8"/>
    </row>
    <row r="16024" spans="9:9">
      <c r="I16024" s="8"/>
    </row>
    <row r="16025" spans="9:9">
      <c r="I16025" s="8"/>
    </row>
    <row r="16026" spans="9:9">
      <c r="I16026" s="8"/>
    </row>
    <row r="16027" spans="9:9">
      <c r="I16027" s="8"/>
    </row>
    <row r="16028" spans="9:9">
      <c r="I16028" s="8"/>
    </row>
    <row r="16029" spans="9:9">
      <c r="I16029" s="8"/>
    </row>
    <row r="16030" spans="9:9">
      <c r="I16030" s="8"/>
    </row>
    <row r="16031" spans="9:9">
      <c r="I16031" s="8"/>
    </row>
    <row r="16032" spans="9:9">
      <c r="I16032" s="8"/>
    </row>
    <row r="16033" spans="9:9">
      <c r="I16033" s="8"/>
    </row>
    <row r="16034" spans="9:9">
      <c r="I16034" s="8"/>
    </row>
    <row r="16035" spans="9:9">
      <c r="I16035" s="8"/>
    </row>
    <row r="16036" spans="9:9">
      <c r="I16036" s="8"/>
    </row>
    <row r="16037" spans="9:9">
      <c r="I16037" s="8"/>
    </row>
    <row r="16038" spans="9:9">
      <c r="I16038" s="8"/>
    </row>
    <row r="16039" spans="9:9">
      <c r="I16039" s="8"/>
    </row>
    <row r="16040" spans="9:9">
      <c r="I16040" s="8"/>
    </row>
    <row r="16041" spans="9:9">
      <c r="I16041" s="8"/>
    </row>
    <row r="16042" spans="9:9">
      <c r="I16042" s="8"/>
    </row>
    <row r="16043" spans="9:9">
      <c r="I16043" s="8"/>
    </row>
    <row r="16044" spans="9:9">
      <c r="I16044" s="8"/>
    </row>
    <row r="16045" spans="9:9">
      <c r="I16045" s="8"/>
    </row>
    <row r="16046" spans="9:9">
      <c r="I16046" s="8"/>
    </row>
    <row r="16047" spans="9:9">
      <c r="I16047" s="8"/>
    </row>
    <row r="16048" spans="9:9">
      <c r="I16048" s="8"/>
    </row>
    <row r="16049" spans="9:9">
      <c r="I16049" s="8"/>
    </row>
    <row r="16050" spans="9:9">
      <c r="I16050" s="8"/>
    </row>
    <row r="16051" spans="9:9">
      <c r="I16051" s="8"/>
    </row>
    <row r="16052" spans="9:9">
      <c r="I16052" s="8"/>
    </row>
    <row r="16053" spans="9:9">
      <c r="I16053" s="8"/>
    </row>
    <row r="16054" spans="9:9">
      <c r="I16054" s="8"/>
    </row>
    <row r="16055" spans="9:9">
      <c r="I16055" s="8"/>
    </row>
    <row r="16056" spans="9:9">
      <c r="I16056" s="8"/>
    </row>
    <row r="16057" spans="9:9">
      <c r="I16057" s="8"/>
    </row>
    <row r="16058" spans="9:9">
      <c r="I16058" s="8"/>
    </row>
    <row r="16059" spans="9:9">
      <c r="I16059" s="8"/>
    </row>
    <row r="16060" spans="9:9">
      <c r="I16060" s="8"/>
    </row>
    <row r="16061" spans="9:9">
      <c r="I16061" s="8"/>
    </row>
    <row r="16062" spans="9:9">
      <c r="I16062" s="8"/>
    </row>
    <row r="16063" spans="9:9">
      <c r="I16063" s="8"/>
    </row>
    <row r="16064" spans="9:9">
      <c r="I16064" s="8"/>
    </row>
    <row r="16065" spans="9:9">
      <c r="I16065" s="8"/>
    </row>
    <row r="16066" spans="9:9">
      <c r="I16066" s="8"/>
    </row>
    <row r="16067" spans="9:9">
      <c r="I16067" s="8"/>
    </row>
    <row r="16068" spans="9:9">
      <c r="I16068" s="8"/>
    </row>
    <row r="16069" spans="9:9">
      <c r="I16069" s="8"/>
    </row>
    <row r="16070" spans="9:9">
      <c r="I16070" s="8"/>
    </row>
    <row r="16071" spans="9:9">
      <c r="I16071" s="8"/>
    </row>
    <row r="16072" spans="9:9">
      <c r="I16072" s="8"/>
    </row>
    <row r="16073" spans="9:9">
      <c r="I16073" s="8"/>
    </row>
    <row r="16074" spans="9:9">
      <c r="I16074" s="8"/>
    </row>
    <row r="16075" spans="9:9">
      <c r="I16075" s="8"/>
    </row>
    <row r="16076" spans="9:9">
      <c r="I16076" s="8"/>
    </row>
    <row r="16077" spans="9:9">
      <c r="I16077" s="8"/>
    </row>
    <row r="16078" spans="9:9">
      <c r="I16078" s="8"/>
    </row>
    <row r="16079" spans="9:9">
      <c r="I16079" s="8"/>
    </row>
    <row r="16080" spans="9:9">
      <c r="I16080" s="8"/>
    </row>
    <row r="16081" spans="9:9">
      <c r="I16081" s="8"/>
    </row>
    <row r="16082" spans="9:9">
      <c r="I16082" s="8"/>
    </row>
    <row r="16083" spans="9:9">
      <c r="I16083" s="8"/>
    </row>
    <row r="16084" spans="9:9">
      <c r="I16084" s="8"/>
    </row>
    <row r="16085" spans="9:9">
      <c r="I16085" s="8"/>
    </row>
    <row r="16086" spans="9:9">
      <c r="I16086" s="8"/>
    </row>
    <row r="16087" spans="9:9">
      <c r="I16087" s="8"/>
    </row>
    <row r="16088" spans="9:9">
      <c r="I16088" s="8"/>
    </row>
    <row r="16089" spans="9:9">
      <c r="I16089" s="8"/>
    </row>
    <row r="16090" spans="9:9">
      <c r="I16090" s="8"/>
    </row>
    <row r="16091" spans="9:9">
      <c r="I16091" s="8"/>
    </row>
    <row r="16092" spans="9:9">
      <c r="I16092" s="8"/>
    </row>
    <row r="16093" spans="9:9">
      <c r="I16093" s="8"/>
    </row>
    <row r="16094" spans="9:9">
      <c r="I16094" s="8"/>
    </row>
    <row r="16095" spans="9:9">
      <c r="I16095" s="8"/>
    </row>
    <row r="16096" spans="9:9">
      <c r="I16096" s="8"/>
    </row>
    <row r="16097" spans="9:9">
      <c r="I16097" s="8"/>
    </row>
    <row r="16098" spans="9:9">
      <c r="I16098" s="8"/>
    </row>
    <row r="16099" spans="9:9">
      <c r="I16099" s="8"/>
    </row>
    <row r="16100" spans="9:9">
      <c r="I16100" s="8"/>
    </row>
    <row r="16101" spans="9:9">
      <c r="I16101" s="8"/>
    </row>
    <row r="16102" spans="9:9">
      <c r="I16102" s="8"/>
    </row>
    <row r="16103" spans="9:9">
      <c r="I16103" s="8"/>
    </row>
    <row r="16104" spans="9:9">
      <c r="I16104" s="8"/>
    </row>
    <row r="16105" spans="9:9">
      <c r="I16105" s="8"/>
    </row>
    <row r="16106" spans="9:9">
      <c r="I16106" s="8"/>
    </row>
    <row r="16107" spans="9:9">
      <c r="I16107" s="8"/>
    </row>
    <row r="16108" spans="9:9">
      <c r="I16108" s="8"/>
    </row>
    <row r="16109" spans="9:9">
      <c r="I16109" s="8"/>
    </row>
    <row r="16110" spans="9:9">
      <c r="I16110" s="8"/>
    </row>
    <row r="16111" spans="9:9">
      <c r="I16111" s="8"/>
    </row>
    <row r="16112" spans="9:9">
      <c r="I16112" s="8"/>
    </row>
    <row r="16113" spans="9:9">
      <c r="I16113" s="8"/>
    </row>
    <row r="16114" spans="9:9">
      <c r="I16114" s="8"/>
    </row>
    <row r="16115" spans="9:9">
      <c r="I16115" s="8"/>
    </row>
    <row r="16116" spans="9:9">
      <c r="I16116" s="8"/>
    </row>
    <row r="16117" spans="9:9">
      <c r="I16117" s="8"/>
    </row>
    <row r="16118" spans="9:9">
      <c r="I16118" s="8"/>
    </row>
    <row r="16119" spans="9:9">
      <c r="I16119" s="8"/>
    </row>
    <row r="16120" spans="9:9">
      <c r="I16120" s="8"/>
    </row>
    <row r="16121" spans="9:9">
      <c r="I16121" s="8"/>
    </row>
    <row r="16122" spans="9:9">
      <c r="I16122" s="8"/>
    </row>
    <row r="16123" spans="9:9">
      <c r="I16123" s="8"/>
    </row>
    <row r="16124" spans="9:9">
      <c r="I16124" s="8"/>
    </row>
    <row r="16125" spans="9:9">
      <c r="I16125" s="8"/>
    </row>
    <row r="16126" spans="9:9">
      <c r="I16126" s="8"/>
    </row>
    <row r="16127" spans="9:9">
      <c r="I16127" s="8"/>
    </row>
    <row r="16128" spans="9:9">
      <c r="I16128" s="8"/>
    </row>
    <row r="16129" spans="9:9">
      <c r="I16129" s="8"/>
    </row>
    <row r="16130" spans="9:9">
      <c r="I16130" s="8"/>
    </row>
    <row r="16131" spans="9:9">
      <c r="I16131" s="8"/>
    </row>
    <row r="16132" spans="9:9">
      <c r="I16132" s="8"/>
    </row>
    <row r="16133" spans="9:9">
      <c r="I16133" s="8"/>
    </row>
    <row r="16134" spans="9:9">
      <c r="I16134" s="8"/>
    </row>
    <row r="16135" spans="9:9">
      <c r="I16135" s="8"/>
    </row>
    <row r="16136" spans="9:9">
      <c r="I16136" s="8"/>
    </row>
    <row r="16137" spans="9:9">
      <c r="I16137" s="8"/>
    </row>
    <row r="16138" spans="9:9">
      <c r="I16138" s="8"/>
    </row>
    <row r="16139" spans="9:9">
      <c r="I16139" s="8"/>
    </row>
    <row r="16140" spans="9:9">
      <c r="I16140" s="8"/>
    </row>
    <row r="16141" spans="9:9">
      <c r="I16141" s="8"/>
    </row>
    <row r="16142" spans="9:9">
      <c r="I16142" s="8"/>
    </row>
    <row r="16143" spans="9:9">
      <c r="I16143" s="8"/>
    </row>
    <row r="16144" spans="9:9">
      <c r="I16144" s="8"/>
    </row>
    <row r="16145" spans="9:9">
      <c r="I16145" s="8"/>
    </row>
    <row r="16146" spans="9:9">
      <c r="I16146" s="8"/>
    </row>
    <row r="16147" spans="9:9">
      <c r="I16147" s="8"/>
    </row>
    <row r="16148" spans="9:9">
      <c r="I16148" s="8"/>
    </row>
    <row r="16149" spans="9:9">
      <c r="I16149" s="8"/>
    </row>
    <row r="16150" spans="9:9">
      <c r="I16150" s="8"/>
    </row>
    <row r="16151" spans="9:9">
      <c r="I16151" s="8"/>
    </row>
    <row r="16152" spans="9:9">
      <c r="I16152" s="8"/>
    </row>
    <row r="16153" spans="9:9">
      <c r="I16153" s="8"/>
    </row>
    <row r="16154" spans="9:9">
      <c r="I16154" s="8"/>
    </row>
    <row r="16155" spans="9:9">
      <c r="I16155" s="8"/>
    </row>
    <row r="16156" spans="9:9">
      <c r="I16156" s="8"/>
    </row>
    <row r="16157" spans="9:9">
      <c r="I16157" s="8"/>
    </row>
    <row r="16158" spans="9:9">
      <c r="I16158" s="8"/>
    </row>
    <row r="16159" spans="9:9">
      <c r="I16159" s="8"/>
    </row>
    <row r="16160" spans="9:9">
      <c r="I16160" s="8"/>
    </row>
    <row r="16161" spans="9:9">
      <c r="I16161" s="8"/>
    </row>
    <row r="16162" spans="9:9">
      <c r="I16162" s="8"/>
    </row>
    <row r="16163" spans="9:9">
      <c r="I16163" s="8"/>
    </row>
    <row r="16164" spans="9:9">
      <c r="I16164" s="8"/>
    </row>
    <row r="16165" spans="9:9">
      <c r="I16165" s="8"/>
    </row>
    <row r="16166" spans="9:9">
      <c r="I16166" s="8"/>
    </row>
    <row r="16167" spans="9:9">
      <c r="I16167" s="8"/>
    </row>
    <row r="16168" spans="9:9">
      <c r="I16168" s="8"/>
    </row>
    <row r="16169" spans="9:9">
      <c r="I16169" s="8"/>
    </row>
    <row r="16170" spans="9:9">
      <c r="I16170" s="8"/>
    </row>
    <row r="16171" spans="9:9">
      <c r="I16171" s="8"/>
    </row>
    <row r="16172" spans="9:9">
      <c r="I16172" s="8"/>
    </row>
    <row r="16173" spans="9:9">
      <c r="I16173" s="8"/>
    </row>
    <row r="16174" spans="9:9">
      <c r="I16174" s="8"/>
    </row>
    <row r="16175" spans="9:9">
      <c r="I16175" s="8"/>
    </row>
    <row r="16176" spans="9:9">
      <c r="I16176" s="8"/>
    </row>
    <row r="16177" spans="9:9">
      <c r="I16177" s="8"/>
    </row>
    <row r="16178" spans="9:9">
      <c r="I16178" s="8"/>
    </row>
    <row r="16179" spans="9:9">
      <c r="I16179" s="8"/>
    </row>
    <row r="16180" spans="9:9">
      <c r="I16180" s="8"/>
    </row>
    <row r="16181" spans="9:9">
      <c r="I16181" s="8"/>
    </row>
    <row r="16182" spans="9:9">
      <c r="I16182" s="8"/>
    </row>
    <row r="16183" spans="9:9">
      <c r="I16183" s="8"/>
    </row>
    <row r="16184" spans="9:9">
      <c r="I16184" s="8"/>
    </row>
    <row r="16185" spans="9:9">
      <c r="I16185" s="8"/>
    </row>
    <row r="16186" spans="9:9">
      <c r="I16186" s="8"/>
    </row>
    <row r="16187" spans="9:9">
      <c r="I16187" s="8"/>
    </row>
    <row r="16188" spans="9:9">
      <c r="I16188" s="8"/>
    </row>
    <row r="16189" spans="9:9">
      <c r="I16189" s="8"/>
    </row>
    <row r="16190" spans="9:9">
      <c r="I16190" s="8"/>
    </row>
    <row r="16191" spans="9:9">
      <c r="I16191" s="8"/>
    </row>
    <row r="16192" spans="9:9">
      <c r="I16192" s="8"/>
    </row>
    <row r="16193" spans="9:9">
      <c r="I16193" s="8"/>
    </row>
    <row r="16194" spans="9:9">
      <c r="I16194" s="8"/>
    </row>
    <row r="16195" spans="9:9">
      <c r="I16195" s="8"/>
    </row>
    <row r="16196" spans="9:9">
      <c r="I16196" s="8"/>
    </row>
    <row r="16197" spans="9:9">
      <c r="I16197" s="8"/>
    </row>
    <row r="16198" spans="9:9">
      <c r="I16198" s="8"/>
    </row>
    <row r="16199" spans="9:9">
      <c r="I16199" s="8"/>
    </row>
    <row r="16200" spans="9:9">
      <c r="I16200" s="8"/>
    </row>
    <row r="16201" spans="9:9">
      <c r="I16201" s="8"/>
    </row>
    <row r="16202" spans="9:9">
      <c r="I16202" s="8"/>
    </row>
    <row r="16203" spans="9:9">
      <c r="I16203" s="8"/>
    </row>
    <row r="16204" spans="9:9">
      <c r="I16204" s="8"/>
    </row>
    <row r="16205" spans="9:9">
      <c r="I16205" s="8"/>
    </row>
    <row r="16206" spans="9:9">
      <c r="I16206" s="8"/>
    </row>
    <row r="16207" spans="9:9">
      <c r="I16207" s="8"/>
    </row>
    <row r="16208" spans="9:9">
      <c r="I16208" s="8"/>
    </row>
    <row r="16209" spans="9:9">
      <c r="I16209" s="8"/>
    </row>
    <row r="16210" spans="9:9">
      <c r="I16210" s="8"/>
    </row>
    <row r="16211" spans="9:9">
      <c r="I16211" s="8"/>
    </row>
    <row r="16212" spans="9:9">
      <c r="I16212" s="8"/>
    </row>
    <row r="16213" spans="9:9">
      <c r="I16213" s="8"/>
    </row>
    <row r="16214" spans="9:9">
      <c r="I16214" s="8"/>
    </row>
    <row r="16215" spans="9:9">
      <c r="I16215" s="8"/>
    </row>
    <row r="16216" spans="9:9">
      <c r="I16216" s="8"/>
    </row>
    <row r="16217" spans="9:9">
      <c r="I16217" s="8"/>
    </row>
    <row r="16218" spans="9:9">
      <c r="I16218" s="8"/>
    </row>
    <row r="16219" spans="9:9">
      <c r="I16219" s="8"/>
    </row>
    <row r="16220" spans="9:9">
      <c r="I16220" s="8"/>
    </row>
    <row r="16221" spans="9:9">
      <c r="I16221" s="8"/>
    </row>
    <row r="16222" spans="9:9">
      <c r="I16222" s="8"/>
    </row>
    <row r="16223" spans="9:9">
      <c r="I16223" s="8"/>
    </row>
    <row r="16224" spans="9:9">
      <c r="I16224" s="8"/>
    </row>
    <row r="16225" spans="9:9">
      <c r="I16225" s="8"/>
    </row>
    <row r="16226" spans="9:9">
      <c r="I16226" s="8"/>
    </row>
    <row r="16227" spans="9:9">
      <c r="I16227" s="8"/>
    </row>
    <row r="16228" spans="9:9">
      <c r="I16228" s="8"/>
    </row>
    <row r="16229" spans="9:9">
      <c r="I16229" s="8"/>
    </row>
    <row r="16230" spans="9:9">
      <c r="I16230" s="8"/>
    </row>
    <row r="16231" spans="9:9">
      <c r="I16231" s="8"/>
    </row>
    <row r="16232" spans="9:9">
      <c r="I16232" s="8"/>
    </row>
    <row r="16233" spans="9:9">
      <c r="I16233" s="8"/>
    </row>
    <row r="16234" spans="9:9">
      <c r="I16234" s="8"/>
    </row>
    <row r="16235" spans="9:9">
      <c r="I16235" s="8"/>
    </row>
    <row r="16236" spans="9:9">
      <c r="I16236" s="8"/>
    </row>
    <row r="16237" spans="9:9">
      <c r="I16237" s="8"/>
    </row>
    <row r="16238" spans="9:9">
      <c r="I16238" s="8"/>
    </row>
    <row r="16239" spans="9:9">
      <c r="I16239" s="8"/>
    </row>
    <row r="16240" spans="9:9">
      <c r="I16240" s="8"/>
    </row>
    <row r="16241" spans="9:9">
      <c r="I16241" s="8"/>
    </row>
    <row r="16242" spans="9:9">
      <c r="I16242" s="8"/>
    </row>
    <row r="16243" spans="9:9">
      <c r="I16243" s="8"/>
    </row>
    <row r="16244" spans="9:9">
      <c r="I16244" s="8"/>
    </row>
    <row r="16245" spans="9:9">
      <c r="I16245" s="8"/>
    </row>
    <row r="16246" spans="9:9">
      <c r="I16246" s="8"/>
    </row>
    <row r="16247" spans="9:9">
      <c r="I16247" s="8"/>
    </row>
    <row r="16248" spans="9:9">
      <c r="I16248" s="8"/>
    </row>
    <row r="16249" spans="9:9">
      <c r="I16249" s="8"/>
    </row>
    <row r="16250" spans="9:9">
      <c r="I16250" s="8"/>
    </row>
    <row r="16251" spans="9:9">
      <c r="I16251" s="8"/>
    </row>
    <row r="16252" spans="9:9">
      <c r="I16252" s="8"/>
    </row>
    <row r="16253" spans="9:9">
      <c r="I16253" s="8"/>
    </row>
    <row r="16254" spans="9:9">
      <c r="I16254" s="8"/>
    </row>
    <row r="16255" spans="9:9">
      <c r="I16255" s="8"/>
    </row>
    <row r="16256" spans="9:9">
      <c r="I16256" s="8"/>
    </row>
    <row r="16257" spans="9:9">
      <c r="I16257" s="8"/>
    </row>
    <row r="16258" spans="9:9">
      <c r="I16258" s="8"/>
    </row>
    <row r="16259" spans="9:9">
      <c r="I16259" s="8"/>
    </row>
    <row r="16260" spans="9:9">
      <c r="I16260" s="8"/>
    </row>
    <row r="16261" spans="9:9">
      <c r="I16261" s="8"/>
    </row>
    <row r="16262" spans="9:9">
      <c r="I16262" s="8"/>
    </row>
    <row r="16263" spans="9:9">
      <c r="I16263" s="8"/>
    </row>
    <row r="16264" spans="9:9">
      <c r="I16264" s="8"/>
    </row>
    <row r="16265" spans="9:9">
      <c r="I16265" s="8"/>
    </row>
    <row r="16266" spans="9:9">
      <c r="I16266" s="8"/>
    </row>
    <row r="16267" spans="9:9">
      <c r="I16267" s="8"/>
    </row>
    <row r="16268" spans="9:9">
      <c r="I16268" s="8"/>
    </row>
    <row r="16269" spans="9:9">
      <c r="I16269" s="8"/>
    </row>
    <row r="16270" spans="9:9">
      <c r="I16270" s="8"/>
    </row>
    <row r="16271" spans="9:9">
      <c r="I16271" s="8"/>
    </row>
    <row r="16272" spans="9:9">
      <c r="I16272" s="8"/>
    </row>
    <row r="16273" spans="9:9">
      <c r="I16273" s="8"/>
    </row>
    <row r="16274" spans="9:9">
      <c r="I16274" s="8"/>
    </row>
    <row r="16275" spans="9:9">
      <c r="I16275" s="8"/>
    </row>
    <row r="16276" spans="9:9">
      <c r="I16276" s="8"/>
    </row>
    <row r="16277" spans="9:9">
      <c r="I16277" s="8"/>
    </row>
    <row r="16278" spans="9:9">
      <c r="I16278" s="8"/>
    </row>
    <row r="16279" spans="9:9">
      <c r="I16279" s="8"/>
    </row>
    <row r="16280" spans="9:9">
      <c r="I16280" s="8"/>
    </row>
    <row r="16281" spans="9:9">
      <c r="I16281" s="8"/>
    </row>
    <row r="16282" spans="9:9">
      <c r="I16282" s="8"/>
    </row>
    <row r="16283" spans="9:9">
      <c r="I16283" s="8"/>
    </row>
    <row r="16284" spans="9:9">
      <c r="I16284" s="8"/>
    </row>
    <row r="16285" spans="9:9">
      <c r="I16285" s="8"/>
    </row>
    <row r="16286" spans="9:9">
      <c r="I16286" s="8"/>
    </row>
    <row r="16287" spans="9:9">
      <c r="I16287" s="8"/>
    </row>
    <row r="16288" spans="9:9">
      <c r="I16288" s="8"/>
    </row>
    <row r="16289" spans="9:9">
      <c r="I16289" s="8"/>
    </row>
    <row r="16290" spans="9:9">
      <c r="I16290" s="8"/>
    </row>
    <row r="16291" spans="9:9">
      <c r="I16291" s="8"/>
    </row>
    <row r="16292" spans="9:9">
      <c r="I16292" s="8"/>
    </row>
    <row r="16293" spans="9:9">
      <c r="I16293" s="8"/>
    </row>
    <row r="16294" spans="9:9">
      <c r="I16294" s="8"/>
    </row>
    <row r="16295" spans="9:9">
      <c r="I16295" s="8"/>
    </row>
    <row r="16296" spans="9:9">
      <c r="I16296" s="8"/>
    </row>
    <row r="16297" spans="9:9">
      <c r="I16297" s="8"/>
    </row>
    <row r="16298" spans="9:9">
      <c r="I16298" s="8"/>
    </row>
    <row r="16299" spans="9:9">
      <c r="I16299" s="8"/>
    </row>
    <row r="16300" spans="9:9">
      <c r="I16300" s="8"/>
    </row>
    <row r="16301" spans="9:9">
      <c r="I16301" s="8"/>
    </row>
    <row r="16302" spans="9:9">
      <c r="I16302" s="8"/>
    </row>
    <row r="16303" spans="9:9">
      <c r="I16303" s="8"/>
    </row>
    <row r="16304" spans="9:9">
      <c r="I16304" s="8"/>
    </row>
    <row r="16305" spans="9:9">
      <c r="I16305" s="8"/>
    </row>
    <row r="16306" spans="9:9">
      <c r="I16306" s="8"/>
    </row>
    <row r="16307" spans="9:9">
      <c r="I16307" s="8"/>
    </row>
    <row r="16308" spans="9:9">
      <c r="I16308" s="8"/>
    </row>
    <row r="16309" spans="9:9">
      <c r="I16309" s="8"/>
    </row>
    <row r="16310" spans="9:9">
      <c r="I16310" s="8"/>
    </row>
    <row r="16311" spans="9:9">
      <c r="I16311" s="8"/>
    </row>
    <row r="16312" spans="9:9">
      <c r="I16312" s="8"/>
    </row>
    <row r="16313" spans="9:9">
      <c r="I16313" s="8"/>
    </row>
    <row r="16314" spans="9:9">
      <c r="I16314" s="8"/>
    </row>
    <row r="16315" spans="9:9">
      <c r="I16315" s="8"/>
    </row>
    <row r="16316" spans="9:9">
      <c r="I16316" s="8"/>
    </row>
    <row r="16317" spans="9:9">
      <c r="I16317" s="8"/>
    </row>
    <row r="16318" spans="9:9">
      <c r="I16318" s="8"/>
    </row>
    <row r="16319" spans="9:9">
      <c r="I16319" s="8"/>
    </row>
    <row r="16320" spans="9:9">
      <c r="I16320" s="8"/>
    </row>
    <row r="16321" spans="9:9">
      <c r="I16321" s="8"/>
    </row>
    <row r="16322" spans="9:9">
      <c r="I16322" s="8"/>
    </row>
    <row r="16323" spans="9:9">
      <c r="I16323" s="8"/>
    </row>
    <row r="16324" spans="9:9">
      <c r="I16324" s="8"/>
    </row>
    <row r="16325" spans="9:9">
      <c r="I16325" s="8"/>
    </row>
    <row r="16326" spans="9:9">
      <c r="I16326" s="8"/>
    </row>
    <row r="16327" spans="9:9">
      <c r="I16327" s="8"/>
    </row>
    <row r="16328" spans="9:9">
      <c r="I16328" s="8"/>
    </row>
    <row r="16329" spans="9:9">
      <c r="I16329" s="8"/>
    </row>
    <row r="16330" spans="9:9">
      <c r="I16330" s="8"/>
    </row>
    <row r="16331" spans="9:9">
      <c r="I16331" s="8"/>
    </row>
    <row r="16332" spans="9:9">
      <c r="I16332" s="8"/>
    </row>
    <row r="16333" spans="9:9">
      <c r="I16333" s="8"/>
    </row>
    <row r="16334" spans="9:9">
      <c r="I16334" s="8"/>
    </row>
    <row r="16335" spans="9:9">
      <c r="I16335" s="8"/>
    </row>
    <row r="16336" spans="9:9">
      <c r="I16336" s="8"/>
    </row>
    <row r="16337" spans="9:9">
      <c r="I16337" s="8"/>
    </row>
    <row r="16338" spans="9:9">
      <c r="I16338" s="8"/>
    </row>
    <row r="16339" spans="9:9">
      <c r="I16339" s="8"/>
    </row>
    <row r="16340" spans="9:9">
      <c r="I16340" s="8"/>
    </row>
    <row r="16341" spans="9:9">
      <c r="I16341" s="8"/>
    </row>
    <row r="16342" spans="9:9">
      <c r="I16342" s="8"/>
    </row>
    <row r="16343" spans="9:9">
      <c r="I16343" s="8"/>
    </row>
    <row r="16344" spans="9:9">
      <c r="I16344" s="8"/>
    </row>
    <row r="16345" spans="9:9">
      <c r="I16345" s="8"/>
    </row>
    <row r="16346" spans="9:9">
      <c r="I16346" s="8"/>
    </row>
    <row r="16347" spans="9:9">
      <c r="I16347" s="8"/>
    </row>
    <row r="16348" spans="9:9">
      <c r="I16348" s="8"/>
    </row>
    <row r="16349" spans="9:9">
      <c r="I16349" s="8"/>
    </row>
    <row r="16350" spans="9:9">
      <c r="I16350" s="8"/>
    </row>
    <row r="16351" spans="9:9">
      <c r="I16351" s="8"/>
    </row>
    <row r="16352" spans="9:9">
      <c r="I16352" s="8"/>
    </row>
    <row r="16353" spans="9:9">
      <c r="I16353" s="8"/>
    </row>
    <row r="16354" spans="9:9">
      <c r="I16354" s="8"/>
    </row>
    <row r="16355" spans="9:9">
      <c r="I16355" s="8"/>
    </row>
    <row r="16356" spans="9:9">
      <c r="I16356" s="8"/>
    </row>
    <row r="16357" spans="9:9">
      <c r="I16357" s="8"/>
    </row>
    <row r="16358" spans="9:9">
      <c r="I16358" s="8"/>
    </row>
    <row r="16359" spans="9:9">
      <c r="I16359" s="8"/>
    </row>
    <row r="16360" spans="9:9">
      <c r="I16360" s="8"/>
    </row>
    <row r="16361" spans="9:9">
      <c r="I16361" s="8"/>
    </row>
    <row r="16362" spans="9:9">
      <c r="I16362" s="8"/>
    </row>
    <row r="16363" spans="9:9">
      <c r="I16363" s="8"/>
    </row>
    <row r="16364" spans="9:9">
      <c r="I16364" s="8"/>
    </row>
    <row r="16365" spans="9:9">
      <c r="I16365" s="8"/>
    </row>
    <row r="16366" spans="9:9">
      <c r="I16366" s="8"/>
    </row>
    <row r="16367" spans="9:9">
      <c r="I16367" s="8"/>
    </row>
    <row r="16368" spans="9:9">
      <c r="I16368" s="8"/>
    </row>
    <row r="16369" spans="9:9">
      <c r="I16369" s="8"/>
    </row>
    <row r="16370" spans="9:9">
      <c r="I16370" s="8"/>
    </row>
    <row r="16371" spans="9:9">
      <c r="I16371" s="8"/>
    </row>
    <row r="16372" spans="9:9">
      <c r="I16372" s="8"/>
    </row>
    <row r="16373" spans="9:9">
      <c r="I16373" s="8"/>
    </row>
    <row r="16374" spans="9:9">
      <c r="I16374" s="8"/>
    </row>
    <row r="16375" spans="9:9">
      <c r="I16375" s="8"/>
    </row>
    <row r="16376" spans="9:9">
      <c r="I16376" s="8"/>
    </row>
    <row r="16377" spans="9:9">
      <c r="I16377" s="8"/>
    </row>
    <row r="16378" spans="9:9">
      <c r="I16378" s="8"/>
    </row>
    <row r="16379" spans="9:9">
      <c r="I16379" s="8"/>
    </row>
    <row r="16380" spans="9:9">
      <c r="I16380" s="8"/>
    </row>
    <row r="16381" spans="9:9">
      <c r="I16381" s="8"/>
    </row>
    <row r="16382" spans="9:9">
      <c r="I16382" s="8"/>
    </row>
    <row r="16383" spans="9:9">
      <c r="I16383" s="8"/>
    </row>
    <row r="16384" spans="9:9">
      <c r="I16384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K1032294"/>
  <sheetViews>
    <sheetView workbookViewId="0">
      <selection activeCell="I1" sqref="I1:K1048576"/>
    </sheetView>
  </sheetViews>
  <sheetFormatPr baseColWidth="10" defaultColWidth="11.5" defaultRowHeight="14" x14ac:dyDescent="0.75"/>
  <cols>
    <col min="1" max="1" width="6" style="4" bestFit="1" customWidth="1"/>
    <col min="2" max="2" width="22" style="4" bestFit="1" customWidth="1"/>
    <col min="3" max="3" width="29" style="4" bestFit="1" customWidth="1"/>
    <col min="5" max="5" width="11.5" style="2"/>
    <col min="6" max="6" width="19.33203125" style="2" bestFit="1" customWidth="1"/>
    <col min="7" max="7" width="18.6640625" style="2" bestFit="1" customWidth="1"/>
    <col min="8" max="8" width="18.6640625" style="4" customWidth="1"/>
    <col min="9" max="9" width="11.5" style="7"/>
    <col min="10" max="10" width="70.33203125" style="8" bestFit="1" customWidth="1"/>
    <col min="11" max="11" width="94.83203125" style="7" bestFit="1" customWidth="1"/>
  </cols>
  <sheetData>
    <row r="1" spans="1:11">
      <c r="A1" s="4" t="s">
        <v>0</v>
      </c>
      <c r="B1" s="4" t="s">
        <v>25</v>
      </c>
      <c r="C1" s="4" t="s">
        <v>27</v>
      </c>
      <c r="E1" s="2" t="s">
        <v>0</v>
      </c>
      <c r="F1" s="2" t="s">
        <v>26</v>
      </c>
      <c r="G1" s="2" t="s">
        <v>28</v>
      </c>
      <c r="J1" s="8" t="s">
        <v>29</v>
      </c>
      <c r="K1" s="8" t="s">
        <v>30</v>
      </c>
    </row>
    <row r="2" spans="1:11">
      <c r="A2" s="4">
        <v>0</v>
      </c>
      <c r="B2" s="4">
        <v>0</v>
      </c>
      <c r="C2" s="4">
        <v>0</v>
      </c>
      <c r="E2" s="2">
        <f>2000+A2</f>
        <v>2000</v>
      </c>
      <c r="F2" s="2">
        <f>B2</f>
        <v>0</v>
      </c>
      <c r="G2" s="2">
        <f>C2</f>
        <v>0</v>
      </c>
      <c r="I2" s="7">
        <v>2014</v>
      </c>
      <c r="J2" s="8">
        <v>0</v>
      </c>
      <c r="K2" s="8">
        <v>0</v>
      </c>
    </row>
    <row r="3" spans="1:11">
      <c r="A3" s="4">
        <v>0.5</v>
      </c>
      <c r="B3" s="4">
        <v>0</v>
      </c>
      <c r="C3" s="4">
        <v>0</v>
      </c>
      <c r="E3" s="2">
        <f t="shared" ref="E3:E66" si="0">2000+A3</f>
        <v>2000.5</v>
      </c>
      <c r="F3" s="2">
        <f t="shared" ref="F3:F66" si="1">B3</f>
        <v>0</v>
      </c>
      <c r="G3" s="2">
        <f t="shared" ref="G3:G66" si="2">C3</f>
        <v>0</v>
      </c>
      <c r="I3" s="7">
        <v>2015</v>
      </c>
      <c r="J3" s="8">
        <v>1991</v>
      </c>
      <c r="K3" s="8">
        <v>0</v>
      </c>
    </row>
    <row r="4" spans="1:11">
      <c r="A4" s="4">
        <v>1</v>
      </c>
      <c r="B4" s="4">
        <v>0</v>
      </c>
      <c r="C4" s="4">
        <v>0</v>
      </c>
      <c r="E4" s="2">
        <f t="shared" si="0"/>
        <v>2001</v>
      </c>
      <c r="F4" s="2">
        <f t="shared" si="1"/>
        <v>0</v>
      </c>
      <c r="G4" s="2">
        <f t="shared" si="2"/>
        <v>0</v>
      </c>
      <c r="I4" s="7">
        <v>2016</v>
      </c>
      <c r="J4" s="8">
        <v>3982</v>
      </c>
      <c r="K4" s="8">
        <v>0</v>
      </c>
    </row>
    <row r="5" spans="1:11">
      <c r="A5" s="4">
        <v>1.5</v>
      </c>
      <c r="B5" s="4">
        <v>0</v>
      </c>
      <c r="C5" s="4">
        <v>0</v>
      </c>
      <c r="E5" s="2">
        <f t="shared" si="0"/>
        <v>2001.5</v>
      </c>
      <c r="F5" s="2">
        <f t="shared" si="1"/>
        <v>0</v>
      </c>
      <c r="G5" s="2">
        <f t="shared" si="2"/>
        <v>0</v>
      </c>
      <c r="I5" s="7">
        <v>2017</v>
      </c>
      <c r="J5" s="8">
        <v>5973</v>
      </c>
      <c r="K5" s="8">
        <v>0</v>
      </c>
    </row>
    <row r="6" spans="1:11">
      <c r="A6" s="4">
        <v>2</v>
      </c>
      <c r="B6" s="4">
        <v>0</v>
      </c>
      <c r="C6" s="4">
        <v>0</v>
      </c>
      <c r="E6" s="2">
        <f t="shared" si="0"/>
        <v>2002</v>
      </c>
      <c r="F6" s="2">
        <f t="shared" si="1"/>
        <v>0</v>
      </c>
      <c r="G6" s="2">
        <f t="shared" si="2"/>
        <v>0</v>
      </c>
      <c r="I6" s="7">
        <v>2018</v>
      </c>
      <c r="J6" s="8">
        <v>7964</v>
      </c>
      <c r="K6" s="8">
        <v>0</v>
      </c>
    </row>
    <row r="7" spans="1:11">
      <c r="A7" s="4">
        <v>2.5</v>
      </c>
      <c r="B7" s="4">
        <v>0</v>
      </c>
      <c r="C7" s="4">
        <v>0</v>
      </c>
      <c r="E7" s="2">
        <f t="shared" si="0"/>
        <v>2002.5</v>
      </c>
      <c r="F7" s="2">
        <f t="shared" si="1"/>
        <v>0</v>
      </c>
      <c r="G7" s="2">
        <f t="shared" si="2"/>
        <v>0</v>
      </c>
      <c r="I7" s="7">
        <v>2019</v>
      </c>
      <c r="J7" s="8">
        <v>7964</v>
      </c>
      <c r="K7" s="8">
        <v>0</v>
      </c>
    </row>
    <row r="8" spans="1:11">
      <c r="A8" s="4">
        <v>3</v>
      </c>
      <c r="B8" s="4">
        <v>0</v>
      </c>
      <c r="C8" s="4">
        <v>0</v>
      </c>
      <c r="E8" s="2">
        <f t="shared" si="0"/>
        <v>2003</v>
      </c>
      <c r="F8" s="2">
        <f t="shared" si="1"/>
        <v>0</v>
      </c>
      <c r="G8" s="2">
        <f t="shared" si="2"/>
        <v>0</v>
      </c>
      <c r="I8" s="7">
        <v>2020</v>
      </c>
      <c r="J8" s="8">
        <v>7964</v>
      </c>
      <c r="K8" s="8">
        <v>0</v>
      </c>
    </row>
    <row r="9" spans="1:11">
      <c r="A9" s="4">
        <v>3.5</v>
      </c>
      <c r="B9" s="4">
        <v>0</v>
      </c>
      <c r="C9" s="4">
        <v>0</v>
      </c>
      <c r="E9" s="2">
        <f t="shared" si="0"/>
        <v>2003.5</v>
      </c>
      <c r="F9" s="2">
        <f t="shared" si="1"/>
        <v>0</v>
      </c>
      <c r="G9" s="2">
        <f t="shared" si="2"/>
        <v>0</v>
      </c>
      <c r="I9" s="7">
        <v>2021</v>
      </c>
      <c r="J9" s="8">
        <v>7964</v>
      </c>
      <c r="K9" s="8">
        <v>0</v>
      </c>
    </row>
    <row r="10" spans="1:11">
      <c r="A10" s="4">
        <v>4</v>
      </c>
      <c r="B10" s="4">
        <v>0</v>
      </c>
      <c r="C10" s="4">
        <v>0</v>
      </c>
      <c r="E10" s="2">
        <f t="shared" si="0"/>
        <v>2004</v>
      </c>
      <c r="F10" s="2">
        <f t="shared" si="1"/>
        <v>0</v>
      </c>
      <c r="G10" s="2">
        <f t="shared" si="2"/>
        <v>0</v>
      </c>
      <c r="I10" s="7">
        <v>2022</v>
      </c>
      <c r="J10" s="8">
        <v>7964</v>
      </c>
      <c r="K10" s="8">
        <v>0</v>
      </c>
    </row>
    <row r="11" spans="1:11">
      <c r="A11" s="4">
        <v>4.5</v>
      </c>
      <c r="B11" s="4">
        <v>0</v>
      </c>
      <c r="C11" s="4">
        <v>0</v>
      </c>
      <c r="E11" s="2">
        <f t="shared" si="0"/>
        <v>2004.5</v>
      </c>
      <c r="F11" s="2">
        <f t="shared" si="1"/>
        <v>0</v>
      </c>
      <c r="G11" s="2">
        <f t="shared" si="2"/>
        <v>0</v>
      </c>
      <c r="I11" s="7">
        <v>2023</v>
      </c>
      <c r="J11" s="8">
        <v>7964</v>
      </c>
      <c r="K11" s="8">
        <v>0</v>
      </c>
    </row>
    <row r="12" spans="1:11">
      <c r="A12" s="4">
        <v>5</v>
      </c>
      <c r="B12" s="4">
        <v>0</v>
      </c>
      <c r="C12" s="4">
        <v>0</v>
      </c>
      <c r="E12" s="2">
        <f t="shared" si="0"/>
        <v>2005</v>
      </c>
      <c r="F12" s="2">
        <f t="shared" si="1"/>
        <v>0</v>
      </c>
      <c r="G12" s="2">
        <f t="shared" si="2"/>
        <v>0</v>
      </c>
      <c r="I12" s="7">
        <v>2024</v>
      </c>
      <c r="J12" s="8">
        <v>7964</v>
      </c>
      <c r="K12" s="8">
        <v>0</v>
      </c>
    </row>
    <row r="13" spans="1:11">
      <c r="A13" s="4">
        <v>5.5</v>
      </c>
      <c r="B13" s="4">
        <v>0</v>
      </c>
      <c r="C13" s="4">
        <v>0</v>
      </c>
      <c r="E13" s="2">
        <f t="shared" si="0"/>
        <v>2005.5</v>
      </c>
      <c r="F13" s="2">
        <f t="shared" si="1"/>
        <v>0</v>
      </c>
      <c r="G13" s="2">
        <f t="shared" si="2"/>
        <v>0</v>
      </c>
      <c r="I13" s="7">
        <v>2025</v>
      </c>
      <c r="J13" s="8">
        <v>7964</v>
      </c>
      <c r="K13" s="8">
        <v>0</v>
      </c>
    </row>
    <row r="14" spans="1:11">
      <c r="A14" s="4">
        <v>6</v>
      </c>
      <c r="B14" s="4">
        <v>0</v>
      </c>
      <c r="C14" s="4">
        <v>0</v>
      </c>
      <c r="E14" s="2">
        <f t="shared" si="0"/>
        <v>2006</v>
      </c>
      <c r="F14" s="2">
        <f t="shared" si="1"/>
        <v>0</v>
      </c>
      <c r="G14" s="2">
        <f t="shared" si="2"/>
        <v>0</v>
      </c>
      <c r="I14" s="7">
        <v>2026</v>
      </c>
      <c r="J14" s="8">
        <v>8173.0400000000009</v>
      </c>
      <c r="K14" s="8">
        <v>0</v>
      </c>
    </row>
    <row r="15" spans="1:11">
      <c r="A15" s="4">
        <v>6.5</v>
      </c>
      <c r="B15" s="4">
        <v>0</v>
      </c>
      <c r="C15" s="4">
        <v>0</v>
      </c>
      <c r="E15" s="2">
        <f t="shared" si="0"/>
        <v>2006.5</v>
      </c>
      <c r="F15" s="2">
        <f t="shared" si="1"/>
        <v>0</v>
      </c>
      <c r="G15" s="2">
        <f t="shared" si="2"/>
        <v>0</v>
      </c>
      <c r="I15" s="7">
        <v>2027</v>
      </c>
      <c r="J15" s="8">
        <v>8392.0300000000007</v>
      </c>
      <c r="K15" s="8">
        <v>35.550000000000004</v>
      </c>
    </row>
    <row r="16" spans="1:11">
      <c r="A16" s="4">
        <v>7</v>
      </c>
      <c r="B16" s="4">
        <v>0</v>
      </c>
      <c r="C16" s="4">
        <v>0</v>
      </c>
      <c r="E16" s="2">
        <f t="shared" si="0"/>
        <v>2007</v>
      </c>
      <c r="F16" s="2">
        <f t="shared" si="1"/>
        <v>0</v>
      </c>
      <c r="G16" s="2">
        <f t="shared" si="2"/>
        <v>0</v>
      </c>
      <c r="I16" s="7">
        <v>2028</v>
      </c>
      <c r="J16" s="8">
        <v>8392.02</v>
      </c>
      <c r="K16" s="8">
        <v>82.949999999999989</v>
      </c>
    </row>
    <row r="17" spans="1:11">
      <c r="A17" s="4">
        <v>7.5</v>
      </c>
      <c r="B17" s="4">
        <v>0</v>
      </c>
      <c r="C17" s="4">
        <v>0</v>
      </c>
      <c r="E17" s="2">
        <f t="shared" si="0"/>
        <v>2007.5</v>
      </c>
      <c r="F17" s="2">
        <f t="shared" si="1"/>
        <v>0</v>
      </c>
      <c r="G17" s="2">
        <f t="shared" si="2"/>
        <v>0</v>
      </c>
      <c r="I17" s="7">
        <v>2029</v>
      </c>
      <c r="J17" s="8">
        <v>8352.19</v>
      </c>
      <c r="K17" s="8">
        <v>106.64999999999999</v>
      </c>
    </row>
    <row r="18" spans="1:11">
      <c r="A18" s="4">
        <v>8</v>
      </c>
      <c r="B18" s="4">
        <v>0</v>
      </c>
      <c r="C18" s="4">
        <v>0</v>
      </c>
      <c r="E18" s="2">
        <f t="shared" si="0"/>
        <v>2008</v>
      </c>
      <c r="F18" s="2">
        <f t="shared" si="1"/>
        <v>0</v>
      </c>
      <c r="G18" s="2">
        <f t="shared" si="2"/>
        <v>0</v>
      </c>
      <c r="I18" s="7">
        <v>2030</v>
      </c>
      <c r="J18" s="8">
        <v>8133.18</v>
      </c>
      <c r="K18" s="8">
        <v>130.35</v>
      </c>
    </row>
    <row r="19" spans="1:11">
      <c r="A19" s="4">
        <v>8.5</v>
      </c>
      <c r="B19" s="4">
        <v>0</v>
      </c>
      <c r="C19" s="4">
        <v>0</v>
      </c>
      <c r="E19" s="2">
        <f t="shared" si="0"/>
        <v>2008.5</v>
      </c>
      <c r="F19" s="2">
        <f t="shared" si="1"/>
        <v>0</v>
      </c>
      <c r="G19" s="2">
        <f t="shared" si="2"/>
        <v>0</v>
      </c>
      <c r="I19" s="7">
        <v>2031</v>
      </c>
      <c r="J19" s="8">
        <v>7844.4900000000007</v>
      </c>
      <c r="K19" s="8">
        <v>165.9</v>
      </c>
    </row>
    <row r="20" spans="1:11">
      <c r="A20" s="4">
        <v>9</v>
      </c>
      <c r="B20" s="4">
        <v>0</v>
      </c>
      <c r="C20" s="4">
        <v>0</v>
      </c>
      <c r="E20" s="2">
        <f t="shared" si="0"/>
        <v>2009</v>
      </c>
      <c r="F20" s="2">
        <f t="shared" si="1"/>
        <v>0</v>
      </c>
      <c r="G20" s="2">
        <f t="shared" si="2"/>
        <v>0</v>
      </c>
      <c r="I20" s="7">
        <v>2032</v>
      </c>
      <c r="J20" s="8">
        <v>7715.0700000000015</v>
      </c>
      <c r="K20" s="8">
        <v>201.45000000000002</v>
      </c>
    </row>
    <row r="21" spans="1:11">
      <c r="A21" s="4">
        <v>9.5</v>
      </c>
      <c r="B21" s="4">
        <v>0</v>
      </c>
      <c r="C21" s="4">
        <v>0</v>
      </c>
      <c r="E21" s="2">
        <f t="shared" si="0"/>
        <v>2009.5</v>
      </c>
      <c r="F21" s="2">
        <f t="shared" si="1"/>
        <v>0</v>
      </c>
      <c r="G21" s="2">
        <f t="shared" si="2"/>
        <v>0</v>
      </c>
      <c r="I21" s="7">
        <v>2033</v>
      </c>
      <c r="J21" s="8">
        <v>7496.0600000000013</v>
      </c>
      <c r="K21" s="8">
        <v>237.00000000000003</v>
      </c>
    </row>
    <row r="22" spans="1:11">
      <c r="A22" s="4">
        <v>10</v>
      </c>
      <c r="B22" s="4">
        <v>0</v>
      </c>
      <c r="C22" s="4">
        <v>0</v>
      </c>
      <c r="E22" s="2">
        <f t="shared" si="0"/>
        <v>2010</v>
      </c>
      <c r="F22" s="2">
        <f t="shared" si="1"/>
        <v>0</v>
      </c>
      <c r="G22" s="2">
        <f t="shared" si="2"/>
        <v>0</v>
      </c>
      <c r="I22" s="7">
        <v>2034</v>
      </c>
      <c r="J22" s="8">
        <v>7277.0500000000011</v>
      </c>
      <c r="K22" s="8">
        <v>260.70000000000005</v>
      </c>
    </row>
    <row r="23" spans="1:11">
      <c r="A23" s="4">
        <v>10.5</v>
      </c>
      <c r="B23" s="4">
        <v>0</v>
      </c>
      <c r="C23" s="4">
        <v>0</v>
      </c>
      <c r="E23" s="2">
        <f t="shared" si="0"/>
        <v>2010.5</v>
      </c>
      <c r="F23" s="2">
        <f t="shared" si="1"/>
        <v>0</v>
      </c>
      <c r="G23" s="2">
        <f t="shared" si="2"/>
        <v>0</v>
      </c>
      <c r="I23" s="7">
        <v>2035</v>
      </c>
      <c r="J23" s="8">
        <v>7058.0400000000018</v>
      </c>
      <c r="K23" s="8">
        <v>296.25000000000006</v>
      </c>
    </row>
    <row r="24" spans="1:11">
      <c r="A24" s="4">
        <v>11</v>
      </c>
      <c r="B24" s="4">
        <v>0</v>
      </c>
      <c r="C24" s="4">
        <v>0</v>
      </c>
      <c r="E24" s="2">
        <f t="shared" si="0"/>
        <v>2011</v>
      </c>
      <c r="F24" s="2">
        <f t="shared" si="1"/>
        <v>0</v>
      </c>
      <c r="G24" s="2">
        <f t="shared" si="2"/>
        <v>0</v>
      </c>
      <c r="I24" s="7">
        <v>2036</v>
      </c>
      <c r="J24" s="8">
        <v>6769.3500000000022</v>
      </c>
      <c r="K24" s="8">
        <v>331.80000000000007</v>
      </c>
    </row>
    <row r="25" spans="1:11">
      <c r="A25" s="4">
        <v>11.5</v>
      </c>
      <c r="B25" s="4">
        <v>0</v>
      </c>
      <c r="C25" s="4">
        <v>0</v>
      </c>
      <c r="E25" s="2">
        <f t="shared" si="0"/>
        <v>2011.5</v>
      </c>
      <c r="F25" s="2">
        <f t="shared" si="1"/>
        <v>0</v>
      </c>
      <c r="G25" s="2">
        <f t="shared" si="2"/>
        <v>0</v>
      </c>
      <c r="I25" s="7">
        <v>2037</v>
      </c>
      <c r="J25" s="8">
        <v>6639.9300000000021</v>
      </c>
      <c r="K25" s="8">
        <v>355.50000000000006</v>
      </c>
    </row>
    <row r="26" spans="1:11">
      <c r="A26" s="4">
        <v>12</v>
      </c>
      <c r="B26" s="4">
        <v>0</v>
      </c>
      <c r="C26" s="4">
        <v>0</v>
      </c>
      <c r="E26" s="2">
        <f t="shared" si="0"/>
        <v>2012</v>
      </c>
      <c r="F26" s="2">
        <f t="shared" si="1"/>
        <v>0</v>
      </c>
      <c r="G26" s="2">
        <f t="shared" si="2"/>
        <v>0</v>
      </c>
      <c r="I26" s="7">
        <v>2038</v>
      </c>
      <c r="J26" s="8">
        <v>6420.9200000000019</v>
      </c>
      <c r="K26" s="8">
        <v>391.05000000000007</v>
      </c>
    </row>
    <row r="27" spans="1:11">
      <c r="A27" s="4">
        <v>12.5</v>
      </c>
      <c r="B27" s="4">
        <v>0</v>
      </c>
      <c r="C27" s="4">
        <v>0</v>
      </c>
      <c r="E27" s="2">
        <f t="shared" si="0"/>
        <v>2012.5</v>
      </c>
      <c r="F27" s="2">
        <f t="shared" si="1"/>
        <v>0</v>
      </c>
      <c r="G27" s="2">
        <f t="shared" si="2"/>
        <v>0</v>
      </c>
      <c r="I27" s="7">
        <v>2039</v>
      </c>
      <c r="J27" s="8">
        <v>6201.9100000000017</v>
      </c>
      <c r="K27" s="8">
        <v>426.60000000000008</v>
      </c>
    </row>
    <row r="28" spans="1:11">
      <c r="A28" s="4">
        <v>13</v>
      </c>
      <c r="B28" s="4">
        <v>0</v>
      </c>
      <c r="C28" s="4">
        <v>0</v>
      </c>
      <c r="E28" s="2">
        <f t="shared" si="0"/>
        <v>2013</v>
      </c>
      <c r="F28" s="2">
        <f t="shared" si="1"/>
        <v>0</v>
      </c>
      <c r="G28" s="2">
        <f t="shared" si="2"/>
        <v>0</v>
      </c>
      <c r="I28" s="7">
        <v>2040</v>
      </c>
      <c r="J28" s="8">
        <v>5982.9000000000024</v>
      </c>
      <c r="K28" s="8">
        <v>462.15000000000009</v>
      </c>
    </row>
    <row r="29" spans="1:11">
      <c r="A29" s="4">
        <v>13.5</v>
      </c>
      <c r="B29" s="4">
        <v>0</v>
      </c>
      <c r="C29" s="4">
        <v>0</v>
      </c>
      <c r="E29" s="2">
        <f t="shared" si="0"/>
        <v>2013.5</v>
      </c>
      <c r="F29" s="2">
        <f t="shared" si="1"/>
        <v>0</v>
      </c>
      <c r="G29" s="2">
        <f t="shared" si="2"/>
        <v>0</v>
      </c>
      <c r="I29" s="7">
        <v>2041</v>
      </c>
      <c r="J29" s="8">
        <v>5763.8900000000021</v>
      </c>
      <c r="K29" s="8">
        <v>485.85000000000008</v>
      </c>
    </row>
    <row r="30" spans="1:11">
      <c r="A30" s="4">
        <v>14</v>
      </c>
      <c r="B30" s="4">
        <v>0</v>
      </c>
      <c r="C30" s="4">
        <v>0</v>
      </c>
      <c r="E30" s="2">
        <f t="shared" si="0"/>
        <v>2014</v>
      </c>
      <c r="F30" s="2">
        <f t="shared" si="1"/>
        <v>0</v>
      </c>
      <c r="G30" s="2">
        <f t="shared" si="2"/>
        <v>0</v>
      </c>
      <c r="I30" s="7">
        <v>2042</v>
      </c>
      <c r="J30" s="8">
        <v>5544.8800000000028</v>
      </c>
      <c r="K30" s="8">
        <v>521.4</v>
      </c>
    </row>
    <row r="31" spans="1:11">
      <c r="A31" s="4">
        <v>14.5</v>
      </c>
      <c r="B31" s="4">
        <v>0</v>
      </c>
      <c r="C31" s="4">
        <v>0</v>
      </c>
      <c r="E31" s="2">
        <f t="shared" si="0"/>
        <v>2014.5</v>
      </c>
      <c r="F31" s="2">
        <f t="shared" si="1"/>
        <v>0</v>
      </c>
      <c r="G31" s="2">
        <f t="shared" si="2"/>
        <v>0</v>
      </c>
      <c r="I31" s="7">
        <v>2043</v>
      </c>
      <c r="J31" s="8">
        <v>5256.1900000000023</v>
      </c>
      <c r="K31" s="8">
        <v>556.94999999999993</v>
      </c>
    </row>
    <row r="32" spans="1:11">
      <c r="A32" s="4">
        <v>15</v>
      </c>
      <c r="B32" s="4">
        <v>2986.33</v>
      </c>
      <c r="C32" s="4">
        <v>0</v>
      </c>
      <c r="E32" s="2">
        <f t="shared" si="0"/>
        <v>2015</v>
      </c>
      <c r="F32" s="2">
        <f t="shared" si="1"/>
        <v>2986.33</v>
      </c>
      <c r="G32" s="2">
        <f t="shared" si="2"/>
        <v>0</v>
      </c>
      <c r="I32" s="7">
        <v>2044</v>
      </c>
      <c r="J32" s="8">
        <v>5126.7700000000023</v>
      </c>
      <c r="K32" s="8">
        <v>580.64999999999986</v>
      </c>
    </row>
    <row r="33" spans="1:11">
      <c r="A33" s="4">
        <v>15.5</v>
      </c>
      <c r="B33" s="4">
        <v>2986.33</v>
      </c>
      <c r="C33" s="4">
        <v>0</v>
      </c>
      <c r="E33" s="2">
        <f t="shared" si="0"/>
        <v>2015.5</v>
      </c>
      <c r="F33" s="2">
        <f t="shared" si="1"/>
        <v>2986.33</v>
      </c>
      <c r="G33" s="2">
        <f t="shared" si="2"/>
        <v>0</v>
      </c>
      <c r="I33" s="7">
        <v>2045</v>
      </c>
      <c r="J33" s="8">
        <v>4907.760000000002</v>
      </c>
      <c r="K33" s="8">
        <v>616.19999999999993</v>
      </c>
    </row>
    <row r="34" spans="1:11">
      <c r="A34" s="4">
        <v>16</v>
      </c>
      <c r="B34" s="4">
        <v>2986.33</v>
      </c>
      <c r="C34" s="4">
        <v>0</v>
      </c>
      <c r="E34" s="2">
        <f t="shared" si="0"/>
        <v>2016</v>
      </c>
      <c r="F34" s="2">
        <f t="shared" si="1"/>
        <v>2986.33</v>
      </c>
      <c r="G34" s="2">
        <f t="shared" si="2"/>
        <v>0</v>
      </c>
      <c r="I34" s="7">
        <v>2046</v>
      </c>
      <c r="J34" s="8">
        <v>4688.7500000000027</v>
      </c>
      <c r="K34" s="8">
        <v>651.74999999999977</v>
      </c>
    </row>
    <row r="35" spans="1:11">
      <c r="A35" s="4">
        <v>16.5</v>
      </c>
      <c r="B35" s="4">
        <v>5972.67</v>
      </c>
      <c r="C35" s="4">
        <v>0</v>
      </c>
      <c r="E35" s="2">
        <f t="shared" si="0"/>
        <v>2016.5</v>
      </c>
      <c r="F35" s="2">
        <f t="shared" si="1"/>
        <v>5972.67</v>
      </c>
      <c r="G35" s="2">
        <f t="shared" si="2"/>
        <v>0</v>
      </c>
      <c r="I35" s="7">
        <v>2047</v>
      </c>
      <c r="J35" s="8">
        <v>4539.4200000000028</v>
      </c>
      <c r="K35" s="8">
        <v>687.29999999999973</v>
      </c>
    </row>
    <row r="36" spans="1:11">
      <c r="A36" s="4">
        <v>17</v>
      </c>
      <c r="B36" s="4">
        <v>5972.67</v>
      </c>
      <c r="C36" s="4">
        <v>0</v>
      </c>
      <c r="E36" s="2">
        <f t="shared" si="0"/>
        <v>2017</v>
      </c>
      <c r="F36" s="2">
        <f t="shared" si="1"/>
        <v>5972.67</v>
      </c>
      <c r="G36" s="2">
        <f t="shared" si="2"/>
        <v>0</v>
      </c>
      <c r="I36" s="7">
        <v>2048</v>
      </c>
      <c r="J36" s="8">
        <v>4230.8200000000024</v>
      </c>
      <c r="K36" s="8">
        <v>722.84999999999957</v>
      </c>
    </row>
    <row r="37" spans="1:11">
      <c r="A37" s="4">
        <v>17.5</v>
      </c>
      <c r="B37" s="4">
        <v>5972.67</v>
      </c>
      <c r="C37" s="4">
        <v>0</v>
      </c>
      <c r="E37" s="2">
        <f t="shared" si="0"/>
        <v>2017.5</v>
      </c>
      <c r="F37" s="2">
        <f t="shared" si="1"/>
        <v>5972.67</v>
      </c>
      <c r="G37" s="2">
        <f t="shared" si="2"/>
        <v>0</v>
      </c>
      <c r="I37" s="7">
        <v>2049</v>
      </c>
      <c r="J37" s="8">
        <v>4011.8100000000022</v>
      </c>
      <c r="K37" s="8">
        <v>746.54999999999961</v>
      </c>
    </row>
    <row r="38" spans="1:11">
      <c r="A38" s="4">
        <v>18</v>
      </c>
      <c r="B38" s="4">
        <v>8959</v>
      </c>
      <c r="C38" s="4">
        <v>0</v>
      </c>
      <c r="E38" s="2">
        <f t="shared" si="0"/>
        <v>2018</v>
      </c>
      <c r="F38" s="2">
        <f t="shared" si="1"/>
        <v>8959</v>
      </c>
      <c r="G38" s="2">
        <f t="shared" si="2"/>
        <v>0</v>
      </c>
      <c r="I38" s="7">
        <v>2050</v>
      </c>
      <c r="J38" s="8">
        <v>3792.800000000002</v>
      </c>
      <c r="K38" s="8">
        <v>782.09999999999957</v>
      </c>
    </row>
    <row r="39" spans="1:11">
      <c r="A39" s="4">
        <v>18.5</v>
      </c>
      <c r="B39" s="4">
        <v>5972.67</v>
      </c>
      <c r="C39" s="4">
        <v>0</v>
      </c>
      <c r="E39" s="2">
        <f t="shared" si="0"/>
        <v>2018.5</v>
      </c>
      <c r="F39" s="2">
        <f t="shared" si="1"/>
        <v>5972.67</v>
      </c>
      <c r="G39" s="2">
        <f t="shared" si="2"/>
        <v>0</v>
      </c>
      <c r="I39" s="7">
        <v>2051</v>
      </c>
      <c r="J39" s="8">
        <v>3573.7900000000018</v>
      </c>
      <c r="K39" s="8">
        <v>817.64999999999952</v>
      </c>
    </row>
    <row r="40" spans="1:11">
      <c r="A40" s="4">
        <v>19</v>
      </c>
      <c r="B40" s="4">
        <v>5972.67</v>
      </c>
      <c r="C40" s="4">
        <v>0</v>
      </c>
      <c r="E40" s="2">
        <f t="shared" si="0"/>
        <v>2019</v>
      </c>
      <c r="F40" s="2">
        <f t="shared" si="1"/>
        <v>5972.67</v>
      </c>
      <c r="G40" s="2">
        <f t="shared" si="2"/>
        <v>0</v>
      </c>
      <c r="I40" s="7">
        <v>2052</v>
      </c>
      <c r="J40" s="8">
        <v>3354.7800000000016</v>
      </c>
      <c r="K40" s="8">
        <v>853.19999999999936</v>
      </c>
    </row>
    <row r="41" spans="1:11">
      <c r="A41" s="4">
        <v>19.5</v>
      </c>
      <c r="B41" s="4">
        <v>8959</v>
      </c>
      <c r="C41" s="4">
        <v>0</v>
      </c>
      <c r="E41" s="2">
        <f t="shared" si="0"/>
        <v>2019.5</v>
      </c>
      <c r="F41" s="2">
        <f t="shared" si="1"/>
        <v>8959</v>
      </c>
      <c r="G41" s="2">
        <f t="shared" si="2"/>
        <v>0</v>
      </c>
      <c r="I41" s="7">
        <v>2053</v>
      </c>
      <c r="J41" s="8">
        <v>3135.7700000000013</v>
      </c>
      <c r="K41" s="8">
        <v>876.89999999999941</v>
      </c>
    </row>
    <row r="42" spans="1:11">
      <c r="A42" s="4">
        <v>20</v>
      </c>
      <c r="B42" s="4">
        <v>5972.67</v>
      </c>
      <c r="C42" s="4">
        <v>0</v>
      </c>
      <c r="E42" s="2">
        <f t="shared" si="0"/>
        <v>2020</v>
      </c>
      <c r="F42" s="2">
        <f t="shared" si="1"/>
        <v>5972.67</v>
      </c>
      <c r="G42" s="2">
        <f t="shared" si="2"/>
        <v>0</v>
      </c>
      <c r="I42" s="7">
        <v>2054</v>
      </c>
      <c r="J42" s="8">
        <v>2916.7600000000011</v>
      </c>
      <c r="K42" s="8">
        <v>912.44999999999936</v>
      </c>
    </row>
    <row r="43" spans="1:11">
      <c r="A43" s="4">
        <v>20.5</v>
      </c>
      <c r="B43" s="4">
        <v>5972.67</v>
      </c>
      <c r="C43" s="4">
        <v>0</v>
      </c>
      <c r="E43" s="2">
        <f t="shared" si="0"/>
        <v>2020.5</v>
      </c>
      <c r="F43" s="2">
        <f t="shared" si="1"/>
        <v>5972.67</v>
      </c>
      <c r="G43" s="2">
        <f t="shared" si="2"/>
        <v>0</v>
      </c>
      <c r="I43" s="7">
        <v>2055</v>
      </c>
      <c r="J43" s="8">
        <v>2697.7500000000018</v>
      </c>
      <c r="K43" s="8">
        <v>947.99999999999932</v>
      </c>
    </row>
    <row r="44" spans="1:11">
      <c r="A44" s="4">
        <v>21</v>
      </c>
      <c r="B44" s="4">
        <v>8959</v>
      </c>
      <c r="C44" s="4">
        <v>0</v>
      </c>
      <c r="E44" s="2">
        <f t="shared" si="0"/>
        <v>2021</v>
      </c>
      <c r="F44" s="2">
        <f t="shared" si="1"/>
        <v>8959</v>
      </c>
      <c r="G44" s="2">
        <f t="shared" si="2"/>
        <v>0</v>
      </c>
      <c r="I44" s="7">
        <v>2056</v>
      </c>
      <c r="J44" s="8">
        <v>2339.3800000000015</v>
      </c>
      <c r="K44" s="8">
        <v>983.54999999999927</v>
      </c>
    </row>
    <row r="45" spans="1:11">
      <c r="A45" s="4">
        <v>21.5</v>
      </c>
      <c r="B45" s="4">
        <v>5972.67</v>
      </c>
      <c r="C45" s="4">
        <v>0</v>
      </c>
      <c r="E45" s="2">
        <f t="shared" si="0"/>
        <v>2021.5</v>
      </c>
      <c r="F45" s="2">
        <f t="shared" si="1"/>
        <v>5972.67</v>
      </c>
      <c r="G45" s="2">
        <f t="shared" si="2"/>
        <v>0</v>
      </c>
      <c r="I45" s="7">
        <v>2057</v>
      </c>
      <c r="J45" s="8">
        <v>2020.8300000000013</v>
      </c>
      <c r="K45" s="8">
        <v>983.54999999999939</v>
      </c>
    </row>
    <row r="46" spans="1:11">
      <c r="A46" s="4">
        <v>22</v>
      </c>
      <c r="B46" s="4">
        <v>5972.67</v>
      </c>
      <c r="C46" s="4">
        <v>0</v>
      </c>
      <c r="E46" s="2">
        <f t="shared" si="0"/>
        <v>2022</v>
      </c>
      <c r="F46" s="2">
        <f t="shared" si="1"/>
        <v>5972.67</v>
      </c>
      <c r="G46" s="2">
        <f t="shared" si="2"/>
        <v>0</v>
      </c>
      <c r="I46" s="7">
        <v>2058</v>
      </c>
      <c r="J46" s="8">
        <v>1811.7800000000013</v>
      </c>
      <c r="K46" s="8">
        <v>995.3999999999993</v>
      </c>
    </row>
    <row r="47" spans="1:11">
      <c r="A47" s="4">
        <v>22.5</v>
      </c>
      <c r="B47" s="4">
        <v>8959</v>
      </c>
      <c r="C47" s="4">
        <v>0</v>
      </c>
      <c r="E47" s="2">
        <f t="shared" si="0"/>
        <v>2022.5</v>
      </c>
      <c r="F47" s="2">
        <f t="shared" si="1"/>
        <v>8959</v>
      </c>
      <c r="G47" s="2">
        <f t="shared" si="2"/>
        <v>0</v>
      </c>
      <c r="I47" s="7">
        <v>2059</v>
      </c>
      <c r="J47" s="8">
        <v>1483.2800000000013</v>
      </c>
      <c r="K47" s="8">
        <v>1019.0999999999992</v>
      </c>
    </row>
    <row r="48" spans="1:11">
      <c r="A48" s="4">
        <v>23</v>
      </c>
      <c r="B48" s="4">
        <v>5972.67</v>
      </c>
      <c r="C48" s="4">
        <v>0</v>
      </c>
      <c r="E48" s="2">
        <f t="shared" si="0"/>
        <v>2023</v>
      </c>
      <c r="F48" s="2">
        <f t="shared" si="1"/>
        <v>5972.67</v>
      </c>
      <c r="G48" s="2">
        <f t="shared" si="2"/>
        <v>0</v>
      </c>
      <c r="I48" s="7">
        <v>2060</v>
      </c>
      <c r="J48" s="8">
        <v>1493.2300000000014</v>
      </c>
      <c r="K48" s="8">
        <v>1019.0999999999993</v>
      </c>
    </row>
    <row r="49" spans="1:11">
      <c r="A49" s="4">
        <v>23.5</v>
      </c>
      <c r="B49" s="4">
        <v>5972.67</v>
      </c>
      <c r="C49" s="4">
        <v>0</v>
      </c>
      <c r="E49" s="2">
        <f t="shared" si="0"/>
        <v>2023.5</v>
      </c>
      <c r="F49" s="2">
        <f t="shared" si="1"/>
        <v>5972.67</v>
      </c>
      <c r="G49" s="2">
        <f t="shared" si="2"/>
        <v>0</v>
      </c>
      <c r="I49" s="7">
        <v>2061</v>
      </c>
      <c r="J49" s="8">
        <v>1413.5900000000015</v>
      </c>
      <c r="K49" s="8">
        <v>1030.9499999999994</v>
      </c>
    </row>
    <row r="50" spans="1:11">
      <c r="A50" s="4">
        <v>24</v>
      </c>
      <c r="B50" s="4">
        <v>8959</v>
      </c>
      <c r="C50" s="4">
        <v>0</v>
      </c>
      <c r="E50" s="2">
        <f t="shared" si="0"/>
        <v>2024</v>
      </c>
      <c r="F50" s="2">
        <f t="shared" si="1"/>
        <v>8959</v>
      </c>
      <c r="G50" s="2">
        <f t="shared" si="2"/>
        <v>0</v>
      </c>
      <c r="I50" s="7">
        <v>2062</v>
      </c>
      <c r="J50" s="8">
        <v>1264.2700000000013</v>
      </c>
      <c r="K50" s="8">
        <v>1042.799999999999</v>
      </c>
    </row>
    <row r="51" spans="1:11">
      <c r="A51" s="4">
        <v>24.5</v>
      </c>
      <c r="B51" s="4">
        <v>5972.67</v>
      </c>
      <c r="C51" s="4">
        <v>0</v>
      </c>
      <c r="E51" s="2">
        <f t="shared" si="0"/>
        <v>2024.5</v>
      </c>
      <c r="F51" s="2">
        <f t="shared" si="1"/>
        <v>5972.67</v>
      </c>
      <c r="G51" s="2">
        <f t="shared" si="2"/>
        <v>0</v>
      </c>
      <c r="I51" s="7">
        <v>2063</v>
      </c>
      <c r="J51" s="8">
        <v>1204.5400000000013</v>
      </c>
      <c r="K51" s="8">
        <v>1054.649999999999</v>
      </c>
    </row>
    <row r="52" spans="1:11">
      <c r="A52" s="4">
        <v>25</v>
      </c>
      <c r="B52" s="4">
        <v>5972.67</v>
      </c>
      <c r="C52" s="4">
        <v>0</v>
      </c>
      <c r="E52" s="2">
        <f t="shared" si="0"/>
        <v>2025</v>
      </c>
      <c r="F52" s="2">
        <f t="shared" si="1"/>
        <v>5972.67</v>
      </c>
      <c r="G52" s="2">
        <f t="shared" si="2"/>
        <v>0</v>
      </c>
      <c r="I52" s="7">
        <v>2064</v>
      </c>
      <c r="J52" s="8">
        <v>1144.8100000000013</v>
      </c>
      <c r="K52" s="8">
        <v>1054.6499999999992</v>
      </c>
    </row>
    <row r="53" spans="1:11">
      <c r="A53" s="4">
        <v>25.5</v>
      </c>
      <c r="B53" s="4">
        <v>9138.18</v>
      </c>
      <c r="C53" s="4">
        <v>0</v>
      </c>
      <c r="E53" s="2">
        <f t="shared" si="0"/>
        <v>2025.5</v>
      </c>
      <c r="F53" s="2">
        <f t="shared" si="1"/>
        <v>9138.18</v>
      </c>
      <c r="G53" s="2">
        <f t="shared" si="2"/>
        <v>0</v>
      </c>
      <c r="I53" s="7">
        <v>2065</v>
      </c>
      <c r="J53" s="8">
        <v>1085.0800000000013</v>
      </c>
      <c r="K53" s="8">
        <v>1066.4999999999991</v>
      </c>
    </row>
    <row r="54" spans="1:11">
      <c r="A54" s="4">
        <v>26</v>
      </c>
      <c r="B54" s="4">
        <v>6151.85</v>
      </c>
      <c r="C54" s="4">
        <v>0</v>
      </c>
      <c r="E54" s="2">
        <f t="shared" si="0"/>
        <v>2026</v>
      </c>
      <c r="F54" s="2">
        <f t="shared" si="1"/>
        <v>6151.85</v>
      </c>
      <c r="G54" s="2">
        <f t="shared" si="2"/>
        <v>0</v>
      </c>
      <c r="I54" s="7">
        <v>2066</v>
      </c>
      <c r="J54" s="8">
        <v>955.67000000000132</v>
      </c>
      <c r="K54" s="8">
        <v>1078.3499999999995</v>
      </c>
    </row>
    <row r="55" spans="1:11">
      <c r="A55" s="4">
        <v>26.5</v>
      </c>
      <c r="B55" s="4">
        <v>6151.85</v>
      </c>
      <c r="C55" s="4">
        <v>0</v>
      </c>
      <c r="E55" s="2">
        <f t="shared" si="0"/>
        <v>2026.5</v>
      </c>
      <c r="F55" s="2">
        <f t="shared" si="1"/>
        <v>6151.85</v>
      </c>
      <c r="G55" s="2">
        <f t="shared" si="2"/>
        <v>0</v>
      </c>
      <c r="I55" s="7">
        <v>2067</v>
      </c>
      <c r="J55" s="8">
        <v>985.53000000000134</v>
      </c>
      <c r="K55" s="8">
        <v>1078.3499999999997</v>
      </c>
    </row>
    <row r="56" spans="1:11">
      <c r="A56" s="4">
        <v>27</v>
      </c>
      <c r="B56" s="4">
        <v>9287.5</v>
      </c>
      <c r="C56" s="4">
        <v>11.7225</v>
      </c>
      <c r="E56" s="2">
        <f t="shared" si="0"/>
        <v>2027</v>
      </c>
      <c r="F56" s="2">
        <f t="shared" si="1"/>
        <v>9287.5</v>
      </c>
      <c r="G56" s="2">
        <f t="shared" si="2"/>
        <v>11.7225</v>
      </c>
      <c r="I56" s="7">
        <v>2068</v>
      </c>
      <c r="J56" s="8">
        <v>856.12000000000126</v>
      </c>
      <c r="K56" s="8">
        <v>1090.1999999999996</v>
      </c>
    </row>
    <row r="57" spans="1:11">
      <c r="A57" s="4">
        <v>27.5</v>
      </c>
      <c r="B57" s="4">
        <v>6301.16</v>
      </c>
      <c r="C57" s="4">
        <v>11.7225</v>
      </c>
      <c r="E57" s="2">
        <f t="shared" si="0"/>
        <v>2027.5</v>
      </c>
      <c r="F57" s="2">
        <f t="shared" si="1"/>
        <v>6301.16</v>
      </c>
      <c r="G57" s="2">
        <f t="shared" si="2"/>
        <v>11.7225</v>
      </c>
      <c r="I57" s="7">
        <v>2069</v>
      </c>
      <c r="J57" s="8">
        <v>816.30000000000121</v>
      </c>
      <c r="K57" s="8">
        <v>1090.1999999999996</v>
      </c>
    </row>
    <row r="58" spans="1:11">
      <c r="A58" s="4">
        <v>28</v>
      </c>
      <c r="B58" s="4">
        <v>6301.16</v>
      </c>
      <c r="C58" s="4">
        <v>35.167499999999997</v>
      </c>
      <c r="E58" s="2">
        <f t="shared" si="0"/>
        <v>2028</v>
      </c>
      <c r="F58" s="2">
        <f t="shared" si="1"/>
        <v>6301.16</v>
      </c>
      <c r="G58" s="2">
        <f t="shared" si="2"/>
        <v>35.167499999999997</v>
      </c>
      <c r="I58" s="7">
        <v>2070</v>
      </c>
      <c r="J58" s="8">
        <v>776.48000000000127</v>
      </c>
      <c r="K58" s="8">
        <v>1102.0499999999995</v>
      </c>
    </row>
    <row r="59" spans="1:11">
      <c r="A59" s="4">
        <v>28.5</v>
      </c>
      <c r="B59" s="4">
        <v>9317.36</v>
      </c>
      <c r="C59" s="4">
        <v>35.167499999999997</v>
      </c>
      <c r="E59" s="2">
        <f t="shared" si="0"/>
        <v>2028.5</v>
      </c>
      <c r="F59" s="2">
        <f t="shared" si="1"/>
        <v>9317.36</v>
      </c>
      <c r="G59" s="2">
        <f t="shared" si="2"/>
        <v>35.167499999999997</v>
      </c>
      <c r="I59" s="7">
        <v>2071</v>
      </c>
      <c r="J59" s="8">
        <v>736.66000000000133</v>
      </c>
      <c r="K59" s="8">
        <v>1102.0499999999995</v>
      </c>
    </row>
    <row r="60" spans="1:11">
      <c r="A60" s="4">
        <v>29</v>
      </c>
      <c r="B60" s="4">
        <v>6151.85</v>
      </c>
      <c r="C60" s="4">
        <v>58.612499999999997</v>
      </c>
      <c r="E60" s="2">
        <f t="shared" si="0"/>
        <v>2029</v>
      </c>
      <c r="F60" s="2">
        <f t="shared" si="1"/>
        <v>6151.85</v>
      </c>
      <c r="G60" s="2">
        <f t="shared" si="2"/>
        <v>58.612499999999997</v>
      </c>
      <c r="I60" s="7">
        <v>2072</v>
      </c>
      <c r="J60" s="8">
        <v>696.8400000000014</v>
      </c>
      <c r="K60" s="8">
        <v>1113.8999999999999</v>
      </c>
    </row>
    <row r="61" spans="1:11">
      <c r="A61" s="4">
        <v>29.5</v>
      </c>
      <c r="B61" s="4">
        <v>6151.85</v>
      </c>
      <c r="C61" s="4">
        <v>58.612499999999997</v>
      </c>
      <c r="E61" s="2">
        <f t="shared" si="0"/>
        <v>2029.5</v>
      </c>
      <c r="F61" s="2">
        <f t="shared" si="1"/>
        <v>6151.85</v>
      </c>
      <c r="G61" s="2">
        <f t="shared" si="2"/>
        <v>58.612499999999997</v>
      </c>
      <c r="I61" s="7">
        <v>2073</v>
      </c>
      <c r="J61" s="8">
        <v>657.02000000000135</v>
      </c>
      <c r="K61" s="8">
        <v>1113.9000000000001</v>
      </c>
    </row>
    <row r="62" spans="1:11">
      <c r="A62" s="4">
        <v>30</v>
      </c>
      <c r="B62" s="4">
        <v>8988.86</v>
      </c>
      <c r="C62" s="4">
        <v>93.78</v>
      </c>
      <c r="E62" s="2">
        <f t="shared" si="0"/>
        <v>2030</v>
      </c>
      <c r="F62" s="2">
        <f t="shared" si="1"/>
        <v>8988.86</v>
      </c>
      <c r="G62" s="2">
        <f t="shared" si="2"/>
        <v>93.78</v>
      </c>
      <c r="I62" s="7">
        <v>2074</v>
      </c>
      <c r="J62" s="8">
        <v>617.2000000000013</v>
      </c>
      <c r="K62" s="8">
        <v>1125.75</v>
      </c>
    </row>
    <row r="63" spans="1:11">
      <c r="A63" s="4">
        <v>30.5</v>
      </c>
      <c r="B63" s="4">
        <v>5853.21</v>
      </c>
      <c r="C63" s="4">
        <v>93.78</v>
      </c>
      <c r="E63" s="2">
        <f t="shared" si="0"/>
        <v>2030.5</v>
      </c>
      <c r="F63" s="2">
        <f t="shared" si="1"/>
        <v>5853.21</v>
      </c>
      <c r="G63" s="2">
        <f t="shared" si="2"/>
        <v>93.78</v>
      </c>
      <c r="I63" s="7">
        <v>2075</v>
      </c>
      <c r="J63" s="8">
        <v>507.70000000000124</v>
      </c>
      <c r="K63" s="8">
        <v>1125.75</v>
      </c>
    </row>
    <row r="64" spans="1:11">
      <c r="A64" s="4">
        <v>31</v>
      </c>
      <c r="B64" s="4">
        <v>5853.21</v>
      </c>
      <c r="C64" s="4">
        <v>128.94800000000001</v>
      </c>
      <c r="E64" s="2">
        <f t="shared" si="0"/>
        <v>2031</v>
      </c>
      <c r="F64" s="2">
        <f t="shared" si="1"/>
        <v>5853.21</v>
      </c>
      <c r="G64" s="2">
        <f t="shared" si="2"/>
        <v>128.94800000000001</v>
      </c>
      <c r="I64" s="7">
        <v>2076</v>
      </c>
      <c r="J64" s="8">
        <v>557.47000000000116</v>
      </c>
      <c r="K64" s="8">
        <v>1125.75</v>
      </c>
    </row>
    <row r="65" spans="1:11">
      <c r="A65" s="4">
        <v>31.5</v>
      </c>
      <c r="B65" s="4">
        <v>8779.82</v>
      </c>
      <c r="C65" s="4">
        <v>128.94800000000001</v>
      </c>
      <c r="E65" s="2">
        <f t="shared" si="0"/>
        <v>2031.5</v>
      </c>
      <c r="F65" s="2">
        <f t="shared" si="1"/>
        <v>8779.82</v>
      </c>
      <c r="G65" s="2">
        <f t="shared" si="2"/>
        <v>128.94800000000001</v>
      </c>
      <c r="I65" s="7">
        <v>2077</v>
      </c>
      <c r="J65" s="8">
        <v>447.97000000000116</v>
      </c>
      <c r="K65" s="8">
        <v>1137.6000000000004</v>
      </c>
    </row>
    <row r="66" spans="1:11">
      <c r="A66" s="4">
        <v>32</v>
      </c>
      <c r="B66" s="4">
        <v>5763.62</v>
      </c>
      <c r="C66" s="4">
        <v>152.393</v>
      </c>
      <c r="E66" s="2">
        <f t="shared" si="0"/>
        <v>2032</v>
      </c>
      <c r="F66" s="2">
        <f t="shared" si="1"/>
        <v>5763.62</v>
      </c>
      <c r="G66" s="2">
        <f t="shared" si="2"/>
        <v>152.393</v>
      </c>
      <c r="I66" s="7">
        <v>2078</v>
      </c>
      <c r="J66" s="8">
        <v>428.06000000000114</v>
      </c>
      <c r="K66" s="8">
        <v>1137.6000000000006</v>
      </c>
    </row>
    <row r="67" spans="1:11">
      <c r="A67" s="4">
        <v>32.5</v>
      </c>
      <c r="B67" s="4">
        <v>5763.62</v>
      </c>
      <c r="C67" s="4">
        <v>152.393</v>
      </c>
      <c r="E67" s="2">
        <f t="shared" ref="E67:E130" si="3">2000+A67</f>
        <v>2032.5</v>
      </c>
      <c r="F67" s="2">
        <f t="shared" ref="F67:F130" si="4">B67</f>
        <v>5763.62</v>
      </c>
      <c r="G67" s="2">
        <f t="shared" ref="G67:G130" si="5">C67</f>
        <v>152.393</v>
      </c>
      <c r="I67" s="7">
        <v>2079</v>
      </c>
      <c r="J67" s="8">
        <v>408.15000000000111</v>
      </c>
      <c r="K67" s="8">
        <v>1137.6000000000006</v>
      </c>
    </row>
    <row r="68" spans="1:11">
      <c r="A68" s="4">
        <v>33</v>
      </c>
      <c r="B68" s="4">
        <v>8272.14</v>
      </c>
      <c r="C68" s="4">
        <v>187.56</v>
      </c>
      <c r="E68" s="2">
        <f t="shared" si="3"/>
        <v>2033</v>
      </c>
      <c r="F68" s="2">
        <f t="shared" si="4"/>
        <v>8272.14</v>
      </c>
      <c r="G68" s="2">
        <f t="shared" si="5"/>
        <v>187.56</v>
      </c>
      <c r="I68" s="7">
        <v>2080</v>
      </c>
      <c r="J68" s="8">
        <v>318.56000000000114</v>
      </c>
      <c r="K68" s="8">
        <v>1137.6000000000006</v>
      </c>
    </row>
    <row r="69" spans="1:11">
      <c r="A69" s="4">
        <v>33.5</v>
      </c>
      <c r="B69" s="4">
        <v>5435.13</v>
      </c>
      <c r="C69" s="4">
        <v>187.56</v>
      </c>
      <c r="E69" s="2">
        <f t="shared" si="3"/>
        <v>2033.5</v>
      </c>
      <c r="F69" s="2">
        <f t="shared" si="4"/>
        <v>5435.13</v>
      </c>
      <c r="G69" s="2">
        <f t="shared" si="5"/>
        <v>187.56</v>
      </c>
      <c r="I69" s="7">
        <v>2081</v>
      </c>
      <c r="J69" s="8">
        <v>318.56000000000114</v>
      </c>
      <c r="K69" s="8">
        <v>1137.6000000000006</v>
      </c>
    </row>
    <row r="70" spans="1:11">
      <c r="A70" s="4">
        <v>34</v>
      </c>
      <c r="B70" s="4">
        <v>5435.13</v>
      </c>
      <c r="C70" s="4">
        <v>222.72800000000001</v>
      </c>
      <c r="E70" s="2">
        <f t="shared" si="3"/>
        <v>2034</v>
      </c>
      <c r="F70" s="2">
        <f t="shared" si="4"/>
        <v>5435.13</v>
      </c>
      <c r="G70" s="2">
        <f t="shared" si="5"/>
        <v>222.72800000000001</v>
      </c>
      <c r="I70" s="7">
        <v>2082</v>
      </c>
      <c r="J70" s="8">
        <v>318.56000000000114</v>
      </c>
      <c r="K70" s="8">
        <v>1137.6000000000006</v>
      </c>
    </row>
    <row r="71" spans="1:11">
      <c r="A71" s="4">
        <v>34.5</v>
      </c>
      <c r="B71" s="4">
        <v>8122.83</v>
      </c>
      <c r="C71" s="4">
        <v>222.72800000000001</v>
      </c>
      <c r="E71" s="2">
        <f t="shared" si="3"/>
        <v>2034.5</v>
      </c>
      <c r="F71" s="2">
        <f t="shared" si="4"/>
        <v>8122.83</v>
      </c>
      <c r="G71" s="2">
        <f t="shared" si="5"/>
        <v>222.72800000000001</v>
      </c>
      <c r="I71" s="7">
        <v>2083</v>
      </c>
      <c r="J71" s="8">
        <v>318.56000000000114</v>
      </c>
      <c r="K71" s="8">
        <v>1137.6000000000006</v>
      </c>
    </row>
    <row r="72" spans="1:11">
      <c r="A72" s="4">
        <v>35</v>
      </c>
      <c r="B72" s="4">
        <v>5196.22</v>
      </c>
      <c r="C72" s="4">
        <v>257.89499999999998</v>
      </c>
      <c r="E72" s="2">
        <f t="shared" si="3"/>
        <v>2035</v>
      </c>
      <c r="F72" s="2">
        <f t="shared" si="4"/>
        <v>5196.22</v>
      </c>
      <c r="G72" s="2">
        <f t="shared" si="5"/>
        <v>257.89499999999998</v>
      </c>
      <c r="I72" s="7">
        <v>2084</v>
      </c>
      <c r="J72" s="8">
        <v>318.56000000000114</v>
      </c>
      <c r="K72" s="8">
        <v>1137.6000000000006</v>
      </c>
    </row>
    <row r="73" spans="1:11">
      <c r="A73" s="4">
        <v>35.5</v>
      </c>
      <c r="B73" s="4">
        <v>5196.22</v>
      </c>
      <c r="C73" s="4">
        <v>257.89499999999998</v>
      </c>
      <c r="E73" s="2">
        <f t="shared" si="3"/>
        <v>2035.5</v>
      </c>
      <c r="F73" s="2">
        <f t="shared" si="4"/>
        <v>5196.22</v>
      </c>
      <c r="G73" s="2">
        <f t="shared" si="5"/>
        <v>257.89499999999998</v>
      </c>
      <c r="I73" s="7">
        <v>2085</v>
      </c>
      <c r="J73" s="8">
        <v>318.56000000000114</v>
      </c>
      <c r="K73" s="8">
        <v>1137.6000000000006</v>
      </c>
    </row>
    <row r="74" spans="1:11">
      <c r="A74" s="4">
        <v>36</v>
      </c>
      <c r="B74" s="4">
        <v>7465.83</v>
      </c>
      <c r="C74" s="4">
        <v>281.33999999999997</v>
      </c>
      <c r="E74" s="2">
        <f t="shared" si="3"/>
        <v>2036</v>
      </c>
      <c r="F74" s="2">
        <f t="shared" si="4"/>
        <v>7465.83</v>
      </c>
      <c r="G74" s="2">
        <f t="shared" si="5"/>
        <v>281.33999999999997</v>
      </c>
      <c r="I74" s="7">
        <v>2086</v>
      </c>
      <c r="J74" s="8">
        <v>318.56000000000114</v>
      </c>
      <c r="K74" s="8">
        <v>1102.0500000000004</v>
      </c>
    </row>
    <row r="75" spans="1:11">
      <c r="A75" s="4">
        <v>36.5</v>
      </c>
      <c r="B75" s="4">
        <v>4957.3100000000004</v>
      </c>
      <c r="C75" s="4">
        <v>281.33999999999997</v>
      </c>
      <c r="E75" s="2">
        <f t="shared" si="3"/>
        <v>2036.5</v>
      </c>
      <c r="F75" s="2">
        <f t="shared" si="4"/>
        <v>4957.3100000000004</v>
      </c>
      <c r="G75" s="2">
        <f t="shared" si="5"/>
        <v>281.33999999999997</v>
      </c>
      <c r="I75" s="7">
        <v>2087</v>
      </c>
      <c r="J75" s="8">
        <v>318.56000000000114</v>
      </c>
      <c r="K75" s="8">
        <v>1090.2000000000005</v>
      </c>
    </row>
    <row r="76" spans="1:11">
      <c r="A76" s="4">
        <v>37</v>
      </c>
      <c r="B76" s="4">
        <v>4957.3100000000004</v>
      </c>
      <c r="C76" s="4">
        <v>316.50799999999998</v>
      </c>
      <c r="E76" s="2">
        <f t="shared" si="3"/>
        <v>2037</v>
      </c>
      <c r="F76" s="2">
        <f t="shared" si="4"/>
        <v>4957.3100000000004</v>
      </c>
      <c r="G76" s="2">
        <f t="shared" si="5"/>
        <v>316.50799999999998</v>
      </c>
      <c r="I76" s="7">
        <v>2088</v>
      </c>
      <c r="J76" s="8">
        <v>388.24000000000115</v>
      </c>
      <c r="K76" s="8">
        <v>1113.9000000000003</v>
      </c>
    </row>
    <row r="77" spans="1:11">
      <c r="A77" s="4">
        <v>37.5</v>
      </c>
      <c r="B77" s="4">
        <v>7406.11</v>
      </c>
      <c r="C77" s="4">
        <v>316.50799999999998</v>
      </c>
      <c r="E77" s="2">
        <f t="shared" si="3"/>
        <v>2037.5</v>
      </c>
      <c r="F77" s="2">
        <f t="shared" si="4"/>
        <v>7406.11</v>
      </c>
      <c r="G77" s="2">
        <f t="shared" si="5"/>
        <v>316.50799999999998</v>
      </c>
      <c r="I77" s="7">
        <v>2089</v>
      </c>
      <c r="J77" s="8">
        <v>438.01000000000118</v>
      </c>
      <c r="K77" s="8">
        <v>1125.7500000000005</v>
      </c>
    </row>
    <row r="78" spans="1:11">
      <c r="A78" s="4">
        <v>38</v>
      </c>
      <c r="B78" s="4">
        <v>4718.41</v>
      </c>
      <c r="C78" s="4">
        <v>351.67500000000001</v>
      </c>
      <c r="E78" s="2">
        <f t="shared" si="3"/>
        <v>2038</v>
      </c>
      <c r="F78" s="2">
        <f t="shared" si="4"/>
        <v>4718.41</v>
      </c>
      <c r="G78" s="2">
        <f t="shared" si="5"/>
        <v>351.67500000000001</v>
      </c>
      <c r="I78" s="7">
        <v>2090</v>
      </c>
      <c r="J78" s="8">
        <v>398.19000000000119</v>
      </c>
      <c r="K78" s="8">
        <v>1125.7500000000005</v>
      </c>
    </row>
    <row r="79" spans="1:11">
      <c r="A79" s="4">
        <v>38.5</v>
      </c>
      <c r="B79" s="4">
        <v>4718.41</v>
      </c>
      <c r="C79" s="4">
        <v>351.67500000000001</v>
      </c>
      <c r="E79" s="2">
        <f t="shared" si="3"/>
        <v>2038.5</v>
      </c>
      <c r="F79" s="2">
        <f t="shared" si="4"/>
        <v>4718.41</v>
      </c>
      <c r="G79" s="2">
        <f t="shared" si="5"/>
        <v>351.67500000000001</v>
      </c>
      <c r="I79" s="7">
        <v>2091</v>
      </c>
      <c r="J79" s="8">
        <v>358.3700000000012</v>
      </c>
      <c r="K79" s="8">
        <v>1125.7500000000005</v>
      </c>
    </row>
    <row r="80" spans="1:11">
      <c r="A80" s="4">
        <v>39</v>
      </c>
      <c r="B80" s="4">
        <v>6808.84</v>
      </c>
      <c r="C80" s="4">
        <v>375.12</v>
      </c>
      <c r="E80" s="2">
        <f t="shared" si="3"/>
        <v>2039</v>
      </c>
      <c r="F80" s="2">
        <f t="shared" si="4"/>
        <v>6808.84</v>
      </c>
      <c r="G80" s="2">
        <f t="shared" si="5"/>
        <v>375.12</v>
      </c>
      <c r="I80" s="7">
        <v>2092</v>
      </c>
      <c r="J80" s="8">
        <v>248.87000000000117</v>
      </c>
      <c r="K80" s="8">
        <v>1125.7500000000005</v>
      </c>
    </row>
    <row r="81" spans="1:11">
      <c r="A81" s="4">
        <v>39.5</v>
      </c>
      <c r="B81" s="4">
        <v>4539.2299999999996</v>
      </c>
      <c r="C81" s="4">
        <v>375.12</v>
      </c>
      <c r="E81" s="2">
        <f t="shared" si="3"/>
        <v>2039.5</v>
      </c>
      <c r="F81" s="2">
        <f t="shared" si="4"/>
        <v>4539.2299999999996</v>
      </c>
      <c r="G81" s="2">
        <f t="shared" si="5"/>
        <v>375.12</v>
      </c>
      <c r="I81" s="7">
        <v>2093</v>
      </c>
      <c r="J81" s="8">
        <v>228.96000000000117</v>
      </c>
      <c r="K81" s="8">
        <v>1137.6000000000004</v>
      </c>
    </row>
    <row r="82" spans="1:11">
      <c r="A82" s="4">
        <v>40</v>
      </c>
      <c r="B82" s="4">
        <v>4539.2299999999996</v>
      </c>
      <c r="C82" s="4">
        <v>410.28800000000001</v>
      </c>
      <c r="E82" s="2">
        <f t="shared" si="3"/>
        <v>2040</v>
      </c>
      <c r="F82" s="2">
        <f t="shared" si="4"/>
        <v>4539.2299999999996</v>
      </c>
      <c r="G82" s="2">
        <f t="shared" si="5"/>
        <v>410.28800000000001</v>
      </c>
      <c r="I82" s="7">
        <v>2094</v>
      </c>
      <c r="J82" s="8">
        <v>209.05000000000118</v>
      </c>
      <c r="K82" s="8">
        <v>1137.6000000000006</v>
      </c>
    </row>
    <row r="83" spans="1:11">
      <c r="A83" s="4">
        <v>40.5</v>
      </c>
      <c r="B83" s="4">
        <v>6659.52</v>
      </c>
      <c r="C83" s="4">
        <v>410.28800000000001</v>
      </c>
      <c r="E83" s="2">
        <f t="shared" si="3"/>
        <v>2040.5</v>
      </c>
      <c r="F83" s="2">
        <f t="shared" si="4"/>
        <v>6659.52</v>
      </c>
      <c r="G83" s="2">
        <f t="shared" si="5"/>
        <v>410.28800000000001</v>
      </c>
      <c r="I83" s="7">
        <v>2095</v>
      </c>
      <c r="J83" s="8">
        <v>189.14000000000118</v>
      </c>
      <c r="K83" s="8">
        <v>1137.6000000000006</v>
      </c>
    </row>
    <row r="84" spans="1:11">
      <c r="A84" s="4">
        <v>41</v>
      </c>
      <c r="B84" s="4">
        <v>4210.7299999999996</v>
      </c>
      <c r="C84" s="4">
        <v>445.45499999999998</v>
      </c>
      <c r="E84" s="2">
        <f t="shared" si="3"/>
        <v>2041</v>
      </c>
      <c r="F84" s="2">
        <f t="shared" si="4"/>
        <v>4210.7299999999996</v>
      </c>
      <c r="G84" s="2">
        <f t="shared" si="5"/>
        <v>445.45499999999998</v>
      </c>
      <c r="I84" s="7">
        <v>2096</v>
      </c>
      <c r="J84" s="8">
        <v>238.91000000000119</v>
      </c>
      <c r="K84" s="8">
        <v>1149.4500000000005</v>
      </c>
    </row>
    <row r="85" spans="1:11">
      <c r="A85" s="4">
        <v>41.5</v>
      </c>
      <c r="B85" s="4">
        <v>4210.7299999999996</v>
      </c>
      <c r="C85" s="4">
        <v>445.45499999999998</v>
      </c>
      <c r="E85" s="2">
        <f t="shared" si="3"/>
        <v>2041.5</v>
      </c>
      <c r="F85" s="2">
        <f t="shared" si="4"/>
        <v>4210.7299999999996</v>
      </c>
      <c r="G85" s="2">
        <f t="shared" si="5"/>
        <v>445.45499999999998</v>
      </c>
      <c r="I85" s="7">
        <v>2097</v>
      </c>
      <c r="J85" s="8">
        <v>129.41000000000116</v>
      </c>
      <c r="K85" s="8">
        <v>1149.4500000000005</v>
      </c>
    </row>
    <row r="86" spans="1:11">
      <c r="A86" s="4">
        <v>42</v>
      </c>
      <c r="B86" s="4">
        <v>6062.26</v>
      </c>
      <c r="C86" s="4">
        <v>480.62299999999999</v>
      </c>
      <c r="E86" s="2">
        <f t="shared" si="3"/>
        <v>2042</v>
      </c>
      <c r="F86" s="2">
        <f t="shared" si="4"/>
        <v>6062.26</v>
      </c>
      <c r="G86" s="2">
        <f t="shared" si="5"/>
        <v>480.62299999999999</v>
      </c>
      <c r="I86" s="7">
        <v>2098</v>
      </c>
      <c r="J86" s="8">
        <v>109.50000000000118</v>
      </c>
      <c r="K86" s="8">
        <v>1149.4500000000005</v>
      </c>
    </row>
    <row r="87" spans="1:11">
      <c r="A87" s="4">
        <v>42.5</v>
      </c>
      <c r="B87" s="4">
        <v>3971.82</v>
      </c>
      <c r="C87" s="4">
        <v>480.62299999999999</v>
      </c>
      <c r="E87" s="2">
        <f t="shared" si="3"/>
        <v>2042.5</v>
      </c>
      <c r="F87" s="2">
        <f t="shared" si="4"/>
        <v>3971.82</v>
      </c>
      <c r="G87" s="2">
        <f t="shared" si="5"/>
        <v>480.62299999999999</v>
      </c>
      <c r="I87" s="7">
        <v>2099</v>
      </c>
      <c r="J87" s="8">
        <v>89.590000000001169</v>
      </c>
      <c r="K87" s="8">
        <v>1149.4500000000005</v>
      </c>
    </row>
    <row r="88" spans="1:11">
      <c r="A88" s="4">
        <v>43</v>
      </c>
      <c r="B88" s="4">
        <v>3971.82</v>
      </c>
      <c r="C88" s="4">
        <v>504.06799999999998</v>
      </c>
      <c r="E88" s="2">
        <f t="shared" si="3"/>
        <v>2043</v>
      </c>
      <c r="F88" s="2">
        <f t="shared" si="4"/>
        <v>3971.82</v>
      </c>
      <c r="G88" s="2">
        <f t="shared" si="5"/>
        <v>504.06799999999998</v>
      </c>
      <c r="I88" s="7">
        <v>2100</v>
      </c>
      <c r="J88" s="8">
        <v>1.1723955140041653E-12</v>
      </c>
      <c r="K88" s="8">
        <v>1161.3000000000004</v>
      </c>
    </row>
    <row r="89" spans="1:11">
      <c r="A89" s="4">
        <v>43.5</v>
      </c>
      <c r="B89" s="4">
        <v>5853.21</v>
      </c>
      <c r="C89" s="4">
        <v>504.06799999999998</v>
      </c>
      <c r="E89" s="2">
        <f t="shared" si="3"/>
        <v>2043.5</v>
      </c>
      <c r="F89" s="2">
        <f t="shared" si="4"/>
        <v>5853.21</v>
      </c>
      <c r="G89" s="2">
        <f t="shared" si="5"/>
        <v>504.06799999999998</v>
      </c>
      <c r="I89" s="7">
        <v>2101</v>
      </c>
      <c r="J89" s="8">
        <v>1.1723955140041653E-12</v>
      </c>
      <c r="K89" s="8">
        <v>1149.4500000000005</v>
      </c>
    </row>
    <row r="90" spans="1:11">
      <c r="A90" s="4">
        <v>44</v>
      </c>
      <c r="B90" s="4">
        <v>3732.92</v>
      </c>
      <c r="C90" s="4">
        <v>539.23500000000001</v>
      </c>
      <c r="E90" s="2">
        <f t="shared" si="3"/>
        <v>2044</v>
      </c>
      <c r="F90" s="2">
        <f t="shared" si="4"/>
        <v>3732.92</v>
      </c>
      <c r="G90" s="2">
        <f t="shared" si="5"/>
        <v>539.23500000000001</v>
      </c>
      <c r="I90" s="7">
        <v>2102</v>
      </c>
      <c r="J90" s="8">
        <v>1.1723955140041653E-12</v>
      </c>
      <c r="K90" s="8">
        <v>1149.4500000000005</v>
      </c>
    </row>
    <row r="91" spans="1:11">
      <c r="A91" s="4">
        <v>44.5</v>
      </c>
      <c r="B91" s="4">
        <v>3732.92</v>
      </c>
      <c r="C91" s="4">
        <v>539.23500000000001</v>
      </c>
      <c r="E91" s="2">
        <f t="shared" si="3"/>
        <v>2044.5</v>
      </c>
      <c r="F91" s="2">
        <f t="shared" si="4"/>
        <v>3732.92</v>
      </c>
      <c r="G91" s="2">
        <f t="shared" si="5"/>
        <v>539.23500000000001</v>
      </c>
      <c r="I91" s="7">
        <v>2103</v>
      </c>
      <c r="J91" s="8">
        <v>1.1723955140041653E-12</v>
      </c>
      <c r="K91" s="8">
        <v>1161.3000000000004</v>
      </c>
    </row>
    <row r="92" spans="1:11">
      <c r="A92" s="4">
        <v>45</v>
      </c>
      <c r="B92" s="4">
        <v>5345.54</v>
      </c>
      <c r="C92" s="4">
        <v>574.40300000000002</v>
      </c>
      <c r="E92" s="2">
        <f t="shared" si="3"/>
        <v>2045</v>
      </c>
      <c r="F92" s="2">
        <f t="shared" si="4"/>
        <v>5345.54</v>
      </c>
      <c r="G92" s="2">
        <f t="shared" si="5"/>
        <v>574.40300000000002</v>
      </c>
      <c r="I92" s="7">
        <v>2104</v>
      </c>
      <c r="J92" s="8">
        <v>1.1723955140041653E-12</v>
      </c>
      <c r="K92" s="8">
        <v>1149.4500000000005</v>
      </c>
    </row>
    <row r="93" spans="1:11">
      <c r="A93" s="4">
        <v>45.5</v>
      </c>
      <c r="B93" s="4">
        <v>3494.01</v>
      </c>
      <c r="C93" s="4">
        <v>574.40300000000002</v>
      </c>
      <c r="E93" s="2">
        <f t="shared" si="3"/>
        <v>2045.5</v>
      </c>
      <c r="F93" s="2">
        <f t="shared" si="4"/>
        <v>3494.01</v>
      </c>
      <c r="G93" s="2">
        <f t="shared" si="5"/>
        <v>574.40300000000002</v>
      </c>
      <c r="I93" s="7">
        <v>2105</v>
      </c>
      <c r="J93" s="8">
        <v>1.1723955140041653E-12</v>
      </c>
      <c r="K93" s="8">
        <v>1149.4500000000005</v>
      </c>
    </row>
    <row r="94" spans="1:11">
      <c r="A94" s="4">
        <v>46</v>
      </c>
      <c r="B94" s="4">
        <v>3494.01</v>
      </c>
      <c r="C94" s="4">
        <v>609.57000000000005</v>
      </c>
      <c r="E94" s="2">
        <f t="shared" si="3"/>
        <v>2046</v>
      </c>
      <c r="F94" s="2">
        <f t="shared" si="4"/>
        <v>3494.01</v>
      </c>
      <c r="G94" s="2">
        <f t="shared" si="5"/>
        <v>609.57000000000005</v>
      </c>
      <c r="I94" s="7">
        <v>2106</v>
      </c>
      <c r="J94" s="8">
        <v>1.1723955140041653E-12</v>
      </c>
      <c r="K94" s="8">
        <v>1149.4500000000005</v>
      </c>
    </row>
    <row r="95" spans="1:11">
      <c r="A95" s="4">
        <v>46.5</v>
      </c>
      <c r="B95" s="4">
        <v>5196.22</v>
      </c>
      <c r="C95" s="4">
        <v>609.57000000000005</v>
      </c>
      <c r="E95" s="2">
        <f t="shared" si="3"/>
        <v>2046.5</v>
      </c>
      <c r="F95" s="2">
        <f t="shared" si="4"/>
        <v>5196.22</v>
      </c>
      <c r="G95" s="2">
        <f t="shared" si="5"/>
        <v>609.57000000000005</v>
      </c>
      <c r="I95" s="7">
        <v>2107</v>
      </c>
      <c r="J95" s="8">
        <v>1.1723955140041653E-12</v>
      </c>
      <c r="K95" s="8">
        <v>1149.4500000000005</v>
      </c>
    </row>
    <row r="96" spans="1:11">
      <c r="A96" s="4">
        <v>47</v>
      </c>
      <c r="B96" s="4">
        <v>3314.83</v>
      </c>
      <c r="C96" s="4">
        <v>633.01499999999999</v>
      </c>
      <c r="E96" s="2">
        <f t="shared" si="3"/>
        <v>2047</v>
      </c>
      <c r="F96" s="2">
        <f t="shared" si="4"/>
        <v>3314.83</v>
      </c>
      <c r="G96" s="2">
        <f t="shared" si="5"/>
        <v>633.01499999999999</v>
      </c>
      <c r="I96" s="7">
        <v>2108</v>
      </c>
      <c r="J96" s="8">
        <v>1.1723955140041653E-12</v>
      </c>
      <c r="K96" s="8">
        <v>1161.3000000000004</v>
      </c>
    </row>
    <row r="97" spans="1:11">
      <c r="A97" s="4">
        <v>47.5</v>
      </c>
      <c r="B97" s="4">
        <v>3314.83</v>
      </c>
      <c r="C97" s="4">
        <v>633.01499999999999</v>
      </c>
      <c r="E97" s="2">
        <f t="shared" si="3"/>
        <v>2047.5</v>
      </c>
      <c r="F97" s="2">
        <f t="shared" si="4"/>
        <v>3314.83</v>
      </c>
      <c r="G97" s="2">
        <f t="shared" si="5"/>
        <v>633.01499999999999</v>
      </c>
      <c r="I97" s="7">
        <v>2109</v>
      </c>
      <c r="J97" s="8">
        <v>1.1723955140041653E-12</v>
      </c>
      <c r="K97" s="8">
        <v>1149.4500000000005</v>
      </c>
    </row>
    <row r="98" spans="1:11">
      <c r="A98" s="4">
        <v>48</v>
      </c>
      <c r="B98" s="4">
        <v>4598.95</v>
      </c>
      <c r="C98" s="4">
        <v>668.18299999999999</v>
      </c>
      <c r="E98" s="2">
        <f t="shared" si="3"/>
        <v>2048</v>
      </c>
      <c r="F98" s="2">
        <f t="shared" si="4"/>
        <v>4598.95</v>
      </c>
      <c r="G98" s="2">
        <f t="shared" si="5"/>
        <v>668.18299999999999</v>
      </c>
      <c r="I98" s="7">
        <v>2110</v>
      </c>
      <c r="J98" s="8">
        <v>1.1723955140041653E-12</v>
      </c>
      <c r="K98" s="8">
        <v>1149.4500000000005</v>
      </c>
    </row>
    <row r="99" spans="1:11">
      <c r="A99" s="4">
        <v>48.5</v>
      </c>
      <c r="B99" s="4">
        <v>2986.33</v>
      </c>
      <c r="C99" s="4">
        <v>668.18299999999999</v>
      </c>
      <c r="E99" s="2">
        <f t="shared" si="3"/>
        <v>2048.5</v>
      </c>
      <c r="F99" s="2">
        <f t="shared" si="4"/>
        <v>2986.33</v>
      </c>
      <c r="G99" s="2">
        <f t="shared" si="5"/>
        <v>668.18299999999999</v>
      </c>
      <c r="I99" s="7">
        <v>2111</v>
      </c>
      <c r="J99" s="8">
        <v>1.1723955140041653E-12</v>
      </c>
      <c r="K99" s="8">
        <v>1149.4500000000005</v>
      </c>
    </row>
    <row r="100" spans="1:11">
      <c r="A100" s="4">
        <v>49</v>
      </c>
      <c r="B100" s="4">
        <v>2986.33</v>
      </c>
      <c r="C100" s="4">
        <v>703.35</v>
      </c>
      <c r="E100" s="2">
        <f t="shared" si="3"/>
        <v>2049</v>
      </c>
      <c r="F100" s="2">
        <f t="shared" si="4"/>
        <v>2986.33</v>
      </c>
      <c r="G100" s="2">
        <f t="shared" si="5"/>
        <v>703.35</v>
      </c>
      <c r="I100" s="7">
        <v>2112</v>
      </c>
      <c r="J100" s="8">
        <v>1.1723955140041653E-12</v>
      </c>
      <c r="K100" s="8">
        <v>1161.3000000000004</v>
      </c>
    </row>
    <row r="101" spans="1:11">
      <c r="A101" s="4">
        <v>49.5</v>
      </c>
      <c r="B101" s="4">
        <v>4449.6400000000003</v>
      </c>
      <c r="C101" s="4">
        <v>703.35</v>
      </c>
      <c r="E101" s="2">
        <f t="shared" si="3"/>
        <v>2049.5</v>
      </c>
      <c r="F101" s="2">
        <f t="shared" si="4"/>
        <v>4449.6400000000003</v>
      </c>
      <c r="G101" s="2">
        <f t="shared" si="5"/>
        <v>703.35</v>
      </c>
      <c r="I101" s="7">
        <v>2113</v>
      </c>
      <c r="J101" s="8">
        <v>1.1723955140041653E-12</v>
      </c>
      <c r="K101" s="8">
        <v>1149.4500000000005</v>
      </c>
    </row>
    <row r="102" spans="1:11">
      <c r="A102" s="4">
        <v>50</v>
      </c>
      <c r="B102" s="4">
        <v>2747.43</v>
      </c>
      <c r="C102" s="4">
        <v>738.51800000000003</v>
      </c>
      <c r="E102" s="2">
        <f t="shared" si="3"/>
        <v>2050</v>
      </c>
      <c r="F102" s="2">
        <f t="shared" si="4"/>
        <v>2747.43</v>
      </c>
      <c r="G102" s="2">
        <f t="shared" si="5"/>
        <v>738.51800000000003</v>
      </c>
      <c r="I102" s="7">
        <v>2114</v>
      </c>
      <c r="J102" s="8">
        <v>1.1723955140041653E-12</v>
      </c>
      <c r="K102" s="8">
        <v>1149.4500000000005</v>
      </c>
    </row>
    <row r="103" spans="1:11">
      <c r="A103" s="4">
        <v>50.5</v>
      </c>
      <c r="B103" s="4">
        <v>2747.43</v>
      </c>
      <c r="C103" s="4">
        <v>738.51800000000003</v>
      </c>
      <c r="E103" s="2">
        <f t="shared" si="3"/>
        <v>2050.5</v>
      </c>
      <c r="F103" s="2">
        <f t="shared" si="4"/>
        <v>2747.43</v>
      </c>
      <c r="G103" s="2">
        <f t="shared" si="5"/>
        <v>738.51800000000003</v>
      </c>
      <c r="K103" s="8"/>
    </row>
    <row r="104" spans="1:11">
      <c r="A104" s="4">
        <v>51</v>
      </c>
      <c r="B104" s="4">
        <v>3852.37</v>
      </c>
      <c r="C104" s="4">
        <v>761.96199999999999</v>
      </c>
      <c r="E104" s="2">
        <f t="shared" si="3"/>
        <v>2051</v>
      </c>
      <c r="F104" s="2">
        <f t="shared" si="4"/>
        <v>3852.37</v>
      </c>
      <c r="G104" s="2">
        <f t="shared" si="5"/>
        <v>761.96199999999999</v>
      </c>
      <c r="K104" s="8"/>
    </row>
    <row r="105" spans="1:11">
      <c r="A105" s="4">
        <v>51.5</v>
      </c>
      <c r="B105" s="4">
        <v>2568.25</v>
      </c>
      <c r="C105" s="4">
        <v>761.96199999999999</v>
      </c>
      <c r="E105" s="2">
        <f t="shared" si="3"/>
        <v>2051.5</v>
      </c>
      <c r="F105" s="2">
        <f t="shared" si="4"/>
        <v>2568.25</v>
      </c>
      <c r="G105" s="2">
        <f t="shared" si="5"/>
        <v>761.96199999999999</v>
      </c>
      <c r="K105" s="8"/>
    </row>
    <row r="106" spans="1:11">
      <c r="A106" s="4">
        <v>52</v>
      </c>
      <c r="B106" s="4">
        <v>2568.25</v>
      </c>
      <c r="C106" s="4">
        <v>797.13</v>
      </c>
      <c r="E106" s="2">
        <f t="shared" si="3"/>
        <v>2052</v>
      </c>
      <c r="F106" s="2">
        <f t="shared" si="4"/>
        <v>2568.25</v>
      </c>
      <c r="G106" s="2">
        <f t="shared" si="5"/>
        <v>797.13</v>
      </c>
      <c r="K106" s="8"/>
    </row>
    <row r="107" spans="1:11">
      <c r="A107" s="4">
        <v>52.5</v>
      </c>
      <c r="B107" s="4">
        <v>3703.05</v>
      </c>
      <c r="C107" s="4">
        <v>797.13</v>
      </c>
      <c r="E107" s="2">
        <f t="shared" si="3"/>
        <v>2052.5</v>
      </c>
      <c r="F107" s="2">
        <f t="shared" si="4"/>
        <v>3703.05</v>
      </c>
      <c r="G107" s="2">
        <f t="shared" si="5"/>
        <v>797.13</v>
      </c>
      <c r="K107" s="8"/>
    </row>
    <row r="108" spans="1:11">
      <c r="A108" s="4">
        <v>53</v>
      </c>
      <c r="B108" s="4">
        <v>2239.75</v>
      </c>
      <c r="C108" s="4">
        <v>832.29700000000003</v>
      </c>
      <c r="E108" s="2">
        <f t="shared" si="3"/>
        <v>2053</v>
      </c>
      <c r="F108" s="2">
        <f t="shared" si="4"/>
        <v>2239.75</v>
      </c>
      <c r="G108" s="2">
        <f t="shared" si="5"/>
        <v>832.29700000000003</v>
      </c>
      <c r="K108" s="8"/>
    </row>
    <row r="109" spans="1:11">
      <c r="A109" s="4">
        <v>53.5</v>
      </c>
      <c r="B109" s="4">
        <v>2239.75</v>
      </c>
      <c r="C109" s="4">
        <v>832.29700000000003</v>
      </c>
      <c r="E109" s="2">
        <f t="shared" si="3"/>
        <v>2053.5</v>
      </c>
      <c r="F109" s="2">
        <f t="shared" si="4"/>
        <v>2239.75</v>
      </c>
      <c r="G109" s="2">
        <f t="shared" si="5"/>
        <v>832.29700000000003</v>
      </c>
      <c r="K109" s="8"/>
    </row>
    <row r="110" spans="1:11">
      <c r="A110" s="4">
        <v>54</v>
      </c>
      <c r="B110" s="4">
        <v>3105.79</v>
      </c>
      <c r="C110" s="4">
        <v>867.46500000000003</v>
      </c>
      <c r="E110" s="2">
        <f t="shared" si="3"/>
        <v>2054</v>
      </c>
      <c r="F110" s="2">
        <f t="shared" si="4"/>
        <v>3105.79</v>
      </c>
      <c r="G110" s="2">
        <f t="shared" si="5"/>
        <v>867.46500000000003</v>
      </c>
      <c r="K110" s="8"/>
    </row>
    <row r="111" spans="1:11">
      <c r="A111" s="4">
        <v>54.5</v>
      </c>
      <c r="B111" s="4">
        <v>2000.84</v>
      </c>
      <c r="C111" s="4">
        <v>867.46500000000003</v>
      </c>
      <c r="E111" s="2">
        <f t="shared" si="3"/>
        <v>2054.5</v>
      </c>
      <c r="F111" s="2">
        <f t="shared" si="4"/>
        <v>2000.84</v>
      </c>
      <c r="G111" s="2">
        <f t="shared" si="5"/>
        <v>867.46500000000003</v>
      </c>
      <c r="K111" s="8"/>
    </row>
    <row r="112" spans="1:11">
      <c r="A112" s="4">
        <v>55</v>
      </c>
      <c r="B112" s="4">
        <v>2000.84</v>
      </c>
      <c r="C112" s="4">
        <v>902.63199999999995</v>
      </c>
      <c r="E112" s="2">
        <f t="shared" si="3"/>
        <v>2055</v>
      </c>
      <c r="F112" s="2">
        <f t="shared" si="4"/>
        <v>2000.84</v>
      </c>
      <c r="G112" s="2">
        <f t="shared" si="5"/>
        <v>902.63199999999995</v>
      </c>
      <c r="K112" s="8"/>
    </row>
    <row r="113" spans="1:11">
      <c r="A113" s="4">
        <v>55.5</v>
      </c>
      <c r="B113" s="4">
        <v>2777.29</v>
      </c>
      <c r="C113" s="4">
        <v>902.63199999999995</v>
      </c>
      <c r="E113" s="2">
        <f t="shared" si="3"/>
        <v>2055.5</v>
      </c>
      <c r="F113" s="2">
        <f t="shared" si="4"/>
        <v>2777.29</v>
      </c>
      <c r="G113" s="2">
        <f t="shared" si="5"/>
        <v>902.63199999999995</v>
      </c>
      <c r="K113" s="8"/>
    </row>
    <row r="114" spans="1:11">
      <c r="A114" s="4">
        <v>56</v>
      </c>
      <c r="B114" s="4">
        <v>1642.48</v>
      </c>
      <c r="C114" s="4">
        <v>926.077</v>
      </c>
      <c r="E114" s="2">
        <f t="shared" si="3"/>
        <v>2056</v>
      </c>
      <c r="F114" s="2">
        <f t="shared" si="4"/>
        <v>1642.48</v>
      </c>
      <c r="G114" s="2">
        <f t="shared" si="5"/>
        <v>926.077</v>
      </c>
      <c r="K114" s="8"/>
    </row>
    <row r="115" spans="1:11">
      <c r="A115" s="4">
        <v>56.5</v>
      </c>
      <c r="B115" s="4">
        <v>1642.48</v>
      </c>
      <c r="C115" s="4">
        <v>926.077</v>
      </c>
      <c r="E115" s="2">
        <f t="shared" si="3"/>
        <v>2056.5</v>
      </c>
      <c r="F115" s="2">
        <f t="shared" si="4"/>
        <v>1642.48</v>
      </c>
      <c r="G115" s="2">
        <f t="shared" si="5"/>
        <v>926.077</v>
      </c>
      <c r="K115" s="8"/>
    </row>
    <row r="116" spans="1:11">
      <c r="A116" s="4">
        <v>57</v>
      </c>
      <c r="B116" s="4">
        <v>2209.89</v>
      </c>
      <c r="C116" s="4">
        <v>961.245</v>
      </c>
      <c r="E116" s="2">
        <f t="shared" si="3"/>
        <v>2057</v>
      </c>
      <c r="F116" s="2">
        <f t="shared" si="4"/>
        <v>2209.89</v>
      </c>
      <c r="G116" s="2">
        <f t="shared" si="5"/>
        <v>961.245</v>
      </c>
      <c r="K116" s="8"/>
    </row>
    <row r="117" spans="1:11">
      <c r="A117" s="4">
        <v>57.5</v>
      </c>
      <c r="B117" s="4">
        <v>1343.85</v>
      </c>
      <c r="C117" s="4">
        <v>961.245</v>
      </c>
      <c r="E117" s="2">
        <f t="shared" si="3"/>
        <v>2057.5</v>
      </c>
      <c r="F117" s="2">
        <f t="shared" si="4"/>
        <v>1343.85</v>
      </c>
      <c r="G117" s="2">
        <f t="shared" si="5"/>
        <v>961.245</v>
      </c>
      <c r="K117" s="8"/>
    </row>
    <row r="118" spans="1:11">
      <c r="A118" s="4">
        <v>58</v>
      </c>
      <c r="B118" s="4">
        <v>1343.85</v>
      </c>
      <c r="C118" s="4">
        <v>972.96699999999998</v>
      </c>
      <c r="E118" s="2">
        <f t="shared" si="3"/>
        <v>2058</v>
      </c>
      <c r="F118" s="2">
        <f t="shared" si="4"/>
        <v>1343.85</v>
      </c>
      <c r="G118" s="2">
        <f t="shared" si="5"/>
        <v>972.96699999999998</v>
      </c>
      <c r="K118" s="8"/>
    </row>
    <row r="119" spans="1:11">
      <c r="A119" s="4">
        <v>58.5</v>
      </c>
      <c r="B119" s="4">
        <v>1941.12</v>
      </c>
      <c r="C119" s="4">
        <v>972.96699999999998</v>
      </c>
      <c r="E119" s="2">
        <f t="shared" si="3"/>
        <v>2058.5</v>
      </c>
      <c r="F119" s="2">
        <f t="shared" si="4"/>
        <v>1941.12</v>
      </c>
      <c r="G119" s="2">
        <f t="shared" si="5"/>
        <v>972.96699999999998</v>
      </c>
      <c r="K119" s="8"/>
    </row>
    <row r="120" spans="1:11">
      <c r="A120" s="4">
        <v>59</v>
      </c>
      <c r="B120" s="4">
        <v>1164.67</v>
      </c>
      <c r="C120" s="4">
        <v>984.69</v>
      </c>
      <c r="E120" s="2">
        <f t="shared" si="3"/>
        <v>2059</v>
      </c>
      <c r="F120" s="2">
        <f t="shared" si="4"/>
        <v>1164.67</v>
      </c>
      <c r="G120" s="2">
        <f t="shared" si="5"/>
        <v>984.69</v>
      </c>
      <c r="K120" s="8"/>
    </row>
    <row r="121" spans="1:11">
      <c r="A121" s="4">
        <v>59.5</v>
      </c>
      <c r="B121" s="4">
        <v>1164.67</v>
      </c>
      <c r="C121" s="4">
        <v>984.69</v>
      </c>
      <c r="E121" s="2">
        <f t="shared" si="3"/>
        <v>2059.5</v>
      </c>
      <c r="F121" s="2">
        <f t="shared" si="4"/>
        <v>1164.67</v>
      </c>
      <c r="G121" s="2">
        <f t="shared" si="5"/>
        <v>984.69</v>
      </c>
      <c r="K121" s="8"/>
    </row>
    <row r="122" spans="1:11">
      <c r="A122" s="4">
        <v>60</v>
      </c>
      <c r="B122" s="4">
        <v>1642.48</v>
      </c>
      <c r="C122" s="4">
        <v>1008.13</v>
      </c>
      <c r="E122" s="2">
        <f t="shared" si="3"/>
        <v>2060</v>
      </c>
      <c r="F122" s="2">
        <f t="shared" si="4"/>
        <v>1642.48</v>
      </c>
      <c r="G122" s="2">
        <f t="shared" si="5"/>
        <v>1008.13</v>
      </c>
      <c r="K122" s="8"/>
    </row>
    <row r="123" spans="1:11">
      <c r="A123" s="4">
        <v>60.5</v>
      </c>
      <c r="B123" s="4">
        <v>1075.08</v>
      </c>
      <c r="C123" s="4">
        <v>1008.13</v>
      </c>
      <c r="E123" s="2">
        <f t="shared" si="3"/>
        <v>2060.5</v>
      </c>
      <c r="F123" s="2">
        <f t="shared" si="4"/>
        <v>1075.08</v>
      </c>
      <c r="G123" s="2">
        <f t="shared" si="5"/>
        <v>1008.13</v>
      </c>
      <c r="K123" s="8"/>
    </row>
    <row r="124" spans="1:11">
      <c r="A124" s="4">
        <v>61</v>
      </c>
      <c r="B124" s="4">
        <v>1075.08</v>
      </c>
      <c r="C124" s="4">
        <v>1008.13</v>
      </c>
      <c r="E124" s="2">
        <f t="shared" si="3"/>
        <v>2061</v>
      </c>
      <c r="F124" s="2">
        <f t="shared" si="4"/>
        <v>1075.08</v>
      </c>
      <c r="G124" s="2">
        <f t="shared" si="5"/>
        <v>1008.13</v>
      </c>
      <c r="K124" s="8"/>
    </row>
    <row r="125" spans="1:11">
      <c r="A125" s="4">
        <v>61.5</v>
      </c>
      <c r="B125" s="4">
        <v>1582.76</v>
      </c>
      <c r="C125" s="4">
        <v>1008.13</v>
      </c>
      <c r="E125" s="2">
        <f t="shared" si="3"/>
        <v>2061.5</v>
      </c>
      <c r="F125" s="2">
        <f t="shared" si="4"/>
        <v>1582.76</v>
      </c>
      <c r="G125" s="2">
        <f t="shared" si="5"/>
        <v>1008.13</v>
      </c>
      <c r="K125" s="8"/>
    </row>
    <row r="126" spans="1:11">
      <c r="A126" s="4">
        <v>62</v>
      </c>
      <c r="B126" s="4">
        <v>985.49</v>
      </c>
      <c r="C126" s="4">
        <v>1019.86</v>
      </c>
      <c r="E126" s="2">
        <f t="shared" si="3"/>
        <v>2062</v>
      </c>
      <c r="F126" s="2">
        <f t="shared" si="4"/>
        <v>985.49</v>
      </c>
      <c r="G126" s="2">
        <f t="shared" si="5"/>
        <v>1019.86</v>
      </c>
      <c r="K126" s="8"/>
    </row>
    <row r="127" spans="1:11">
      <c r="A127" s="4">
        <v>62.5</v>
      </c>
      <c r="B127" s="4">
        <v>985.49</v>
      </c>
      <c r="C127" s="4">
        <v>1019.86</v>
      </c>
      <c r="E127" s="2">
        <f t="shared" si="3"/>
        <v>2062.5</v>
      </c>
      <c r="F127" s="2">
        <f t="shared" si="4"/>
        <v>985.49</v>
      </c>
      <c r="G127" s="2">
        <f t="shared" si="5"/>
        <v>1019.86</v>
      </c>
      <c r="K127" s="8"/>
    </row>
    <row r="128" spans="1:11">
      <c r="A128" s="4">
        <v>63</v>
      </c>
      <c r="B128" s="4">
        <v>1313.99</v>
      </c>
      <c r="C128" s="4">
        <v>1031.58</v>
      </c>
      <c r="E128" s="2">
        <f t="shared" si="3"/>
        <v>2063</v>
      </c>
      <c r="F128" s="2">
        <f t="shared" si="4"/>
        <v>1313.99</v>
      </c>
      <c r="G128" s="2">
        <f t="shared" si="5"/>
        <v>1031.58</v>
      </c>
      <c r="K128" s="8"/>
    </row>
    <row r="129" spans="1:11">
      <c r="A129" s="4">
        <v>63.5</v>
      </c>
      <c r="B129" s="4">
        <v>836.173</v>
      </c>
      <c r="C129" s="4">
        <v>1031.58</v>
      </c>
      <c r="E129" s="2">
        <f t="shared" si="3"/>
        <v>2063.5</v>
      </c>
      <c r="F129" s="2">
        <f t="shared" si="4"/>
        <v>836.173</v>
      </c>
      <c r="G129" s="2">
        <f t="shared" si="5"/>
        <v>1031.58</v>
      </c>
      <c r="K129" s="8"/>
    </row>
    <row r="130" spans="1:11">
      <c r="A130" s="4">
        <v>64</v>
      </c>
      <c r="B130" s="4">
        <v>836.173</v>
      </c>
      <c r="C130" s="4">
        <v>1031.58</v>
      </c>
      <c r="E130" s="2">
        <f t="shared" si="3"/>
        <v>2064</v>
      </c>
      <c r="F130" s="2">
        <f t="shared" si="4"/>
        <v>836.173</v>
      </c>
      <c r="G130" s="2">
        <f t="shared" si="5"/>
        <v>1031.58</v>
      </c>
      <c r="K130" s="8"/>
    </row>
    <row r="131" spans="1:11">
      <c r="A131" s="4">
        <v>64.5</v>
      </c>
      <c r="B131" s="4">
        <v>1284.1199999999999</v>
      </c>
      <c r="C131" s="4">
        <v>1031.58</v>
      </c>
      <c r="E131" s="2">
        <f t="shared" ref="E131:E194" si="6">2000+A131</f>
        <v>2064.5</v>
      </c>
      <c r="F131" s="2">
        <f t="shared" ref="F131:F194" si="7">B131</f>
        <v>1284.1199999999999</v>
      </c>
      <c r="G131" s="2">
        <f t="shared" ref="G131:G194" si="8">C131</f>
        <v>1031.58</v>
      </c>
      <c r="K131" s="8"/>
    </row>
    <row r="132" spans="1:11">
      <c r="A132" s="4">
        <v>65</v>
      </c>
      <c r="B132" s="4">
        <v>776.447</v>
      </c>
      <c r="C132" s="4">
        <v>1043.3</v>
      </c>
      <c r="E132" s="2">
        <f t="shared" si="6"/>
        <v>2065</v>
      </c>
      <c r="F132" s="2">
        <f t="shared" si="7"/>
        <v>776.447</v>
      </c>
      <c r="G132" s="2">
        <f t="shared" si="8"/>
        <v>1043.3</v>
      </c>
      <c r="K132" s="8"/>
    </row>
    <row r="133" spans="1:11">
      <c r="A133" s="4">
        <v>65.5</v>
      </c>
      <c r="B133" s="4">
        <v>776.447</v>
      </c>
      <c r="C133" s="4">
        <v>1043.3</v>
      </c>
      <c r="E133" s="2">
        <f t="shared" si="6"/>
        <v>2065.5</v>
      </c>
      <c r="F133" s="2">
        <f t="shared" si="7"/>
        <v>776.447</v>
      </c>
      <c r="G133" s="2">
        <f t="shared" si="8"/>
        <v>1043.3</v>
      </c>
      <c r="K133" s="8"/>
    </row>
    <row r="134" spans="1:11">
      <c r="A134" s="4">
        <v>66</v>
      </c>
      <c r="B134" s="4">
        <v>1045.22</v>
      </c>
      <c r="C134" s="4">
        <v>1055.02</v>
      </c>
      <c r="E134" s="2">
        <f t="shared" si="6"/>
        <v>2066</v>
      </c>
      <c r="F134" s="2">
        <f t="shared" si="7"/>
        <v>1045.22</v>
      </c>
      <c r="G134" s="2">
        <f t="shared" si="8"/>
        <v>1055.02</v>
      </c>
      <c r="K134" s="8"/>
    </row>
    <row r="135" spans="1:11">
      <c r="A135" s="4">
        <v>66.5</v>
      </c>
      <c r="B135" s="4">
        <v>716.72</v>
      </c>
      <c r="C135" s="4">
        <v>1055.02</v>
      </c>
      <c r="E135" s="2">
        <f t="shared" si="6"/>
        <v>2066.5</v>
      </c>
      <c r="F135" s="2">
        <f t="shared" si="7"/>
        <v>716.72</v>
      </c>
      <c r="G135" s="2">
        <f t="shared" si="8"/>
        <v>1055.02</v>
      </c>
      <c r="K135" s="8"/>
    </row>
    <row r="136" spans="1:11">
      <c r="A136" s="4">
        <v>67</v>
      </c>
      <c r="B136" s="4">
        <v>716.72</v>
      </c>
      <c r="C136" s="4">
        <v>1055.02</v>
      </c>
      <c r="E136" s="2">
        <f t="shared" si="6"/>
        <v>2067</v>
      </c>
      <c r="F136" s="2">
        <f t="shared" si="7"/>
        <v>716.72</v>
      </c>
      <c r="G136" s="2">
        <f t="shared" si="8"/>
        <v>1055.02</v>
      </c>
      <c r="K136" s="8"/>
    </row>
    <row r="137" spans="1:11">
      <c r="A137" s="4">
        <v>67.5</v>
      </c>
      <c r="B137" s="4">
        <v>1045.22</v>
      </c>
      <c r="C137" s="4">
        <v>1055.02</v>
      </c>
      <c r="E137" s="2">
        <f t="shared" si="6"/>
        <v>2067.5</v>
      </c>
      <c r="F137" s="2">
        <f t="shared" si="7"/>
        <v>1045.22</v>
      </c>
      <c r="G137" s="2">
        <f t="shared" si="8"/>
        <v>1055.02</v>
      </c>
      <c r="K137" s="8"/>
    </row>
    <row r="138" spans="1:11">
      <c r="A138" s="4">
        <v>68</v>
      </c>
      <c r="B138" s="4">
        <v>597.26700000000005</v>
      </c>
      <c r="C138" s="4">
        <v>1066.75</v>
      </c>
      <c r="E138" s="2">
        <f t="shared" si="6"/>
        <v>2068</v>
      </c>
      <c r="F138" s="2">
        <f t="shared" si="7"/>
        <v>597.26700000000005</v>
      </c>
      <c r="G138" s="2">
        <f t="shared" si="8"/>
        <v>1066.75</v>
      </c>
      <c r="K138" s="8"/>
    </row>
    <row r="139" spans="1:11">
      <c r="A139" s="4">
        <v>68.5</v>
      </c>
      <c r="B139" s="4">
        <v>597.26700000000005</v>
      </c>
      <c r="C139" s="4">
        <v>1066.75</v>
      </c>
      <c r="E139" s="2">
        <f t="shared" si="6"/>
        <v>2068.5</v>
      </c>
      <c r="F139" s="2">
        <f t="shared" si="7"/>
        <v>597.26700000000005</v>
      </c>
      <c r="G139" s="2">
        <f t="shared" si="8"/>
        <v>1066.75</v>
      </c>
      <c r="K139" s="8"/>
    </row>
    <row r="140" spans="1:11">
      <c r="A140" s="4">
        <v>69</v>
      </c>
      <c r="B140" s="4">
        <v>895.9</v>
      </c>
      <c r="C140" s="4">
        <v>1078.47</v>
      </c>
      <c r="E140" s="2">
        <f t="shared" si="6"/>
        <v>2069</v>
      </c>
      <c r="F140" s="2">
        <f t="shared" si="7"/>
        <v>895.9</v>
      </c>
      <c r="G140" s="2">
        <f t="shared" si="8"/>
        <v>1078.47</v>
      </c>
      <c r="K140" s="8"/>
    </row>
    <row r="141" spans="1:11">
      <c r="A141" s="4">
        <v>69.5</v>
      </c>
      <c r="B141" s="4">
        <v>627.13</v>
      </c>
      <c r="C141" s="4">
        <v>1078.47</v>
      </c>
      <c r="E141" s="2">
        <f t="shared" si="6"/>
        <v>2069.5</v>
      </c>
      <c r="F141" s="2">
        <f t="shared" si="7"/>
        <v>627.13</v>
      </c>
      <c r="G141" s="2">
        <f t="shared" si="8"/>
        <v>1078.47</v>
      </c>
      <c r="K141" s="8"/>
    </row>
    <row r="142" spans="1:11">
      <c r="A142" s="4">
        <v>70</v>
      </c>
      <c r="B142" s="4">
        <v>627.13</v>
      </c>
      <c r="C142" s="4">
        <v>1078.47</v>
      </c>
      <c r="E142" s="2">
        <f t="shared" si="6"/>
        <v>2070</v>
      </c>
      <c r="F142" s="2">
        <f t="shared" si="7"/>
        <v>627.13</v>
      </c>
      <c r="G142" s="2">
        <f t="shared" si="8"/>
        <v>1078.47</v>
      </c>
      <c r="K142" s="8"/>
    </row>
    <row r="143" spans="1:11">
      <c r="A143" s="4">
        <v>70.5</v>
      </c>
      <c r="B143" s="4">
        <v>895.9</v>
      </c>
      <c r="C143" s="4">
        <v>1078.47</v>
      </c>
      <c r="E143" s="2">
        <f t="shared" si="6"/>
        <v>2070.5</v>
      </c>
      <c r="F143" s="2">
        <f t="shared" si="7"/>
        <v>895.9</v>
      </c>
      <c r="G143" s="2">
        <f t="shared" si="8"/>
        <v>1078.47</v>
      </c>
      <c r="K143" s="8"/>
    </row>
    <row r="144" spans="1:11">
      <c r="A144" s="4">
        <v>71</v>
      </c>
      <c r="B144" s="4">
        <v>567.40300000000002</v>
      </c>
      <c r="C144" s="4">
        <v>1090.19</v>
      </c>
      <c r="E144" s="2">
        <f t="shared" si="6"/>
        <v>2071</v>
      </c>
      <c r="F144" s="2">
        <f t="shared" si="7"/>
        <v>567.40300000000002</v>
      </c>
      <c r="G144" s="2">
        <f t="shared" si="8"/>
        <v>1090.19</v>
      </c>
      <c r="K144" s="8"/>
    </row>
    <row r="145" spans="1:11">
      <c r="A145" s="4">
        <v>71.5</v>
      </c>
      <c r="B145" s="4">
        <v>567.40300000000002</v>
      </c>
      <c r="C145" s="4">
        <v>1090.19</v>
      </c>
      <c r="E145" s="2">
        <f t="shared" si="6"/>
        <v>2071.5</v>
      </c>
      <c r="F145" s="2">
        <f t="shared" si="7"/>
        <v>567.40300000000002</v>
      </c>
      <c r="G145" s="2">
        <f t="shared" si="8"/>
        <v>1090.19</v>
      </c>
      <c r="K145" s="8"/>
    </row>
    <row r="146" spans="1:11">
      <c r="A146" s="4">
        <v>72</v>
      </c>
      <c r="B146" s="4">
        <v>746.58299999999997</v>
      </c>
      <c r="C146" s="4">
        <v>1090.19</v>
      </c>
      <c r="E146" s="2">
        <f t="shared" si="6"/>
        <v>2072</v>
      </c>
      <c r="F146" s="2">
        <f t="shared" si="7"/>
        <v>746.58299999999997</v>
      </c>
      <c r="G146" s="2">
        <f t="shared" si="8"/>
        <v>1090.19</v>
      </c>
      <c r="K146" s="8"/>
    </row>
    <row r="147" spans="1:11">
      <c r="A147" s="4">
        <v>72.5</v>
      </c>
      <c r="B147" s="4">
        <v>447.95</v>
      </c>
      <c r="C147" s="4">
        <v>1090.19</v>
      </c>
      <c r="E147" s="2">
        <f t="shared" si="6"/>
        <v>2072.5</v>
      </c>
      <c r="F147" s="2">
        <f t="shared" si="7"/>
        <v>447.95</v>
      </c>
      <c r="G147" s="2">
        <f t="shared" si="8"/>
        <v>1090.19</v>
      </c>
      <c r="K147" s="8"/>
    </row>
    <row r="148" spans="1:11">
      <c r="A148" s="4">
        <v>73</v>
      </c>
      <c r="B148" s="4">
        <v>447.95</v>
      </c>
      <c r="C148" s="4">
        <v>1090.19</v>
      </c>
      <c r="E148" s="2">
        <f t="shared" si="6"/>
        <v>2073</v>
      </c>
      <c r="F148" s="2">
        <f t="shared" si="7"/>
        <v>447.95</v>
      </c>
      <c r="G148" s="2">
        <f t="shared" si="8"/>
        <v>1090.19</v>
      </c>
      <c r="K148" s="8"/>
    </row>
    <row r="149" spans="1:11">
      <c r="A149" s="4">
        <v>73.5</v>
      </c>
      <c r="B149" s="4">
        <v>686.85699999999997</v>
      </c>
      <c r="C149" s="4">
        <v>1090.19</v>
      </c>
      <c r="E149" s="2">
        <f t="shared" si="6"/>
        <v>2073.5</v>
      </c>
      <c r="F149" s="2">
        <f t="shared" si="7"/>
        <v>686.85699999999997</v>
      </c>
      <c r="G149" s="2">
        <f t="shared" si="8"/>
        <v>1090.19</v>
      </c>
      <c r="K149" s="8"/>
    </row>
    <row r="150" spans="1:11">
      <c r="A150" s="4">
        <v>74</v>
      </c>
      <c r="B150" s="4">
        <v>418.08699999999999</v>
      </c>
      <c r="C150" s="4">
        <v>1101.9100000000001</v>
      </c>
      <c r="E150" s="2">
        <f t="shared" si="6"/>
        <v>2074</v>
      </c>
      <c r="F150" s="2">
        <f t="shared" si="7"/>
        <v>418.08699999999999</v>
      </c>
      <c r="G150" s="2">
        <f t="shared" si="8"/>
        <v>1101.9100000000001</v>
      </c>
      <c r="K150" s="8"/>
    </row>
    <row r="151" spans="1:11">
      <c r="A151" s="4">
        <v>74.5</v>
      </c>
      <c r="B151" s="4">
        <v>418.08699999999999</v>
      </c>
      <c r="C151" s="4">
        <v>1101.9100000000001</v>
      </c>
      <c r="E151" s="2">
        <f t="shared" si="6"/>
        <v>2074.5</v>
      </c>
      <c r="F151" s="2">
        <f t="shared" si="7"/>
        <v>418.08699999999999</v>
      </c>
      <c r="G151" s="2">
        <f t="shared" si="8"/>
        <v>1101.9100000000001</v>
      </c>
      <c r="K151" s="8"/>
    </row>
    <row r="152" spans="1:11">
      <c r="A152" s="4">
        <v>75</v>
      </c>
      <c r="B152" s="4">
        <v>567.40300000000002</v>
      </c>
      <c r="C152" s="4">
        <v>1113.6400000000001</v>
      </c>
      <c r="E152" s="2">
        <f t="shared" si="6"/>
        <v>2075</v>
      </c>
      <c r="F152" s="2">
        <f t="shared" si="7"/>
        <v>567.40300000000002</v>
      </c>
      <c r="G152" s="2">
        <f t="shared" si="8"/>
        <v>1113.6400000000001</v>
      </c>
      <c r="K152" s="8"/>
    </row>
    <row r="153" spans="1:11">
      <c r="A153" s="4">
        <v>75.5</v>
      </c>
      <c r="B153" s="4">
        <v>388.22300000000001</v>
      </c>
      <c r="C153" s="4">
        <v>1113.6400000000001</v>
      </c>
      <c r="E153" s="2">
        <f t="shared" si="6"/>
        <v>2075.5</v>
      </c>
      <c r="F153" s="2">
        <f t="shared" si="7"/>
        <v>388.22300000000001</v>
      </c>
      <c r="G153" s="2">
        <f t="shared" si="8"/>
        <v>1113.6400000000001</v>
      </c>
      <c r="K153" s="8"/>
    </row>
    <row r="154" spans="1:11">
      <c r="A154" s="4">
        <v>76</v>
      </c>
      <c r="B154" s="4">
        <v>388.22300000000001</v>
      </c>
      <c r="C154" s="4">
        <v>1113.6400000000001</v>
      </c>
      <c r="E154" s="2">
        <f t="shared" si="6"/>
        <v>2076</v>
      </c>
      <c r="F154" s="2">
        <f t="shared" si="7"/>
        <v>388.22300000000001</v>
      </c>
      <c r="G154" s="2">
        <f t="shared" si="8"/>
        <v>1113.6400000000001</v>
      </c>
      <c r="K154" s="8"/>
    </row>
    <row r="155" spans="1:11">
      <c r="A155" s="4">
        <v>76.5</v>
      </c>
      <c r="B155" s="4">
        <v>597.26700000000005</v>
      </c>
      <c r="C155" s="4">
        <v>1113.6400000000001</v>
      </c>
      <c r="E155" s="2">
        <f t="shared" si="6"/>
        <v>2076.5</v>
      </c>
      <c r="F155" s="2">
        <f t="shared" si="7"/>
        <v>597.26700000000005</v>
      </c>
      <c r="G155" s="2">
        <f t="shared" si="8"/>
        <v>1113.6400000000001</v>
      </c>
      <c r="K155" s="8"/>
    </row>
    <row r="156" spans="1:11">
      <c r="A156" s="4">
        <v>77</v>
      </c>
      <c r="B156" s="4">
        <v>358.36</v>
      </c>
      <c r="C156" s="4">
        <v>1113.6400000000001</v>
      </c>
      <c r="E156" s="2">
        <f t="shared" si="6"/>
        <v>2077</v>
      </c>
      <c r="F156" s="2">
        <f t="shared" si="7"/>
        <v>358.36</v>
      </c>
      <c r="G156" s="2">
        <f t="shared" si="8"/>
        <v>1113.6400000000001</v>
      </c>
      <c r="K156" s="8"/>
    </row>
    <row r="157" spans="1:11">
      <c r="A157" s="4">
        <v>77.5</v>
      </c>
      <c r="B157" s="4">
        <v>358.36</v>
      </c>
      <c r="C157" s="4">
        <v>1113.6400000000001</v>
      </c>
      <c r="E157" s="2">
        <f t="shared" si="6"/>
        <v>2077.5</v>
      </c>
      <c r="F157" s="2">
        <f t="shared" si="7"/>
        <v>358.36</v>
      </c>
      <c r="G157" s="2">
        <f t="shared" si="8"/>
        <v>1113.6400000000001</v>
      </c>
      <c r="K157" s="8"/>
    </row>
    <row r="158" spans="1:11">
      <c r="A158" s="4">
        <v>78</v>
      </c>
      <c r="B158" s="4">
        <v>477.81299999999999</v>
      </c>
      <c r="C158" s="4">
        <v>1125.3599999999999</v>
      </c>
      <c r="E158" s="2">
        <f t="shared" si="6"/>
        <v>2078</v>
      </c>
      <c r="F158" s="2">
        <f t="shared" si="7"/>
        <v>477.81299999999999</v>
      </c>
      <c r="G158" s="2">
        <f t="shared" si="8"/>
        <v>1125.3599999999999</v>
      </c>
      <c r="K158" s="8"/>
    </row>
    <row r="159" spans="1:11">
      <c r="A159" s="4">
        <v>78.5</v>
      </c>
      <c r="B159" s="4">
        <v>328.49700000000001</v>
      </c>
      <c r="C159" s="4">
        <v>1125.3599999999999</v>
      </c>
      <c r="E159" s="2">
        <f t="shared" si="6"/>
        <v>2078.5</v>
      </c>
      <c r="F159" s="2">
        <f t="shared" si="7"/>
        <v>328.49700000000001</v>
      </c>
      <c r="G159" s="2">
        <f t="shared" si="8"/>
        <v>1125.3599999999999</v>
      </c>
      <c r="K159" s="8"/>
    </row>
    <row r="160" spans="1:11">
      <c r="A160" s="4">
        <v>79</v>
      </c>
      <c r="B160" s="4">
        <v>328.49700000000001</v>
      </c>
      <c r="C160" s="4">
        <v>1125.3599999999999</v>
      </c>
      <c r="E160" s="2">
        <f t="shared" si="6"/>
        <v>2079</v>
      </c>
      <c r="F160" s="2">
        <f t="shared" si="7"/>
        <v>328.49700000000001</v>
      </c>
      <c r="G160" s="2">
        <f t="shared" si="8"/>
        <v>1125.3599999999999</v>
      </c>
      <c r="K160" s="8"/>
    </row>
    <row r="161" spans="1:11">
      <c r="A161" s="4">
        <v>79.5</v>
      </c>
      <c r="B161" s="4">
        <v>447.95</v>
      </c>
      <c r="C161" s="4">
        <v>1125.3599999999999</v>
      </c>
      <c r="E161" s="2">
        <f t="shared" si="6"/>
        <v>2079.5</v>
      </c>
      <c r="F161" s="2">
        <f t="shared" si="7"/>
        <v>447.95</v>
      </c>
      <c r="G161" s="2">
        <f t="shared" si="8"/>
        <v>1125.3599999999999</v>
      </c>
      <c r="K161" s="8"/>
    </row>
    <row r="162" spans="1:11">
      <c r="A162" s="4">
        <v>80</v>
      </c>
      <c r="B162" s="4">
        <v>238.90700000000001</v>
      </c>
      <c r="C162" s="4">
        <v>1137.08</v>
      </c>
      <c r="E162" s="2">
        <f t="shared" si="6"/>
        <v>2080</v>
      </c>
      <c r="F162" s="2">
        <f t="shared" si="7"/>
        <v>238.90700000000001</v>
      </c>
      <c r="G162" s="2">
        <f t="shared" si="8"/>
        <v>1137.08</v>
      </c>
      <c r="K162" s="8"/>
    </row>
    <row r="163" spans="1:11">
      <c r="A163" s="4">
        <v>80.5</v>
      </c>
      <c r="B163" s="4">
        <v>238.90700000000001</v>
      </c>
      <c r="C163" s="4">
        <v>1137.08</v>
      </c>
      <c r="E163" s="2">
        <f t="shared" si="6"/>
        <v>2080.5</v>
      </c>
      <c r="F163" s="2">
        <f t="shared" si="7"/>
        <v>238.90700000000001</v>
      </c>
      <c r="G163" s="2">
        <f t="shared" si="8"/>
        <v>1137.08</v>
      </c>
      <c r="K163" s="8"/>
    </row>
    <row r="164" spans="1:11">
      <c r="A164" s="4">
        <v>81</v>
      </c>
      <c r="B164" s="4">
        <v>358.36</v>
      </c>
      <c r="C164" s="4">
        <v>1137.08</v>
      </c>
      <c r="E164" s="2">
        <f t="shared" si="6"/>
        <v>2081</v>
      </c>
      <c r="F164" s="2">
        <f t="shared" si="7"/>
        <v>358.36</v>
      </c>
      <c r="G164" s="2">
        <f t="shared" si="8"/>
        <v>1137.08</v>
      </c>
      <c r="K164" s="8"/>
    </row>
    <row r="165" spans="1:11">
      <c r="A165" s="4">
        <v>81.5</v>
      </c>
      <c r="B165" s="4">
        <v>238.90700000000001</v>
      </c>
      <c r="C165" s="4">
        <v>1137.08</v>
      </c>
      <c r="E165" s="2">
        <f t="shared" si="6"/>
        <v>2081.5</v>
      </c>
      <c r="F165" s="2">
        <f t="shared" si="7"/>
        <v>238.90700000000001</v>
      </c>
      <c r="G165" s="2">
        <f t="shared" si="8"/>
        <v>1137.08</v>
      </c>
      <c r="K165" s="8"/>
    </row>
    <row r="166" spans="1:11">
      <c r="A166" s="4">
        <v>82</v>
      </c>
      <c r="B166" s="4">
        <v>238.90700000000001</v>
      </c>
      <c r="C166" s="4">
        <v>1137.08</v>
      </c>
      <c r="E166" s="2">
        <f t="shared" si="6"/>
        <v>2082</v>
      </c>
      <c r="F166" s="2">
        <f t="shared" si="7"/>
        <v>238.90700000000001</v>
      </c>
      <c r="G166" s="2">
        <f t="shared" si="8"/>
        <v>1137.08</v>
      </c>
      <c r="K166" s="8"/>
    </row>
    <row r="167" spans="1:11">
      <c r="A167" s="4">
        <v>82.5</v>
      </c>
      <c r="B167" s="4">
        <v>358.36</v>
      </c>
      <c r="C167" s="4">
        <v>1137.08</v>
      </c>
      <c r="E167" s="2">
        <f t="shared" si="6"/>
        <v>2082.5</v>
      </c>
      <c r="F167" s="2">
        <f t="shared" si="7"/>
        <v>358.36</v>
      </c>
      <c r="G167" s="2">
        <f t="shared" si="8"/>
        <v>1137.08</v>
      </c>
      <c r="K167" s="8"/>
    </row>
    <row r="168" spans="1:11">
      <c r="A168" s="4">
        <v>83</v>
      </c>
      <c r="B168" s="4">
        <v>238.90700000000001</v>
      </c>
      <c r="C168" s="4">
        <v>1148.8</v>
      </c>
      <c r="E168" s="2">
        <f t="shared" si="6"/>
        <v>2083</v>
      </c>
      <c r="F168" s="2">
        <f t="shared" si="7"/>
        <v>238.90700000000001</v>
      </c>
      <c r="G168" s="2">
        <f t="shared" si="8"/>
        <v>1148.8</v>
      </c>
      <c r="K168" s="8"/>
    </row>
    <row r="169" spans="1:11">
      <c r="A169" s="4">
        <v>83.5</v>
      </c>
      <c r="B169" s="4">
        <v>238.90700000000001</v>
      </c>
      <c r="C169" s="4">
        <v>1148.8</v>
      </c>
      <c r="E169" s="2">
        <f t="shared" si="6"/>
        <v>2083.5</v>
      </c>
      <c r="F169" s="2">
        <f t="shared" si="7"/>
        <v>238.90700000000001</v>
      </c>
      <c r="G169" s="2">
        <f t="shared" si="8"/>
        <v>1148.8</v>
      </c>
      <c r="K169" s="8"/>
    </row>
    <row r="170" spans="1:11">
      <c r="A170" s="4">
        <v>84</v>
      </c>
      <c r="B170" s="4">
        <v>358.36</v>
      </c>
      <c r="C170" s="4">
        <v>1148.8</v>
      </c>
      <c r="E170" s="2">
        <f t="shared" si="6"/>
        <v>2084</v>
      </c>
      <c r="F170" s="2">
        <f t="shared" si="7"/>
        <v>358.36</v>
      </c>
      <c r="G170" s="2">
        <f t="shared" si="8"/>
        <v>1148.8</v>
      </c>
      <c r="K170" s="8"/>
    </row>
    <row r="171" spans="1:11">
      <c r="A171" s="4">
        <v>84.5</v>
      </c>
      <c r="B171" s="4">
        <v>238.90700000000001</v>
      </c>
      <c r="C171" s="4">
        <v>1148.8</v>
      </c>
      <c r="E171" s="2">
        <f t="shared" si="6"/>
        <v>2084.5</v>
      </c>
      <c r="F171" s="2">
        <f t="shared" si="7"/>
        <v>238.90700000000001</v>
      </c>
      <c r="G171" s="2">
        <f t="shared" si="8"/>
        <v>1148.8</v>
      </c>
      <c r="K171" s="8"/>
    </row>
    <row r="172" spans="1:11">
      <c r="A172" s="4">
        <v>85</v>
      </c>
      <c r="B172" s="4">
        <v>238.90700000000001</v>
      </c>
      <c r="C172" s="4">
        <v>1148.8</v>
      </c>
      <c r="E172" s="2">
        <f t="shared" si="6"/>
        <v>2085</v>
      </c>
      <c r="F172" s="2">
        <f t="shared" si="7"/>
        <v>238.90700000000001</v>
      </c>
      <c r="G172" s="2">
        <f t="shared" si="8"/>
        <v>1148.8</v>
      </c>
      <c r="K172" s="8"/>
    </row>
    <row r="173" spans="1:11">
      <c r="A173" s="4">
        <v>85.5</v>
      </c>
      <c r="B173" s="4">
        <v>358.36</v>
      </c>
      <c r="C173" s="4">
        <v>1148.8</v>
      </c>
      <c r="E173" s="2">
        <f t="shared" si="6"/>
        <v>2085.5</v>
      </c>
      <c r="F173" s="2">
        <f t="shared" si="7"/>
        <v>358.36</v>
      </c>
      <c r="G173" s="2">
        <f t="shared" si="8"/>
        <v>1148.8</v>
      </c>
      <c r="K173" s="8"/>
    </row>
    <row r="174" spans="1:11">
      <c r="A174" s="4">
        <v>86</v>
      </c>
      <c r="B174" s="4">
        <v>238.90700000000001</v>
      </c>
      <c r="C174" s="4">
        <v>1183.97</v>
      </c>
      <c r="E174" s="2">
        <f t="shared" si="6"/>
        <v>2086</v>
      </c>
      <c r="F174" s="2">
        <f t="shared" si="7"/>
        <v>238.90700000000001</v>
      </c>
      <c r="G174" s="2">
        <f t="shared" si="8"/>
        <v>1183.97</v>
      </c>
      <c r="K174" s="8"/>
    </row>
    <row r="175" spans="1:11">
      <c r="A175" s="4">
        <v>86.5</v>
      </c>
      <c r="B175" s="4">
        <v>238.90700000000001</v>
      </c>
      <c r="C175" s="4">
        <v>1183.97</v>
      </c>
      <c r="E175" s="2">
        <f t="shared" si="6"/>
        <v>2086.5</v>
      </c>
      <c r="F175" s="2">
        <f t="shared" si="7"/>
        <v>238.90700000000001</v>
      </c>
      <c r="G175" s="2">
        <f t="shared" si="8"/>
        <v>1183.97</v>
      </c>
      <c r="K175" s="8"/>
    </row>
    <row r="176" spans="1:11">
      <c r="A176" s="4">
        <v>87</v>
      </c>
      <c r="B176" s="4">
        <v>358.36</v>
      </c>
      <c r="C176" s="4">
        <v>1219.1400000000001</v>
      </c>
      <c r="E176" s="2">
        <f t="shared" si="6"/>
        <v>2087</v>
      </c>
      <c r="F176" s="2">
        <f t="shared" si="7"/>
        <v>358.36</v>
      </c>
      <c r="G176" s="2">
        <f t="shared" si="8"/>
        <v>1219.1400000000001</v>
      </c>
      <c r="K176" s="8"/>
    </row>
    <row r="177" spans="1:11">
      <c r="A177" s="4">
        <v>87.5</v>
      </c>
      <c r="B177" s="4">
        <v>238.90700000000001</v>
      </c>
      <c r="C177" s="4">
        <v>1219.1400000000001</v>
      </c>
      <c r="E177" s="2">
        <f t="shared" si="6"/>
        <v>2087.5</v>
      </c>
      <c r="F177" s="2">
        <f t="shared" si="7"/>
        <v>238.90700000000001</v>
      </c>
      <c r="G177" s="2">
        <f t="shared" si="8"/>
        <v>1219.1400000000001</v>
      </c>
      <c r="K177" s="8"/>
    </row>
    <row r="178" spans="1:11">
      <c r="A178" s="4">
        <v>88</v>
      </c>
      <c r="B178" s="4">
        <v>238.90700000000001</v>
      </c>
      <c r="C178" s="4">
        <v>1207.42</v>
      </c>
      <c r="E178" s="2">
        <f t="shared" si="6"/>
        <v>2088</v>
      </c>
      <c r="F178" s="2">
        <f t="shared" si="7"/>
        <v>238.90700000000001</v>
      </c>
      <c r="G178" s="2">
        <f t="shared" si="8"/>
        <v>1207.42</v>
      </c>
      <c r="K178" s="8"/>
    </row>
    <row r="179" spans="1:11">
      <c r="A179" s="4">
        <v>88.5</v>
      </c>
      <c r="B179" s="4">
        <v>477.81299999999999</v>
      </c>
      <c r="C179" s="4">
        <v>1207.42</v>
      </c>
      <c r="E179" s="2">
        <f t="shared" si="6"/>
        <v>2088.5</v>
      </c>
      <c r="F179" s="2">
        <f t="shared" si="7"/>
        <v>477.81299999999999</v>
      </c>
      <c r="G179" s="2">
        <f t="shared" si="8"/>
        <v>1207.42</v>
      </c>
      <c r="K179" s="8"/>
    </row>
    <row r="180" spans="1:11">
      <c r="A180" s="4">
        <v>89</v>
      </c>
      <c r="B180" s="4">
        <v>358.36</v>
      </c>
      <c r="C180" s="4">
        <v>1230.8599999999999</v>
      </c>
      <c r="E180" s="2">
        <f t="shared" si="6"/>
        <v>2089</v>
      </c>
      <c r="F180" s="2">
        <f t="shared" si="7"/>
        <v>358.36</v>
      </c>
      <c r="G180" s="2">
        <f t="shared" si="8"/>
        <v>1230.8599999999999</v>
      </c>
      <c r="K180" s="8"/>
    </row>
    <row r="181" spans="1:11">
      <c r="A181" s="4">
        <v>89.5</v>
      </c>
      <c r="B181" s="4">
        <v>358.36</v>
      </c>
      <c r="C181" s="4">
        <v>1230.8599999999999</v>
      </c>
      <c r="E181" s="2">
        <f t="shared" si="6"/>
        <v>2089.5</v>
      </c>
      <c r="F181" s="2">
        <f t="shared" si="7"/>
        <v>358.36</v>
      </c>
      <c r="G181" s="2">
        <f t="shared" si="8"/>
        <v>1230.8599999999999</v>
      </c>
      <c r="K181" s="8"/>
    </row>
    <row r="182" spans="1:11">
      <c r="A182" s="4">
        <v>90</v>
      </c>
      <c r="B182" s="4">
        <v>418.08699999999999</v>
      </c>
      <c r="C182" s="4">
        <v>1230.8599999999999</v>
      </c>
      <c r="E182" s="2">
        <f t="shared" si="6"/>
        <v>2090</v>
      </c>
      <c r="F182" s="2">
        <f t="shared" si="7"/>
        <v>418.08699999999999</v>
      </c>
      <c r="G182" s="2">
        <f t="shared" si="8"/>
        <v>1230.8599999999999</v>
      </c>
      <c r="K182" s="8"/>
    </row>
    <row r="183" spans="1:11">
      <c r="A183" s="4">
        <v>90.5</v>
      </c>
      <c r="B183" s="4">
        <v>298.63299999999998</v>
      </c>
      <c r="C183" s="4">
        <v>1230.8599999999999</v>
      </c>
      <c r="E183" s="2">
        <f t="shared" si="6"/>
        <v>2090.5</v>
      </c>
      <c r="F183" s="2">
        <f t="shared" si="7"/>
        <v>298.63299999999998</v>
      </c>
      <c r="G183" s="2">
        <f t="shared" si="8"/>
        <v>1230.8599999999999</v>
      </c>
      <c r="K183" s="8"/>
    </row>
    <row r="184" spans="1:11">
      <c r="A184" s="4">
        <v>91</v>
      </c>
      <c r="B184" s="4">
        <v>298.63299999999998</v>
      </c>
      <c r="C184" s="4">
        <v>1183.97</v>
      </c>
      <c r="E184" s="2">
        <f t="shared" si="6"/>
        <v>2091</v>
      </c>
      <c r="F184" s="2">
        <f t="shared" si="7"/>
        <v>298.63299999999998</v>
      </c>
      <c r="G184" s="2">
        <f t="shared" si="8"/>
        <v>1183.97</v>
      </c>
      <c r="K184" s="8"/>
    </row>
    <row r="185" spans="1:11">
      <c r="A185" s="4">
        <v>91.5</v>
      </c>
      <c r="B185" s="4">
        <v>358.36</v>
      </c>
      <c r="C185" s="4">
        <v>1183.97</v>
      </c>
      <c r="E185" s="2">
        <f t="shared" si="6"/>
        <v>2091.5</v>
      </c>
      <c r="F185" s="2">
        <f t="shared" si="7"/>
        <v>358.36</v>
      </c>
      <c r="G185" s="2">
        <f t="shared" si="8"/>
        <v>1183.97</v>
      </c>
      <c r="K185" s="8"/>
    </row>
    <row r="186" spans="1:11">
      <c r="A186" s="4">
        <v>92</v>
      </c>
      <c r="B186" s="4">
        <v>119.453</v>
      </c>
      <c r="C186" s="4">
        <v>1230.8599999999999</v>
      </c>
      <c r="E186" s="2">
        <f t="shared" si="6"/>
        <v>2092</v>
      </c>
      <c r="F186" s="2">
        <f t="shared" si="7"/>
        <v>119.453</v>
      </c>
      <c r="G186" s="2">
        <f t="shared" si="8"/>
        <v>1230.8599999999999</v>
      </c>
      <c r="K186" s="8"/>
    </row>
    <row r="187" spans="1:11">
      <c r="A187" s="4">
        <v>92.5</v>
      </c>
      <c r="B187" s="4">
        <v>119.453</v>
      </c>
      <c r="C187" s="4">
        <v>1230.8599999999999</v>
      </c>
      <c r="E187" s="2">
        <f t="shared" si="6"/>
        <v>2092.5</v>
      </c>
      <c r="F187" s="2">
        <f t="shared" si="7"/>
        <v>119.453</v>
      </c>
      <c r="G187" s="2">
        <f t="shared" si="8"/>
        <v>1230.8599999999999</v>
      </c>
      <c r="K187" s="8"/>
    </row>
    <row r="188" spans="1:11">
      <c r="A188" s="4">
        <v>93</v>
      </c>
      <c r="B188" s="4">
        <v>238.90700000000001</v>
      </c>
      <c r="C188" s="4">
        <v>1230.8599999999999</v>
      </c>
      <c r="E188" s="2">
        <f t="shared" si="6"/>
        <v>2093</v>
      </c>
      <c r="F188" s="2">
        <f t="shared" si="7"/>
        <v>238.90700000000001</v>
      </c>
      <c r="G188" s="2">
        <f t="shared" si="8"/>
        <v>1230.8599999999999</v>
      </c>
      <c r="K188" s="8"/>
    </row>
    <row r="189" spans="1:11">
      <c r="A189" s="4">
        <v>93.5</v>
      </c>
      <c r="B189" s="4">
        <v>179.18</v>
      </c>
      <c r="C189" s="4">
        <v>1230.8599999999999</v>
      </c>
      <c r="E189" s="2">
        <f t="shared" si="6"/>
        <v>2093.5</v>
      </c>
      <c r="F189" s="2">
        <f t="shared" si="7"/>
        <v>179.18</v>
      </c>
      <c r="G189" s="2">
        <f t="shared" si="8"/>
        <v>1230.8599999999999</v>
      </c>
      <c r="K189" s="8"/>
    </row>
    <row r="190" spans="1:11">
      <c r="A190" s="4">
        <v>94</v>
      </c>
      <c r="B190" s="4">
        <v>179.18</v>
      </c>
      <c r="C190" s="4">
        <v>1230.8599999999999</v>
      </c>
      <c r="E190" s="2">
        <f t="shared" si="6"/>
        <v>2094</v>
      </c>
      <c r="F190" s="2">
        <f t="shared" si="7"/>
        <v>179.18</v>
      </c>
      <c r="G190" s="2">
        <f t="shared" si="8"/>
        <v>1230.8599999999999</v>
      </c>
      <c r="K190" s="8"/>
    </row>
    <row r="191" spans="1:11">
      <c r="A191" s="4">
        <v>94.5</v>
      </c>
      <c r="B191" s="4">
        <v>209.04300000000001</v>
      </c>
      <c r="C191" s="4">
        <v>1230.8599999999999</v>
      </c>
      <c r="E191" s="2">
        <f t="shared" si="6"/>
        <v>2094.5</v>
      </c>
      <c r="F191" s="2">
        <f t="shared" si="7"/>
        <v>209.04300000000001</v>
      </c>
      <c r="G191" s="2">
        <f t="shared" si="8"/>
        <v>1230.8599999999999</v>
      </c>
      <c r="K191" s="8"/>
    </row>
    <row r="192" spans="1:11">
      <c r="A192" s="4">
        <v>95</v>
      </c>
      <c r="B192" s="4">
        <v>149.31700000000001</v>
      </c>
      <c r="C192" s="4">
        <v>1195.69</v>
      </c>
      <c r="E192" s="2">
        <f t="shared" si="6"/>
        <v>2095</v>
      </c>
      <c r="F192" s="2">
        <f t="shared" si="7"/>
        <v>149.31700000000001</v>
      </c>
      <c r="G192" s="2">
        <f t="shared" si="8"/>
        <v>1195.69</v>
      </c>
      <c r="K192" s="8"/>
    </row>
    <row r="193" spans="1:11">
      <c r="A193" s="4">
        <v>95.5</v>
      </c>
      <c r="B193" s="4">
        <v>149.31700000000001</v>
      </c>
      <c r="C193" s="4">
        <v>1195.69</v>
      </c>
      <c r="E193" s="2">
        <f t="shared" si="6"/>
        <v>2095.5</v>
      </c>
      <c r="F193" s="2">
        <f t="shared" si="7"/>
        <v>149.31700000000001</v>
      </c>
      <c r="G193" s="2">
        <f t="shared" si="8"/>
        <v>1195.69</v>
      </c>
      <c r="K193" s="8"/>
    </row>
    <row r="194" spans="1:11">
      <c r="A194" s="4">
        <v>96</v>
      </c>
      <c r="B194" s="4">
        <v>238.90700000000001</v>
      </c>
      <c r="C194" s="4">
        <v>1242.58</v>
      </c>
      <c r="E194" s="2">
        <f t="shared" si="6"/>
        <v>2096</v>
      </c>
      <c r="F194" s="2">
        <f t="shared" si="7"/>
        <v>238.90700000000001</v>
      </c>
      <c r="G194" s="2">
        <f t="shared" si="8"/>
        <v>1242.58</v>
      </c>
      <c r="K194" s="8"/>
    </row>
    <row r="195" spans="1:11">
      <c r="A195" s="4">
        <v>96.5</v>
      </c>
      <c r="B195" s="4">
        <v>119.453</v>
      </c>
      <c r="C195" s="4">
        <v>1242.58</v>
      </c>
      <c r="E195" s="2">
        <f t="shared" ref="E195:E230" si="9">2000+A195</f>
        <v>2096.5</v>
      </c>
      <c r="F195" s="2">
        <f t="shared" ref="F195:F230" si="10">B195</f>
        <v>119.453</v>
      </c>
      <c r="G195" s="2">
        <f t="shared" ref="G195:G230" si="11">C195</f>
        <v>1242.58</v>
      </c>
      <c r="K195" s="8"/>
    </row>
    <row r="196" spans="1:11">
      <c r="A196" s="4">
        <v>97</v>
      </c>
      <c r="B196" s="4">
        <v>119.453</v>
      </c>
      <c r="C196" s="4">
        <v>1242.58</v>
      </c>
      <c r="E196" s="2">
        <f t="shared" si="9"/>
        <v>2097</v>
      </c>
      <c r="F196" s="2">
        <f t="shared" si="10"/>
        <v>119.453</v>
      </c>
      <c r="G196" s="2">
        <f t="shared" si="11"/>
        <v>1242.58</v>
      </c>
      <c r="K196" s="8"/>
    </row>
    <row r="197" spans="1:11">
      <c r="A197" s="4">
        <v>97.5</v>
      </c>
      <c r="B197" s="4">
        <v>119.453</v>
      </c>
      <c r="C197" s="4">
        <v>1242.58</v>
      </c>
      <c r="E197" s="2">
        <f t="shared" si="9"/>
        <v>2097.5</v>
      </c>
      <c r="F197" s="2">
        <f t="shared" si="10"/>
        <v>119.453</v>
      </c>
      <c r="G197" s="2">
        <f t="shared" si="11"/>
        <v>1242.58</v>
      </c>
      <c r="K197" s="8"/>
    </row>
    <row r="198" spans="1:11">
      <c r="A198" s="4">
        <v>98</v>
      </c>
      <c r="B198" s="4">
        <v>89.59</v>
      </c>
      <c r="C198" s="4">
        <v>1207.42</v>
      </c>
      <c r="E198" s="2">
        <f t="shared" si="9"/>
        <v>2098</v>
      </c>
      <c r="F198" s="2">
        <f t="shared" si="10"/>
        <v>89.59</v>
      </c>
      <c r="G198" s="2">
        <f t="shared" si="11"/>
        <v>1207.42</v>
      </c>
      <c r="K198" s="8"/>
    </row>
    <row r="199" spans="1:11">
      <c r="A199" s="4">
        <v>98.5</v>
      </c>
      <c r="B199" s="4">
        <v>89.59</v>
      </c>
      <c r="C199" s="4">
        <v>1207.42</v>
      </c>
      <c r="E199" s="2">
        <f t="shared" si="9"/>
        <v>2098.5</v>
      </c>
      <c r="F199" s="2">
        <f t="shared" si="10"/>
        <v>89.59</v>
      </c>
      <c r="G199" s="2">
        <f t="shared" si="11"/>
        <v>1207.42</v>
      </c>
      <c r="K199" s="8"/>
    </row>
    <row r="200" spans="1:11">
      <c r="A200" s="4">
        <v>99</v>
      </c>
      <c r="B200" s="4">
        <v>89.59</v>
      </c>
      <c r="C200" s="4">
        <v>1254.31</v>
      </c>
      <c r="E200" s="2">
        <f t="shared" si="9"/>
        <v>2099</v>
      </c>
      <c r="F200" s="2">
        <f t="shared" si="10"/>
        <v>89.59</v>
      </c>
      <c r="G200" s="2">
        <f t="shared" si="11"/>
        <v>1254.31</v>
      </c>
      <c r="K200" s="8"/>
    </row>
    <row r="201" spans="1:11">
      <c r="A201" s="4">
        <v>99.5</v>
      </c>
      <c r="B201" s="4">
        <v>0</v>
      </c>
      <c r="C201" s="4">
        <v>1254.31</v>
      </c>
      <c r="E201" s="2">
        <f t="shared" si="9"/>
        <v>2099.5</v>
      </c>
      <c r="F201" s="2">
        <f t="shared" si="10"/>
        <v>0</v>
      </c>
      <c r="G201" s="2">
        <f t="shared" si="11"/>
        <v>1254.31</v>
      </c>
      <c r="K201" s="8"/>
    </row>
    <row r="202" spans="1:11">
      <c r="A202" s="4">
        <v>100</v>
      </c>
      <c r="B202" s="4">
        <v>0</v>
      </c>
      <c r="C202" s="4">
        <v>1254.31</v>
      </c>
      <c r="E202" s="2">
        <f t="shared" si="9"/>
        <v>2100</v>
      </c>
      <c r="F202" s="2">
        <f t="shared" si="10"/>
        <v>0</v>
      </c>
      <c r="G202" s="2">
        <f t="shared" si="11"/>
        <v>1254.31</v>
      </c>
      <c r="K202" s="8"/>
    </row>
    <row r="203" spans="1:11">
      <c r="A203" s="4">
        <v>100.5</v>
      </c>
      <c r="B203" s="4">
        <v>0</v>
      </c>
      <c r="C203" s="4">
        <v>1254.31</v>
      </c>
      <c r="E203" s="2">
        <f t="shared" si="9"/>
        <v>2100.5</v>
      </c>
      <c r="F203" s="2">
        <f t="shared" si="10"/>
        <v>0</v>
      </c>
      <c r="G203" s="2">
        <f t="shared" si="11"/>
        <v>1254.31</v>
      </c>
      <c r="K203" s="8"/>
    </row>
    <row r="204" spans="1:11">
      <c r="A204" s="4">
        <v>101</v>
      </c>
      <c r="B204" s="4">
        <v>0</v>
      </c>
      <c r="C204" s="4">
        <v>1254.31</v>
      </c>
      <c r="E204" s="2">
        <f t="shared" si="9"/>
        <v>2101</v>
      </c>
      <c r="F204" s="2">
        <f t="shared" si="10"/>
        <v>0</v>
      </c>
      <c r="G204" s="2">
        <f t="shared" si="11"/>
        <v>1254.31</v>
      </c>
      <c r="K204" s="8"/>
    </row>
    <row r="205" spans="1:11">
      <c r="A205" s="4">
        <v>101.5</v>
      </c>
      <c r="B205" s="4">
        <v>0</v>
      </c>
      <c r="C205" s="4">
        <v>1254.31</v>
      </c>
      <c r="E205" s="2">
        <f t="shared" si="9"/>
        <v>2101.5</v>
      </c>
      <c r="F205" s="2">
        <f t="shared" si="10"/>
        <v>0</v>
      </c>
      <c r="G205" s="2">
        <f t="shared" si="11"/>
        <v>1254.31</v>
      </c>
      <c r="K205" s="8"/>
    </row>
    <row r="206" spans="1:11">
      <c r="A206" s="4">
        <v>102</v>
      </c>
      <c r="B206" s="4">
        <v>0</v>
      </c>
      <c r="C206" s="4">
        <v>1219.1400000000001</v>
      </c>
      <c r="E206" s="2">
        <f t="shared" si="9"/>
        <v>2102</v>
      </c>
      <c r="F206" s="2">
        <f t="shared" si="10"/>
        <v>0</v>
      </c>
      <c r="G206" s="2">
        <f t="shared" si="11"/>
        <v>1219.1400000000001</v>
      </c>
      <c r="K206" s="8"/>
    </row>
    <row r="207" spans="1:11">
      <c r="A207" s="4">
        <v>102.5</v>
      </c>
      <c r="B207" s="4">
        <v>0</v>
      </c>
      <c r="C207" s="4">
        <v>1219.1400000000001</v>
      </c>
      <c r="E207" s="2">
        <f t="shared" si="9"/>
        <v>2102.5</v>
      </c>
      <c r="F207" s="2">
        <f t="shared" si="10"/>
        <v>0</v>
      </c>
      <c r="G207" s="2">
        <f t="shared" si="11"/>
        <v>1219.1400000000001</v>
      </c>
      <c r="K207" s="8"/>
    </row>
    <row r="208" spans="1:11">
      <c r="A208" s="4">
        <v>103</v>
      </c>
      <c r="B208" s="4">
        <v>0</v>
      </c>
      <c r="C208" s="4">
        <v>1266.03</v>
      </c>
      <c r="E208" s="2">
        <f t="shared" si="9"/>
        <v>2103</v>
      </c>
      <c r="F208" s="2">
        <f t="shared" si="10"/>
        <v>0</v>
      </c>
      <c r="G208" s="2">
        <f t="shared" si="11"/>
        <v>1266.03</v>
      </c>
      <c r="K208" s="8"/>
    </row>
    <row r="209" spans="1:11">
      <c r="A209" s="4">
        <v>103.5</v>
      </c>
      <c r="B209" s="4">
        <v>0</v>
      </c>
      <c r="C209" s="4">
        <v>1266.03</v>
      </c>
      <c r="E209" s="2">
        <f t="shared" si="9"/>
        <v>2103.5</v>
      </c>
      <c r="F209" s="2">
        <f t="shared" si="10"/>
        <v>0</v>
      </c>
      <c r="G209" s="2">
        <f t="shared" si="11"/>
        <v>1266.03</v>
      </c>
      <c r="K209" s="8"/>
    </row>
    <row r="210" spans="1:11">
      <c r="A210" s="4">
        <v>104</v>
      </c>
      <c r="B210" s="4">
        <v>0</v>
      </c>
      <c r="C210" s="4">
        <v>1266.03</v>
      </c>
      <c r="E210" s="2">
        <f t="shared" si="9"/>
        <v>2104</v>
      </c>
      <c r="F210" s="2">
        <f t="shared" si="10"/>
        <v>0</v>
      </c>
      <c r="G210" s="2">
        <f t="shared" si="11"/>
        <v>1266.03</v>
      </c>
      <c r="K210" s="8"/>
    </row>
    <row r="211" spans="1:11">
      <c r="A211" s="4">
        <v>104.5</v>
      </c>
      <c r="B211" s="4">
        <v>0</v>
      </c>
      <c r="C211" s="4">
        <v>1266.03</v>
      </c>
      <c r="E211" s="2">
        <f t="shared" si="9"/>
        <v>2104.5</v>
      </c>
      <c r="F211" s="2">
        <f t="shared" si="10"/>
        <v>0</v>
      </c>
      <c r="G211" s="2">
        <f t="shared" si="11"/>
        <v>1266.03</v>
      </c>
      <c r="K211" s="8"/>
    </row>
    <row r="212" spans="1:11">
      <c r="A212" s="4">
        <v>105</v>
      </c>
      <c r="B212" s="4">
        <v>0</v>
      </c>
      <c r="C212" s="4">
        <v>1266.03</v>
      </c>
      <c r="E212" s="2">
        <f t="shared" si="9"/>
        <v>2105</v>
      </c>
      <c r="F212" s="2">
        <f t="shared" si="10"/>
        <v>0</v>
      </c>
      <c r="G212" s="2">
        <f t="shared" si="11"/>
        <v>1266.03</v>
      </c>
      <c r="K212" s="8"/>
    </row>
    <row r="213" spans="1:11">
      <c r="A213" s="4">
        <v>105.5</v>
      </c>
      <c r="B213" s="4">
        <v>0</v>
      </c>
      <c r="C213" s="4">
        <v>1266.03</v>
      </c>
      <c r="E213" s="2">
        <f t="shared" si="9"/>
        <v>2105.5</v>
      </c>
      <c r="F213" s="2">
        <f t="shared" si="10"/>
        <v>0</v>
      </c>
      <c r="G213" s="2">
        <f t="shared" si="11"/>
        <v>1266.03</v>
      </c>
      <c r="K213" s="8"/>
    </row>
    <row r="214" spans="1:11">
      <c r="A214" s="4">
        <v>106</v>
      </c>
      <c r="B214" s="4">
        <v>0</v>
      </c>
      <c r="C214" s="4">
        <v>1230.8599999999999</v>
      </c>
      <c r="E214" s="2">
        <f t="shared" si="9"/>
        <v>2106</v>
      </c>
      <c r="F214" s="2">
        <f t="shared" si="10"/>
        <v>0</v>
      </c>
      <c r="G214" s="2">
        <f t="shared" si="11"/>
        <v>1230.8599999999999</v>
      </c>
      <c r="K214" s="8"/>
    </row>
    <row r="215" spans="1:11">
      <c r="A215" s="4">
        <v>106.5</v>
      </c>
      <c r="B215" s="4">
        <v>0</v>
      </c>
      <c r="C215" s="4">
        <v>1230.8599999999999</v>
      </c>
      <c r="E215" s="2">
        <f t="shared" si="9"/>
        <v>2106.5</v>
      </c>
      <c r="F215" s="2">
        <f t="shared" si="10"/>
        <v>0</v>
      </c>
      <c r="G215" s="2">
        <f t="shared" si="11"/>
        <v>1230.8599999999999</v>
      </c>
      <c r="K215" s="8"/>
    </row>
    <row r="216" spans="1:11">
      <c r="A216" s="4">
        <v>107</v>
      </c>
      <c r="B216" s="4">
        <v>0</v>
      </c>
      <c r="C216" s="4">
        <v>1277.75</v>
      </c>
      <c r="E216" s="2">
        <f t="shared" si="9"/>
        <v>2107</v>
      </c>
      <c r="F216" s="2">
        <f t="shared" si="10"/>
        <v>0</v>
      </c>
      <c r="G216" s="2">
        <f t="shared" si="11"/>
        <v>1277.75</v>
      </c>
      <c r="K216" s="8"/>
    </row>
    <row r="217" spans="1:11">
      <c r="A217" s="4">
        <v>107.5</v>
      </c>
      <c r="B217" s="4">
        <v>0</v>
      </c>
      <c r="C217" s="4">
        <v>1277.75</v>
      </c>
      <c r="E217" s="2">
        <f t="shared" si="9"/>
        <v>2107.5</v>
      </c>
      <c r="F217" s="2">
        <f t="shared" si="10"/>
        <v>0</v>
      </c>
      <c r="G217" s="2">
        <f t="shared" si="11"/>
        <v>1277.75</v>
      </c>
      <c r="K217" s="8"/>
    </row>
    <row r="218" spans="1:11">
      <c r="A218" s="4">
        <v>108</v>
      </c>
      <c r="B218" s="4">
        <v>0</v>
      </c>
      <c r="C218" s="4">
        <v>1277.75</v>
      </c>
      <c r="E218" s="2">
        <f t="shared" si="9"/>
        <v>2108</v>
      </c>
      <c r="F218" s="2">
        <f t="shared" si="10"/>
        <v>0</v>
      </c>
      <c r="G218" s="2">
        <f t="shared" si="11"/>
        <v>1277.75</v>
      </c>
      <c r="K218" s="8"/>
    </row>
    <row r="219" spans="1:11">
      <c r="A219" s="4">
        <v>108.5</v>
      </c>
      <c r="B219" s="4">
        <v>0</v>
      </c>
      <c r="C219" s="4">
        <v>1277.75</v>
      </c>
      <c r="E219" s="2">
        <f t="shared" si="9"/>
        <v>2108.5</v>
      </c>
      <c r="F219" s="2">
        <f t="shared" si="10"/>
        <v>0</v>
      </c>
      <c r="G219" s="2">
        <f t="shared" si="11"/>
        <v>1277.75</v>
      </c>
      <c r="K219" s="8"/>
    </row>
    <row r="220" spans="1:11">
      <c r="A220" s="4">
        <v>109</v>
      </c>
      <c r="B220" s="4">
        <v>0</v>
      </c>
      <c r="C220" s="4">
        <v>1277.75</v>
      </c>
      <c r="E220" s="2">
        <f t="shared" si="9"/>
        <v>2109</v>
      </c>
      <c r="F220" s="2">
        <f t="shared" si="10"/>
        <v>0</v>
      </c>
      <c r="G220" s="2">
        <f t="shared" si="11"/>
        <v>1277.75</v>
      </c>
      <c r="K220" s="8"/>
    </row>
    <row r="221" spans="1:11">
      <c r="A221" s="4">
        <v>109.5</v>
      </c>
      <c r="B221" s="4">
        <v>0</v>
      </c>
      <c r="C221" s="4">
        <v>1277.75</v>
      </c>
      <c r="E221" s="2">
        <f t="shared" si="9"/>
        <v>2109.5</v>
      </c>
      <c r="F221" s="2">
        <f t="shared" si="10"/>
        <v>0</v>
      </c>
      <c r="G221" s="2">
        <f t="shared" si="11"/>
        <v>1277.75</v>
      </c>
      <c r="K221" s="8"/>
    </row>
    <row r="222" spans="1:11">
      <c r="A222" s="4">
        <v>110</v>
      </c>
      <c r="B222" s="4">
        <v>0</v>
      </c>
      <c r="C222" s="4">
        <v>1242.58</v>
      </c>
      <c r="E222" s="2">
        <f t="shared" si="9"/>
        <v>2110</v>
      </c>
      <c r="F222" s="2">
        <f t="shared" si="10"/>
        <v>0</v>
      </c>
      <c r="G222" s="2">
        <f t="shared" si="11"/>
        <v>1242.58</v>
      </c>
      <c r="K222" s="8"/>
    </row>
    <row r="223" spans="1:11">
      <c r="A223" s="4">
        <v>110.5</v>
      </c>
      <c r="B223" s="4">
        <v>0</v>
      </c>
      <c r="C223" s="4">
        <v>1242.58</v>
      </c>
      <c r="E223" s="2">
        <f t="shared" si="9"/>
        <v>2110.5</v>
      </c>
      <c r="F223" s="2">
        <f t="shared" si="10"/>
        <v>0</v>
      </c>
      <c r="G223" s="2">
        <f t="shared" si="11"/>
        <v>1242.58</v>
      </c>
      <c r="K223" s="8"/>
    </row>
    <row r="224" spans="1:11">
      <c r="A224" s="4">
        <v>111</v>
      </c>
      <c r="B224" s="4">
        <v>0</v>
      </c>
      <c r="C224" s="4">
        <v>1277.75</v>
      </c>
      <c r="E224" s="2">
        <f t="shared" si="9"/>
        <v>2111</v>
      </c>
      <c r="F224" s="2">
        <f t="shared" si="10"/>
        <v>0</v>
      </c>
      <c r="G224" s="2">
        <f t="shared" si="11"/>
        <v>1277.75</v>
      </c>
      <c r="K224" s="8"/>
    </row>
    <row r="225" spans="1:11">
      <c r="A225" s="4">
        <v>111.5</v>
      </c>
      <c r="B225" s="4">
        <v>0</v>
      </c>
      <c r="C225" s="4">
        <v>1277.75</v>
      </c>
      <c r="E225" s="2">
        <f t="shared" si="9"/>
        <v>2111.5</v>
      </c>
      <c r="F225" s="2">
        <f t="shared" si="10"/>
        <v>0</v>
      </c>
      <c r="G225" s="2">
        <f t="shared" si="11"/>
        <v>1277.75</v>
      </c>
      <c r="K225" s="8"/>
    </row>
    <row r="226" spans="1:11">
      <c r="A226" s="4">
        <v>112</v>
      </c>
      <c r="B226" s="4">
        <v>0</v>
      </c>
      <c r="C226" s="4">
        <v>1277.75</v>
      </c>
      <c r="E226" s="2">
        <f t="shared" si="9"/>
        <v>2112</v>
      </c>
      <c r="F226" s="2">
        <f t="shared" si="10"/>
        <v>0</v>
      </c>
      <c r="G226" s="2">
        <f t="shared" si="11"/>
        <v>1277.75</v>
      </c>
      <c r="K226" s="8"/>
    </row>
    <row r="227" spans="1:11">
      <c r="A227" s="4">
        <v>112.5</v>
      </c>
      <c r="B227" s="4">
        <v>0</v>
      </c>
      <c r="C227" s="4">
        <v>1277.75</v>
      </c>
      <c r="E227" s="2">
        <f t="shared" si="9"/>
        <v>2112.5</v>
      </c>
      <c r="F227" s="2">
        <f t="shared" si="10"/>
        <v>0</v>
      </c>
      <c r="G227" s="2">
        <f t="shared" si="11"/>
        <v>1277.75</v>
      </c>
      <c r="K227" s="8"/>
    </row>
    <row r="228" spans="1:11">
      <c r="A228" s="4">
        <v>113</v>
      </c>
      <c r="B228" s="4">
        <v>0</v>
      </c>
      <c r="C228" s="4">
        <v>1277.75</v>
      </c>
      <c r="E228" s="2">
        <f t="shared" si="9"/>
        <v>2113</v>
      </c>
      <c r="F228" s="2">
        <f t="shared" si="10"/>
        <v>0</v>
      </c>
      <c r="G228" s="2">
        <f t="shared" si="11"/>
        <v>1277.75</v>
      </c>
      <c r="K228" s="8"/>
    </row>
    <row r="229" spans="1:11">
      <c r="A229" s="4">
        <v>113.5</v>
      </c>
      <c r="B229" s="4">
        <v>0</v>
      </c>
      <c r="C229" s="4">
        <v>1277.75</v>
      </c>
      <c r="E229" s="2">
        <f t="shared" si="9"/>
        <v>2113.5</v>
      </c>
      <c r="F229" s="2">
        <f t="shared" si="10"/>
        <v>0</v>
      </c>
      <c r="G229" s="2">
        <f t="shared" si="11"/>
        <v>1277.75</v>
      </c>
      <c r="K229" s="8"/>
    </row>
    <row r="230" spans="1:11">
      <c r="A230" s="4">
        <v>114</v>
      </c>
      <c r="B230" s="4">
        <v>0</v>
      </c>
      <c r="C230" s="4">
        <v>1277.75</v>
      </c>
      <c r="E230" s="2">
        <f t="shared" si="9"/>
        <v>2114</v>
      </c>
      <c r="F230" s="2">
        <f t="shared" si="10"/>
        <v>0</v>
      </c>
      <c r="G230" s="2">
        <f t="shared" si="11"/>
        <v>1277.75</v>
      </c>
      <c r="K230" s="8"/>
    </row>
    <row r="231" spans="1:11">
      <c r="K231" s="8"/>
    </row>
    <row r="232" spans="1:11">
      <c r="K232" s="8"/>
    </row>
    <row r="233" spans="1:11">
      <c r="K233" s="8"/>
    </row>
    <row r="234" spans="1:11">
      <c r="K234" s="8"/>
    </row>
    <row r="235" spans="1:11">
      <c r="K235" s="8"/>
    </row>
    <row r="236" spans="1:11">
      <c r="K236" s="8"/>
    </row>
    <row r="237" spans="1:11">
      <c r="K237" s="8"/>
    </row>
    <row r="238" spans="1:11">
      <c r="K238" s="8"/>
    </row>
    <row r="239" spans="1:11">
      <c r="K239" s="8"/>
    </row>
    <row r="240" spans="1:11">
      <c r="K240" s="8"/>
    </row>
    <row r="241" spans="11:11">
      <c r="K241" s="8"/>
    </row>
    <row r="242" spans="11:11">
      <c r="K242" s="8"/>
    </row>
    <row r="243" spans="11:11">
      <c r="K243" s="8"/>
    </row>
    <row r="244" spans="11:11">
      <c r="K244" s="8"/>
    </row>
    <row r="245" spans="11:11">
      <c r="K245" s="8"/>
    </row>
    <row r="246" spans="11:11">
      <c r="K246" s="8"/>
    </row>
    <row r="247" spans="11:11">
      <c r="K247" s="8"/>
    </row>
    <row r="248" spans="11:11">
      <c r="K248" s="8"/>
    </row>
    <row r="249" spans="11:11">
      <c r="K249" s="8"/>
    </row>
    <row r="250" spans="11:11">
      <c r="K250" s="8"/>
    </row>
    <row r="251" spans="11:11">
      <c r="K251" s="8"/>
    </row>
    <row r="252" spans="11:11">
      <c r="K252" s="8"/>
    </row>
    <row r="253" spans="11:11">
      <c r="K253" s="8"/>
    </row>
    <row r="254" spans="11:11">
      <c r="K254" s="8"/>
    </row>
    <row r="255" spans="11:11">
      <c r="K255" s="8"/>
    </row>
    <row r="256" spans="11:11">
      <c r="K256" s="8"/>
    </row>
    <row r="257" spans="11:11">
      <c r="K257" s="8"/>
    </row>
    <row r="258" spans="11:11">
      <c r="K258" s="8"/>
    </row>
    <row r="259" spans="11:11">
      <c r="K259" s="8"/>
    </row>
    <row r="260" spans="11:11">
      <c r="K260" s="8"/>
    </row>
    <row r="261" spans="11:11">
      <c r="K261" s="8"/>
    </row>
    <row r="262" spans="11:11">
      <c r="K262" s="8"/>
    </row>
    <row r="263" spans="11:11">
      <c r="K263" s="8"/>
    </row>
    <row r="264" spans="11:11">
      <c r="K264" s="8"/>
    </row>
    <row r="265" spans="11:11">
      <c r="K265" s="8"/>
    </row>
    <row r="266" spans="11:11">
      <c r="K266" s="8"/>
    </row>
    <row r="267" spans="11:11">
      <c r="K267" s="8"/>
    </row>
    <row r="268" spans="11:11">
      <c r="K268" s="8"/>
    </row>
    <row r="269" spans="11:11">
      <c r="K269" s="8"/>
    </row>
    <row r="270" spans="11:11">
      <c r="K270" s="8"/>
    </row>
    <row r="271" spans="11:11">
      <c r="K271" s="8"/>
    </row>
    <row r="272" spans="11:11">
      <c r="K272" s="8"/>
    </row>
    <row r="273" spans="11:11">
      <c r="K273" s="8"/>
    </row>
    <row r="274" spans="11:11">
      <c r="K274" s="8"/>
    </row>
    <row r="275" spans="11:11">
      <c r="K275" s="8"/>
    </row>
    <row r="276" spans="11:11">
      <c r="K276" s="8"/>
    </row>
    <row r="277" spans="11:11">
      <c r="K277" s="8"/>
    </row>
    <row r="278" spans="11:11">
      <c r="K278" s="8"/>
    </row>
    <row r="279" spans="11:11">
      <c r="K279" s="8"/>
    </row>
    <row r="280" spans="11:11">
      <c r="K280" s="8"/>
    </row>
    <row r="281" spans="11:11">
      <c r="K281" s="8"/>
    </row>
    <row r="282" spans="11:11">
      <c r="K282" s="8"/>
    </row>
    <row r="283" spans="11:11">
      <c r="K283" s="8"/>
    </row>
    <row r="284" spans="11:11">
      <c r="K284" s="8"/>
    </row>
    <row r="285" spans="11:11">
      <c r="K285" s="8"/>
    </row>
    <row r="286" spans="11:11">
      <c r="K286" s="8"/>
    </row>
    <row r="287" spans="11:11">
      <c r="K287" s="8"/>
    </row>
    <row r="288" spans="11:11">
      <c r="K288" s="8"/>
    </row>
    <row r="289" spans="11:11">
      <c r="K289" s="8"/>
    </row>
    <row r="290" spans="11:11">
      <c r="K290" s="8"/>
    </row>
    <row r="291" spans="11:11">
      <c r="K291" s="8"/>
    </row>
    <row r="292" spans="11:11">
      <c r="K292" s="8"/>
    </row>
    <row r="293" spans="11:11">
      <c r="K293" s="8"/>
    </row>
    <row r="294" spans="11:11">
      <c r="K294" s="8"/>
    </row>
    <row r="295" spans="11:11">
      <c r="K295" s="8"/>
    </row>
    <row r="296" spans="11:11">
      <c r="K296" s="8"/>
    </row>
    <row r="297" spans="11:11">
      <c r="K297" s="8"/>
    </row>
    <row r="298" spans="11:11">
      <c r="K298" s="8"/>
    </row>
    <row r="299" spans="11:11">
      <c r="K299" s="8"/>
    </row>
    <row r="300" spans="11:11">
      <c r="K300" s="8"/>
    </row>
    <row r="301" spans="11:11">
      <c r="K301" s="8"/>
    </row>
    <row r="302" spans="11:11">
      <c r="K302" s="8"/>
    </row>
    <row r="303" spans="11:11">
      <c r="K303" s="8"/>
    </row>
    <row r="304" spans="11:11">
      <c r="K304" s="8"/>
    </row>
    <row r="305" spans="11:11">
      <c r="K305" s="8"/>
    </row>
    <row r="306" spans="11:11">
      <c r="K306" s="8"/>
    </row>
    <row r="307" spans="11:11">
      <c r="K307" s="8"/>
    </row>
    <row r="308" spans="11:11">
      <c r="K308" s="8"/>
    </row>
    <row r="309" spans="11:11">
      <c r="K309" s="8"/>
    </row>
    <row r="310" spans="11:11">
      <c r="K310" s="8"/>
    </row>
    <row r="311" spans="11:11">
      <c r="K311" s="8"/>
    </row>
    <row r="312" spans="11:11">
      <c r="K312" s="8"/>
    </row>
    <row r="313" spans="11:11">
      <c r="K313" s="8"/>
    </row>
    <row r="314" spans="11:11">
      <c r="K314" s="8"/>
    </row>
    <row r="315" spans="11:11">
      <c r="K315" s="8"/>
    </row>
    <row r="316" spans="11:11">
      <c r="K316" s="8"/>
    </row>
    <row r="317" spans="11:11">
      <c r="K317" s="8"/>
    </row>
    <row r="318" spans="11:11">
      <c r="K318" s="8"/>
    </row>
    <row r="319" spans="11:11">
      <c r="K319" s="8"/>
    </row>
    <row r="320" spans="11:11">
      <c r="K320" s="8"/>
    </row>
    <row r="321" spans="11:11">
      <c r="K321" s="8"/>
    </row>
    <row r="322" spans="11:11">
      <c r="K322" s="8"/>
    </row>
    <row r="323" spans="11:11">
      <c r="K323" s="8"/>
    </row>
    <row r="324" spans="11:11">
      <c r="K324" s="8"/>
    </row>
    <row r="325" spans="11:11">
      <c r="K325" s="8"/>
    </row>
    <row r="326" spans="11:11">
      <c r="K326" s="8"/>
    </row>
    <row r="327" spans="11:11">
      <c r="K327" s="8"/>
    </row>
    <row r="328" spans="11:11">
      <c r="K328" s="8"/>
    </row>
    <row r="329" spans="11:11">
      <c r="K329" s="8"/>
    </row>
    <row r="330" spans="11:11">
      <c r="K330" s="8"/>
    </row>
    <row r="331" spans="11:11">
      <c r="K331" s="8"/>
    </row>
    <row r="332" spans="11:11">
      <c r="K332" s="8"/>
    </row>
    <row r="333" spans="11:11">
      <c r="K333" s="8"/>
    </row>
    <row r="334" spans="11:11">
      <c r="K334" s="8"/>
    </row>
    <row r="335" spans="11:11">
      <c r="K335" s="8"/>
    </row>
    <row r="336" spans="11:11">
      <c r="K336" s="8"/>
    </row>
    <row r="337" spans="11:11">
      <c r="K337" s="8"/>
    </row>
    <row r="338" spans="11:11">
      <c r="K338" s="8"/>
    </row>
    <row r="339" spans="11:11">
      <c r="K339" s="8"/>
    </row>
    <row r="340" spans="11:11">
      <c r="K340" s="8"/>
    </row>
    <row r="341" spans="11:11">
      <c r="K341" s="8"/>
    </row>
    <row r="342" spans="11:11">
      <c r="K342" s="8"/>
    </row>
    <row r="343" spans="11:11">
      <c r="K343" s="8"/>
    </row>
    <row r="344" spans="11:11">
      <c r="K344" s="8"/>
    </row>
    <row r="345" spans="11:11">
      <c r="K345" s="8"/>
    </row>
    <row r="346" spans="11:11">
      <c r="K346" s="8"/>
    </row>
    <row r="347" spans="11:11">
      <c r="K347" s="8"/>
    </row>
    <row r="348" spans="11:11">
      <c r="K348" s="8"/>
    </row>
    <row r="349" spans="11:11">
      <c r="K349" s="8"/>
    </row>
    <row r="350" spans="11:11">
      <c r="K350" s="8"/>
    </row>
    <row r="351" spans="11:11">
      <c r="K351" s="8"/>
    </row>
    <row r="352" spans="11:11">
      <c r="K352" s="8"/>
    </row>
    <row r="353" spans="11:11">
      <c r="K353" s="8"/>
    </row>
    <row r="354" spans="11:11">
      <c r="K354" s="8"/>
    </row>
    <row r="355" spans="11:11">
      <c r="K355" s="8"/>
    </row>
    <row r="356" spans="11:11">
      <c r="K356" s="8"/>
    </row>
    <row r="357" spans="11:11">
      <c r="K357" s="8"/>
    </row>
    <row r="358" spans="11:11">
      <c r="K358" s="8"/>
    </row>
    <row r="359" spans="11:11">
      <c r="K359" s="8"/>
    </row>
    <row r="360" spans="11:11">
      <c r="K360" s="8"/>
    </row>
    <row r="361" spans="11:11">
      <c r="K361" s="8"/>
    </row>
    <row r="362" spans="11:11">
      <c r="K362" s="8"/>
    </row>
    <row r="363" spans="11:11">
      <c r="K363" s="8"/>
    </row>
    <row r="364" spans="11:11">
      <c r="K364" s="8"/>
    </row>
    <row r="365" spans="11:11">
      <c r="K365" s="8"/>
    </row>
    <row r="366" spans="11:11">
      <c r="K366" s="8"/>
    </row>
    <row r="367" spans="11:11">
      <c r="K367" s="8"/>
    </row>
    <row r="368" spans="11:11">
      <c r="K368" s="8"/>
    </row>
    <row r="369" spans="11:11">
      <c r="K369" s="8"/>
    </row>
    <row r="370" spans="11:11">
      <c r="K370" s="8"/>
    </row>
    <row r="371" spans="11:11">
      <c r="K371" s="8"/>
    </row>
    <row r="372" spans="11:11">
      <c r="K372" s="8"/>
    </row>
    <row r="373" spans="11:11">
      <c r="K373" s="8"/>
    </row>
    <row r="374" spans="11:11">
      <c r="K374" s="8"/>
    </row>
    <row r="375" spans="11:11">
      <c r="K375" s="8"/>
    </row>
    <row r="376" spans="11:11">
      <c r="K376" s="8"/>
    </row>
    <row r="377" spans="11:11">
      <c r="K377" s="8"/>
    </row>
    <row r="378" spans="11:11">
      <c r="K378" s="8"/>
    </row>
    <row r="379" spans="11:11">
      <c r="K379" s="8"/>
    </row>
    <row r="380" spans="11:11">
      <c r="K380" s="8"/>
    </row>
    <row r="381" spans="11:11">
      <c r="K381" s="8"/>
    </row>
    <row r="382" spans="11:11">
      <c r="K382" s="8"/>
    </row>
    <row r="383" spans="11:11">
      <c r="K383" s="8"/>
    </row>
    <row r="384" spans="11:11">
      <c r="K384" s="8"/>
    </row>
    <row r="385" spans="11:11">
      <c r="K385" s="8"/>
    </row>
    <row r="386" spans="11:11">
      <c r="K386" s="8"/>
    </row>
    <row r="387" spans="11:11">
      <c r="K387" s="8"/>
    </row>
    <row r="388" spans="11:11">
      <c r="K388" s="8"/>
    </row>
    <row r="389" spans="11:11">
      <c r="K389" s="8"/>
    </row>
    <row r="390" spans="11:11">
      <c r="K390" s="8"/>
    </row>
    <row r="391" spans="11:11">
      <c r="K391" s="8"/>
    </row>
    <row r="392" spans="11:11">
      <c r="K392" s="8"/>
    </row>
    <row r="393" spans="11:11">
      <c r="K393" s="8"/>
    </row>
    <row r="394" spans="11:11">
      <c r="K394" s="8"/>
    </row>
    <row r="395" spans="11:11">
      <c r="K395" s="8"/>
    </row>
    <row r="396" spans="11:11">
      <c r="K396" s="8"/>
    </row>
    <row r="397" spans="11:11">
      <c r="K397" s="8"/>
    </row>
    <row r="398" spans="11:11">
      <c r="K398" s="8"/>
    </row>
    <row r="399" spans="11:11">
      <c r="K399" s="8"/>
    </row>
    <row r="400" spans="11:11">
      <c r="K400" s="8"/>
    </row>
    <row r="401" spans="11:11">
      <c r="K401" s="8"/>
    </row>
    <row r="402" spans="11:11">
      <c r="K402" s="8"/>
    </row>
    <row r="403" spans="11:11">
      <c r="K403" s="8"/>
    </row>
    <row r="404" spans="11:11">
      <c r="K404" s="8"/>
    </row>
    <row r="405" spans="11:11">
      <c r="K405" s="8"/>
    </row>
    <row r="406" spans="11:11">
      <c r="K406" s="8"/>
    </row>
    <row r="407" spans="11:11">
      <c r="K407" s="8"/>
    </row>
    <row r="408" spans="11:11">
      <c r="K408" s="8"/>
    </row>
    <row r="409" spans="11:11">
      <c r="K409" s="8"/>
    </row>
    <row r="410" spans="11:11">
      <c r="K410" s="8"/>
    </row>
    <row r="411" spans="11:11">
      <c r="K411" s="8"/>
    </row>
    <row r="412" spans="11:11">
      <c r="K412" s="8"/>
    </row>
    <row r="413" spans="11:11">
      <c r="K413" s="8"/>
    </row>
    <row r="414" spans="11:11">
      <c r="K414" s="8"/>
    </row>
    <row r="415" spans="11:11">
      <c r="K415" s="8"/>
    </row>
    <row r="416" spans="11:11">
      <c r="K416" s="8"/>
    </row>
    <row r="417" spans="11:11">
      <c r="K417" s="8"/>
    </row>
    <row r="418" spans="11:11">
      <c r="K418" s="8"/>
    </row>
    <row r="419" spans="11:11">
      <c r="K419" s="8"/>
    </row>
    <row r="420" spans="11:11">
      <c r="K420" s="8"/>
    </row>
    <row r="421" spans="11:11">
      <c r="K421" s="8"/>
    </row>
    <row r="422" spans="11:11">
      <c r="K422" s="8"/>
    </row>
    <row r="423" spans="11:11">
      <c r="K423" s="8"/>
    </row>
    <row r="424" spans="11:11">
      <c r="K424" s="8"/>
    </row>
    <row r="425" spans="11:11">
      <c r="K425" s="8"/>
    </row>
    <row r="426" spans="11:11">
      <c r="K426" s="8"/>
    </row>
    <row r="427" spans="11:11">
      <c r="K427" s="8"/>
    </row>
    <row r="428" spans="11:11">
      <c r="K428" s="8"/>
    </row>
    <row r="429" spans="11:11">
      <c r="K429" s="8"/>
    </row>
    <row r="430" spans="11:11">
      <c r="K430" s="8"/>
    </row>
    <row r="431" spans="11:11">
      <c r="K431" s="8"/>
    </row>
    <row r="432" spans="11:11">
      <c r="K432" s="8"/>
    </row>
    <row r="433" spans="11:11">
      <c r="K433" s="8"/>
    </row>
    <row r="434" spans="11:11">
      <c r="K434" s="8"/>
    </row>
    <row r="435" spans="11:11">
      <c r="K435" s="8"/>
    </row>
    <row r="436" spans="11:11">
      <c r="K436" s="8"/>
    </row>
    <row r="437" spans="11:11">
      <c r="K437" s="8"/>
    </row>
    <row r="438" spans="11:11">
      <c r="K438" s="8"/>
    </row>
    <row r="439" spans="11:11">
      <c r="K439" s="8"/>
    </row>
    <row r="440" spans="11:11">
      <c r="K440" s="8"/>
    </row>
    <row r="441" spans="11:11">
      <c r="K441" s="8"/>
    </row>
    <row r="442" spans="11:11">
      <c r="K442" s="8"/>
    </row>
    <row r="443" spans="11:11">
      <c r="K443" s="8"/>
    </row>
    <row r="444" spans="11:11">
      <c r="K444" s="8"/>
    </row>
    <row r="445" spans="11:11">
      <c r="K445" s="8"/>
    </row>
    <row r="446" spans="11:11">
      <c r="K446" s="8"/>
    </row>
    <row r="447" spans="11:11">
      <c r="K447" s="8"/>
    </row>
    <row r="448" spans="11:11">
      <c r="K448" s="8"/>
    </row>
    <row r="449" spans="11:11">
      <c r="K449" s="8"/>
    </row>
    <row r="450" spans="11:11">
      <c r="K450" s="8"/>
    </row>
    <row r="451" spans="11:11">
      <c r="K451" s="8"/>
    </row>
    <row r="452" spans="11:11">
      <c r="K452" s="8"/>
    </row>
    <row r="453" spans="11:11">
      <c r="K453" s="8"/>
    </row>
    <row r="454" spans="11:11">
      <c r="K454" s="8"/>
    </row>
    <row r="455" spans="11:11">
      <c r="K455" s="8"/>
    </row>
    <row r="456" spans="11:11">
      <c r="K456" s="8"/>
    </row>
    <row r="457" spans="11:11">
      <c r="K457" s="8"/>
    </row>
    <row r="458" spans="11:11">
      <c r="K458" s="8"/>
    </row>
    <row r="459" spans="11:11">
      <c r="K459" s="8"/>
    </row>
    <row r="460" spans="11:11">
      <c r="K460" s="8"/>
    </row>
    <row r="461" spans="11:11">
      <c r="K461" s="8"/>
    </row>
    <row r="462" spans="11:11">
      <c r="K462" s="8"/>
    </row>
    <row r="463" spans="11:11">
      <c r="K463" s="8"/>
    </row>
    <row r="464" spans="11:11">
      <c r="K464" s="8"/>
    </row>
    <row r="465" spans="11:11">
      <c r="K465" s="8"/>
    </row>
    <row r="466" spans="11:11">
      <c r="K466" s="8"/>
    </row>
    <row r="467" spans="11:11">
      <c r="K467" s="8"/>
    </row>
    <row r="468" spans="11:11">
      <c r="K468" s="8"/>
    </row>
    <row r="469" spans="11:11">
      <c r="K469" s="8"/>
    </row>
    <row r="470" spans="11:11">
      <c r="K470" s="8"/>
    </row>
    <row r="471" spans="11:11">
      <c r="K471" s="8"/>
    </row>
    <row r="472" spans="11:11">
      <c r="K472" s="8"/>
    </row>
    <row r="473" spans="11:11">
      <c r="K473" s="8"/>
    </row>
    <row r="474" spans="11:11">
      <c r="K474" s="8"/>
    </row>
    <row r="475" spans="11:11">
      <c r="K475" s="8"/>
    </row>
    <row r="476" spans="11:11">
      <c r="K476" s="8"/>
    </row>
    <row r="477" spans="11:11">
      <c r="K477" s="8"/>
    </row>
    <row r="478" spans="11:11">
      <c r="K478" s="8"/>
    </row>
    <row r="479" spans="11:11">
      <c r="K479" s="8"/>
    </row>
    <row r="480" spans="11:11">
      <c r="K480" s="8"/>
    </row>
    <row r="481" spans="11:11">
      <c r="K481" s="8"/>
    </row>
    <row r="482" spans="11:11">
      <c r="K482" s="8"/>
    </row>
    <row r="483" spans="11:11">
      <c r="K483" s="8"/>
    </row>
    <row r="484" spans="11:11">
      <c r="K484" s="8"/>
    </row>
    <row r="485" spans="11:11">
      <c r="K485" s="8"/>
    </row>
    <row r="486" spans="11:11">
      <c r="K486" s="8"/>
    </row>
    <row r="487" spans="11:11">
      <c r="K487" s="8"/>
    </row>
    <row r="488" spans="11:11">
      <c r="K488" s="8"/>
    </row>
    <row r="489" spans="11:11">
      <c r="K489" s="8"/>
    </row>
    <row r="490" spans="11:11">
      <c r="K490" s="8"/>
    </row>
    <row r="491" spans="11:11">
      <c r="K491" s="8"/>
    </row>
    <row r="492" spans="11:11">
      <c r="K492" s="8"/>
    </row>
    <row r="493" spans="11:11">
      <c r="K493" s="8"/>
    </row>
    <row r="494" spans="11:11">
      <c r="K494" s="8"/>
    </row>
    <row r="495" spans="11:11">
      <c r="K495" s="8"/>
    </row>
    <row r="496" spans="11:11">
      <c r="K496" s="8"/>
    </row>
    <row r="497" spans="11:11">
      <c r="K497" s="8"/>
    </row>
    <row r="498" spans="11:11">
      <c r="K498" s="8"/>
    </row>
    <row r="499" spans="11:11">
      <c r="K499" s="8"/>
    </row>
    <row r="500" spans="11:11">
      <c r="K500" s="8"/>
    </row>
    <row r="501" spans="11:11">
      <c r="K501" s="8"/>
    </row>
    <row r="502" spans="11:11">
      <c r="K502" s="8"/>
    </row>
    <row r="503" spans="11:11">
      <c r="K503" s="8"/>
    </row>
    <row r="504" spans="11:11">
      <c r="K504" s="8"/>
    </row>
    <row r="505" spans="11:11">
      <c r="K505" s="8"/>
    </row>
    <row r="506" spans="11:11">
      <c r="K506" s="8"/>
    </row>
    <row r="507" spans="11:11">
      <c r="K507" s="8"/>
    </row>
    <row r="508" spans="11:11">
      <c r="K508" s="8"/>
    </row>
    <row r="509" spans="11:11">
      <c r="K509" s="8"/>
    </row>
    <row r="510" spans="11:11">
      <c r="K510" s="8"/>
    </row>
    <row r="511" spans="11:11">
      <c r="K511" s="8"/>
    </row>
    <row r="512" spans="11:11">
      <c r="K512" s="8"/>
    </row>
    <row r="513" spans="11:11">
      <c r="K513" s="8"/>
    </row>
    <row r="514" spans="11:11">
      <c r="K514" s="8"/>
    </row>
    <row r="515" spans="11:11">
      <c r="K515" s="8"/>
    </row>
    <row r="516" spans="11:11">
      <c r="K516" s="8"/>
    </row>
    <row r="517" spans="11:11">
      <c r="K517" s="8"/>
    </row>
    <row r="518" spans="11:11">
      <c r="K518" s="8"/>
    </row>
    <row r="519" spans="11:11">
      <c r="K519" s="8"/>
    </row>
    <row r="520" spans="11:11">
      <c r="K520" s="8"/>
    </row>
    <row r="521" spans="11:11">
      <c r="K521" s="8"/>
    </row>
    <row r="522" spans="11:11">
      <c r="K522" s="8"/>
    </row>
    <row r="523" spans="11:11">
      <c r="K523" s="8"/>
    </row>
    <row r="524" spans="11:11">
      <c r="K524" s="8"/>
    </row>
    <row r="525" spans="11:11">
      <c r="K525" s="8"/>
    </row>
    <row r="526" spans="11:11">
      <c r="K526" s="8"/>
    </row>
    <row r="527" spans="11:11">
      <c r="K527" s="8"/>
    </row>
    <row r="528" spans="11:11">
      <c r="K528" s="8"/>
    </row>
    <row r="529" spans="11:11">
      <c r="K529" s="8"/>
    </row>
    <row r="530" spans="11:11">
      <c r="K530" s="8"/>
    </row>
    <row r="531" spans="11:11">
      <c r="K531" s="8"/>
    </row>
    <row r="532" spans="11:11">
      <c r="K532" s="8"/>
    </row>
    <row r="533" spans="11:11">
      <c r="K533" s="8"/>
    </row>
    <row r="534" spans="11:11">
      <c r="K534" s="8"/>
    </row>
    <row r="535" spans="11:11">
      <c r="K535" s="8"/>
    </row>
    <row r="536" spans="11:11">
      <c r="K536" s="8"/>
    </row>
    <row r="537" spans="11:11">
      <c r="K537" s="8"/>
    </row>
    <row r="538" spans="11:11">
      <c r="K538" s="8"/>
    </row>
    <row r="539" spans="11:11">
      <c r="K539" s="8"/>
    </row>
    <row r="540" spans="11:11">
      <c r="K540" s="8"/>
    </row>
    <row r="541" spans="11:11">
      <c r="K541" s="8"/>
    </row>
    <row r="542" spans="11:11">
      <c r="K542" s="8"/>
    </row>
    <row r="543" spans="11:11">
      <c r="K543" s="8"/>
    </row>
    <row r="544" spans="11:11">
      <c r="K544" s="8"/>
    </row>
    <row r="545" spans="11:11">
      <c r="K545" s="8"/>
    </row>
    <row r="546" spans="11:11">
      <c r="K546" s="8"/>
    </row>
    <row r="547" spans="11:11">
      <c r="K547" s="8"/>
    </row>
    <row r="548" spans="11:11">
      <c r="K548" s="8"/>
    </row>
    <row r="549" spans="11:11">
      <c r="K549" s="8"/>
    </row>
    <row r="550" spans="11:11">
      <c r="K550" s="8"/>
    </row>
    <row r="551" spans="11:11">
      <c r="K551" s="8"/>
    </row>
    <row r="552" spans="11:11">
      <c r="K552" s="8"/>
    </row>
    <row r="553" spans="11:11">
      <c r="K553" s="8"/>
    </row>
    <row r="554" spans="11:11">
      <c r="K554" s="8"/>
    </row>
    <row r="555" spans="11:11">
      <c r="K555" s="8"/>
    </row>
    <row r="556" spans="11:11">
      <c r="K556" s="8"/>
    </row>
    <row r="557" spans="11:11">
      <c r="K557" s="8"/>
    </row>
    <row r="558" spans="11:11">
      <c r="K558" s="8"/>
    </row>
    <row r="559" spans="11:11">
      <c r="K559" s="8"/>
    </row>
    <row r="560" spans="11:11">
      <c r="K560" s="8"/>
    </row>
    <row r="561" spans="11:11">
      <c r="K561" s="8"/>
    </row>
    <row r="562" spans="11:11">
      <c r="K562" s="8"/>
    </row>
    <row r="563" spans="11:11">
      <c r="K563" s="8"/>
    </row>
    <row r="564" spans="11:11">
      <c r="K564" s="8"/>
    </row>
    <row r="565" spans="11:11">
      <c r="K565" s="8"/>
    </row>
    <row r="566" spans="11:11">
      <c r="K566" s="8"/>
    </row>
    <row r="567" spans="11:11">
      <c r="K567" s="8"/>
    </row>
    <row r="568" spans="11:11">
      <c r="K568" s="8"/>
    </row>
    <row r="569" spans="11:11">
      <c r="K569" s="8"/>
    </row>
    <row r="570" spans="11:11">
      <c r="K570" s="8"/>
    </row>
    <row r="571" spans="11:11">
      <c r="K571" s="8"/>
    </row>
    <row r="572" spans="11:11">
      <c r="K572" s="8"/>
    </row>
    <row r="573" spans="11:11">
      <c r="K573" s="8"/>
    </row>
    <row r="574" spans="11:11">
      <c r="K574" s="8"/>
    </row>
    <row r="575" spans="11:11">
      <c r="K575" s="8"/>
    </row>
    <row r="576" spans="11:11">
      <c r="K576" s="8"/>
    </row>
    <row r="577" spans="11:11">
      <c r="K577" s="8"/>
    </row>
    <row r="578" spans="11:11">
      <c r="K578" s="8"/>
    </row>
    <row r="579" spans="11:11">
      <c r="K579" s="8"/>
    </row>
    <row r="580" spans="11:11">
      <c r="K580" s="8"/>
    </row>
    <row r="581" spans="11:11">
      <c r="K581" s="8"/>
    </row>
    <row r="582" spans="11:11">
      <c r="K582" s="8"/>
    </row>
    <row r="583" spans="11:11">
      <c r="K583" s="8"/>
    </row>
    <row r="584" spans="11:11">
      <c r="K584" s="8"/>
    </row>
    <row r="585" spans="11:11">
      <c r="K585" s="8"/>
    </row>
    <row r="586" spans="11:11">
      <c r="K586" s="8"/>
    </row>
    <row r="587" spans="11:11">
      <c r="K587" s="8"/>
    </row>
    <row r="588" spans="11:11">
      <c r="K588" s="8"/>
    </row>
    <row r="589" spans="11:11">
      <c r="K589" s="8"/>
    </row>
    <row r="590" spans="11:11">
      <c r="K590" s="8"/>
    </row>
    <row r="591" spans="11:11">
      <c r="K591" s="8"/>
    </row>
    <row r="592" spans="11:11">
      <c r="K592" s="8"/>
    </row>
    <row r="593" spans="11:11">
      <c r="K593" s="8"/>
    </row>
    <row r="594" spans="11:11">
      <c r="K594" s="8"/>
    </row>
    <row r="595" spans="11:11">
      <c r="K595" s="8"/>
    </row>
    <row r="596" spans="11:11">
      <c r="K596" s="8"/>
    </row>
    <row r="597" spans="11:11">
      <c r="K597" s="8"/>
    </row>
    <row r="598" spans="11:11">
      <c r="K598" s="8"/>
    </row>
    <row r="599" spans="11:11">
      <c r="K599" s="8"/>
    </row>
    <row r="600" spans="11:11">
      <c r="K600" s="8"/>
    </row>
    <row r="601" spans="11:11">
      <c r="K601" s="8"/>
    </row>
    <row r="602" spans="11:11">
      <c r="K602" s="8"/>
    </row>
    <row r="603" spans="11:11">
      <c r="K603" s="8"/>
    </row>
    <row r="604" spans="11:11">
      <c r="K604" s="8"/>
    </row>
    <row r="605" spans="11:11">
      <c r="K605" s="8"/>
    </row>
    <row r="606" spans="11:11">
      <c r="K606" s="8"/>
    </row>
    <row r="607" spans="11:11">
      <c r="K607" s="8"/>
    </row>
    <row r="608" spans="11:11">
      <c r="K608" s="8"/>
    </row>
    <row r="609" spans="11:11">
      <c r="K609" s="8"/>
    </row>
    <row r="610" spans="11:11">
      <c r="K610" s="8"/>
    </row>
    <row r="611" spans="11:11">
      <c r="K611" s="8"/>
    </row>
    <row r="612" spans="11:11">
      <c r="K612" s="8"/>
    </row>
    <row r="613" spans="11:11">
      <c r="K613" s="8"/>
    </row>
    <row r="614" spans="11:11">
      <c r="K614" s="8"/>
    </row>
    <row r="615" spans="11:11">
      <c r="K615" s="8"/>
    </row>
    <row r="616" spans="11:11">
      <c r="K616" s="8"/>
    </row>
    <row r="617" spans="11:11">
      <c r="K617" s="8"/>
    </row>
    <row r="618" spans="11:11">
      <c r="K618" s="8"/>
    </row>
    <row r="619" spans="11:11">
      <c r="K619" s="8"/>
    </row>
    <row r="620" spans="11:11">
      <c r="K620" s="8"/>
    </row>
    <row r="621" spans="11:11">
      <c r="K621" s="8"/>
    </row>
    <row r="622" spans="11:11">
      <c r="K622" s="8"/>
    </row>
    <row r="623" spans="11:11">
      <c r="K623" s="8"/>
    </row>
    <row r="624" spans="11:11">
      <c r="K624" s="8"/>
    </row>
    <row r="625" spans="11:11">
      <c r="K625" s="8"/>
    </row>
    <row r="626" spans="11:11">
      <c r="K626" s="8"/>
    </row>
    <row r="627" spans="11:11">
      <c r="K627" s="8"/>
    </row>
    <row r="628" spans="11:11">
      <c r="K628" s="8"/>
    </row>
    <row r="629" spans="11:11">
      <c r="K629" s="8"/>
    </row>
    <row r="630" spans="11:11">
      <c r="K630" s="8"/>
    </row>
    <row r="631" spans="11:11">
      <c r="K631" s="8"/>
    </row>
    <row r="632" spans="11:11">
      <c r="K632" s="8"/>
    </row>
    <row r="633" spans="11:11">
      <c r="K633" s="8"/>
    </row>
    <row r="634" spans="11:11">
      <c r="K634" s="8"/>
    </row>
    <row r="635" spans="11:11">
      <c r="K635" s="8"/>
    </row>
    <row r="636" spans="11:11">
      <c r="K636" s="8"/>
    </row>
    <row r="637" spans="11:11">
      <c r="K637" s="8"/>
    </row>
    <row r="638" spans="11:11">
      <c r="K638" s="8"/>
    </row>
    <row r="639" spans="11:11">
      <c r="K639" s="8"/>
    </row>
    <row r="640" spans="11:11">
      <c r="K640" s="8"/>
    </row>
    <row r="641" spans="11:11">
      <c r="K641" s="8"/>
    </row>
    <row r="642" spans="11:11">
      <c r="K642" s="8"/>
    </row>
    <row r="643" spans="11:11">
      <c r="K643" s="8"/>
    </row>
    <row r="644" spans="11:11">
      <c r="K644" s="8"/>
    </row>
    <row r="645" spans="11:11">
      <c r="K645" s="8"/>
    </row>
    <row r="646" spans="11:11">
      <c r="K646" s="8"/>
    </row>
    <row r="647" spans="11:11">
      <c r="K647" s="8"/>
    </row>
    <row r="648" spans="11:11">
      <c r="K648" s="8"/>
    </row>
    <row r="649" spans="11:11">
      <c r="K649" s="8"/>
    </row>
    <row r="650" spans="11:11">
      <c r="K650" s="8"/>
    </row>
    <row r="651" spans="11:11">
      <c r="K651" s="8"/>
    </row>
    <row r="652" spans="11:11">
      <c r="K652" s="8"/>
    </row>
    <row r="653" spans="11:11">
      <c r="K653" s="8"/>
    </row>
    <row r="654" spans="11:11">
      <c r="K654" s="8"/>
    </row>
    <row r="655" spans="11:11">
      <c r="K655" s="8"/>
    </row>
    <row r="656" spans="11:11">
      <c r="K656" s="8"/>
    </row>
    <row r="657" spans="11:11">
      <c r="K657" s="8"/>
    </row>
    <row r="658" spans="11:11">
      <c r="K658" s="8"/>
    </row>
    <row r="659" spans="11:11">
      <c r="K659" s="8"/>
    </row>
    <row r="660" spans="11:11">
      <c r="K660" s="8"/>
    </row>
    <row r="661" spans="11:11">
      <c r="K661" s="8"/>
    </row>
    <row r="662" spans="11:11">
      <c r="K662" s="8"/>
    </row>
    <row r="663" spans="11:11">
      <c r="K663" s="8"/>
    </row>
    <row r="664" spans="11:11">
      <c r="K664" s="8"/>
    </row>
    <row r="665" spans="11:11">
      <c r="K665" s="8"/>
    </row>
    <row r="666" spans="11:11">
      <c r="K666" s="8"/>
    </row>
    <row r="667" spans="11:11">
      <c r="K667" s="8"/>
    </row>
    <row r="668" spans="11:11">
      <c r="K668" s="8"/>
    </row>
    <row r="669" spans="11:11">
      <c r="K669" s="8"/>
    </row>
    <row r="670" spans="11:11">
      <c r="K670" s="8"/>
    </row>
    <row r="671" spans="11:11">
      <c r="K671" s="8"/>
    </row>
    <row r="672" spans="11:11">
      <c r="K672" s="8"/>
    </row>
    <row r="673" spans="11:11">
      <c r="K673" s="8"/>
    </row>
    <row r="674" spans="11:11">
      <c r="K674" s="8"/>
    </row>
    <row r="675" spans="11:11">
      <c r="K675" s="8"/>
    </row>
    <row r="676" spans="11:11">
      <c r="K676" s="8"/>
    </row>
    <row r="677" spans="11:11">
      <c r="K677" s="8"/>
    </row>
    <row r="678" spans="11:11">
      <c r="K678" s="8"/>
    </row>
    <row r="679" spans="11:11">
      <c r="K679" s="8"/>
    </row>
    <row r="680" spans="11:11">
      <c r="K680" s="8"/>
    </row>
    <row r="681" spans="11:11">
      <c r="K681" s="8"/>
    </row>
    <row r="682" spans="11:11">
      <c r="K682" s="8"/>
    </row>
    <row r="683" spans="11:11">
      <c r="K683" s="8"/>
    </row>
    <row r="684" spans="11:11">
      <c r="K684" s="8"/>
    </row>
    <row r="685" spans="11:11">
      <c r="K685" s="8"/>
    </row>
    <row r="686" spans="11:11">
      <c r="K686" s="8"/>
    </row>
    <row r="687" spans="11:11">
      <c r="K687" s="8"/>
    </row>
    <row r="688" spans="11:11">
      <c r="K688" s="8"/>
    </row>
    <row r="689" spans="11:11">
      <c r="K689" s="8"/>
    </row>
    <row r="690" spans="11:11">
      <c r="K690" s="8"/>
    </row>
    <row r="691" spans="11:11">
      <c r="K691" s="8"/>
    </row>
    <row r="692" spans="11:11">
      <c r="K692" s="8"/>
    </row>
    <row r="693" spans="11:11">
      <c r="K693" s="8"/>
    </row>
    <row r="694" spans="11:11">
      <c r="K694" s="8"/>
    </row>
    <row r="695" spans="11:11">
      <c r="K695" s="8"/>
    </row>
    <row r="696" spans="11:11">
      <c r="K696" s="8"/>
    </row>
    <row r="697" spans="11:11">
      <c r="K697" s="8"/>
    </row>
    <row r="698" spans="11:11">
      <c r="K698" s="8"/>
    </row>
    <row r="699" spans="11:11">
      <c r="K699" s="8"/>
    </row>
    <row r="700" spans="11:11">
      <c r="K700" s="8"/>
    </row>
    <row r="701" spans="11:11">
      <c r="K701" s="8"/>
    </row>
    <row r="702" spans="11:11">
      <c r="K702" s="8"/>
    </row>
    <row r="703" spans="11:11">
      <c r="K703" s="8"/>
    </row>
    <row r="704" spans="11:11">
      <c r="K704" s="8"/>
    </row>
    <row r="705" spans="11:11">
      <c r="K705" s="8"/>
    </row>
    <row r="706" spans="11:11">
      <c r="K706" s="8"/>
    </row>
    <row r="707" spans="11:11">
      <c r="K707" s="8"/>
    </row>
    <row r="708" spans="11:11">
      <c r="K708" s="8"/>
    </row>
    <row r="709" spans="11:11">
      <c r="K709" s="8"/>
    </row>
    <row r="710" spans="11:11">
      <c r="K710" s="8"/>
    </row>
    <row r="711" spans="11:11">
      <c r="K711" s="8"/>
    </row>
    <row r="712" spans="11:11">
      <c r="K712" s="8"/>
    </row>
    <row r="713" spans="11:11">
      <c r="K713" s="8"/>
    </row>
    <row r="714" spans="11:11">
      <c r="K714" s="8"/>
    </row>
    <row r="715" spans="11:11">
      <c r="K715" s="8"/>
    </row>
    <row r="716" spans="11:11">
      <c r="K716" s="8"/>
    </row>
    <row r="717" spans="11:11">
      <c r="K717" s="8"/>
    </row>
    <row r="718" spans="11:11">
      <c r="K718" s="8"/>
    </row>
    <row r="719" spans="11:11">
      <c r="K719" s="8"/>
    </row>
    <row r="720" spans="11:11">
      <c r="K720" s="8"/>
    </row>
    <row r="721" spans="11:11">
      <c r="K721" s="8"/>
    </row>
    <row r="722" spans="11:11">
      <c r="K722" s="8"/>
    </row>
    <row r="723" spans="11:11">
      <c r="K723" s="8"/>
    </row>
    <row r="724" spans="11:11">
      <c r="K724" s="8"/>
    </row>
    <row r="725" spans="11:11">
      <c r="K725" s="8"/>
    </row>
    <row r="726" spans="11:11">
      <c r="K726" s="8"/>
    </row>
    <row r="727" spans="11:11">
      <c r="K727" s="8"/>
    </row>
    <row r="728" spans="11:11">
      <c r="K728" s="8"/>
    </row>
    <row r="729" spans="11:11">
      <c r="K729" s="8"/>
    </row>
    <row r="730" spans="11:11">
      <c r="K730" s="8"/>
    </row>
    <row r="731" spans="11:11">
      <c r="K731" s="8"/>
    </row>
    <row r="732" spans="11:11">
      <c r="K732" s="8"/>
    </row>
    <row r="733" spans="11:11">
      <c r="K733" s="8"/>
    </row>
    <row r="734" spans="11:11">
      <c r="K734" s="8"/>
    </row>
    <row r="735" spans="11:11">
      <c r="K735" s="8"/>
    </row>
    <row r="736" spans="11:11">
      <c r="K736" s="8"/>
    </row>
    <row r="737" spans="11:11">
      <c r="K737" s="8"/>
    </row>
    <row r="738" spans="11:11">
      <c r="K738" s="8"/>
    </row>
    <row r="739" spans="11:11">
      <c r="K739" s="8"/>
    </row>
    <row r="740" spans="11:11">
      <c r="K740" s="8"/>
    </row>
    <row r="741" spans="11:11">
      <c r="K741" s="8"/>
    </row>
    <row r="742" spans="11:11">
      <c r="K742" s="8"/>
    </row>
    <row r="743" spans="11:11">
      <c r="K743" s="8"/>
    </row>
    <row r="744" spans="11:11">
      <c r="K744" s="8"/>
    </row>
    <row r="745" spans="11:11">
      <c r="K745" s="8"/>
    </row>
    <row r="746" spans="11:11">
      <c r="K746" s="8"/>
    </row>
    <row r="747" spans="11:11">
      <c r="K747" s="8"/>
    </row>
    <row r="748" spans="11:11">
      <c r="K748" s="8"/>
    </row>
    <row r="749" spans="11:11">
      <c r="K749" s="8"/>
    </row>
    <row r="750" spans="11:11">
      <c r="K750" s="8"/>
    </row>
    <row r="751" spans="11:11">
      <c r="K751" s="8"/>
    </row>
    <row r="752" spans="11:11">
      <c r="K752" s="8"/>
    </row>
    <row r="753" spans="11:11">
      <c r="K753" s="8"/>
    </row>
    <row r="754" spans="11:11">
      <c r="K754" s="8"/>
    </row>
    <row r="755" spans="11:11">
      <c r="K755" s="8"/>
    </row>
    <row r="756" spans="11:11">
      <c r="K756" s="8"/>
    </row>
    <row r="757" spans="11:11">
      <c r="K757" s="8"/>
    </row>
    <row r="758" spans="11:11">
      <c r="K758" s="8"/>
    </row>
    <row r="759" spans="11:11">
      <c r="K759" s="8"/>
    </row>
    <row r="760" spans="11:11">
      <c r="K760" s="8"/>
    </row>
    <row r="761" spans="11:11">
      <c r="K761" s="8"/>
    </row>
    <row r="762" spans="11:11">
      <c r="K762" s="8"/>
    </row>
    <row r="763" spans="11:11">
      <c r="K763" s="8"/>
    </row>
    <row r="764" spans="11:11">
      <c r="K764" s="8"/>
    </row>
    <row r="765" spans="11:11">
      <c r="K765" s="8"/>
    </row>
    <row r="766" spans="11:11">
      <c r="K766" s="8"/>
    </row>
    <row r="767" spans="11:11">
      <c r="K767" s="8"/>
    </row>
    <row r="768" spans="11:11">
      <c r="K768" s="8"/>
    </row>
    <row r="769" spans="11:11">
      <c r="K769" s="8"/>
    </row>
    <row r="770" spans="11:11">
      <c r="K770" s="8"/>
    </row>
    <row r="771" spans="11:11">
      <c r="K771" s="8"/>
    </row>
    <row r="772" spans="11:11">
      <c r="K772" s="8"/>
    </row>
    <row r="773" spans="11:11">
      <c r="K773" s="8"/>
    </row>
    <row r="774" spans="11:11">
      <c r="K774" s="8"/>
    </row>
    <row r="775" spans="11:11">
      <c r="K775" s="8"/>
    </row>
    <row r="776" spans="11:11">
      <c r="K776" s="8"/>
    </row>
    <row r="777" spans="11:11">
      <c r="K777" s="8"/>
    </row>
    <row r="778" spans="11:11">
      <c r="K778" s="8"/>
    </row>
    <row r="779" spans="11:11">
      <c r="K779" s="8"/>
    </row>
    <row r="780" spans="11:11">
      <c r="K780" s="8"/>
    </row>
    <row r="781" spans="11:11">
      <c r="K781" s="8"/>
    </row>
    <row r="782" spans="11:11">
      <c r="K782" s="8"/>
    </row>
    <row r="783" spans="11:11">
      <c r="K783" s="8"/>
    </row>
    <row r="784" spans="11:11">
      <c r="K784" s="8"/>
    </row>
    <row r="785" spans="11:11">
      <c r="K785" s="8"/>
    </row>
    <row r="786" spans="11:11">
      <c r="K786" s="8"/>
    </row>
    <row r="787" spans="11:11">
      <c r="K787" s="8"/>
    </row>
    <row r="788" spans="11:11">
      <c r="K788" s="8"/>
    </row>
    <row r="789" spans="11:11">
      <c r="K789" s="8"/>
    </row>
    <row r="790" spans="11:11">
      <c r="K790" s="8"/>
    </row>
    <row r="791" spans="11:11">
      <c r="K791" s="8"/>
    </row>
    <row r="792" spans="11:11">
      <c r="K792" s="8"/>
    </row>
    <row r="793" spans="11:11">
      <c r="K793" s="8"/>
    </row>
    <row r="794" spans="11:11">
      <c r="K794" s="8"/>
    </row>
    <row r="795" spans="11:11">
      <c r="K795" s="8"/>
    </row>
    <row r="796" spans="11:11">
      <c r="K796" s="8"/>
    </row>
    <row r="797" spans="11:11">
      <c r="K797" s="8"/>
    </row>
    <row r="798" spans="11:11">
      <c r="K798" s="8"/>
    </row>
    <row r="799" spans="11:11">
      <c r="K799" s="8"/>
    </row>
    <row r="800" spans="11:11">
      <c r="K800" s="8"/>
    </row>
    <row r="801" spans="11:11">
      <c r="K801" s="8"/>
    </row>
    <row r="802" spans="11:11">
      <c r="K802" s="8"/>
    </row>
    <row r="803" spans="11:11">
      <c r="K803" s="8"/>
    </row>
    <row r="804" spans="11:11">
      <c r="K804" s="8"/>
    </row>
    <row r="805" spans="11:11">
      <c r="K805" s="8"/>
    </row>
    <row r="806" spans="11:11">
      <c r="K806" s="8"/>
    </row>
    <row r="807" spans="11:11">
      <c r="K807" s="8"/>
    </row>
    <row r="808" spans="11:11">
      <c r="K808" s="8"/>
    </row>
    <row r="809" spans="11:11">
      <c r="K809" s="8"/>
    </row>
    <row r="810" spans="11:11">
      <c r="K810" s="8"/>
    </row>
    <row r="811" spans="11:11">
      <c r="K811" s="8"/>
    </row>
    <row r="812" spans="11:11">
      <c r="K812" s="8"/>
    </row>
    <row r="813" spans="11:11">
      <c r="K813" s="8"/>
    </row>
    <row r="814" spans="11:11">
      <c r="K814" s="8"/>
    </row>
    <row r="815" spans="11:11">
      <c r="K815" s="8"/>
    </row>
    <row r="816" spans="11:11">
      <c r="K816" s="8"/>
    </row>
    <row r="817" spans="11:11">
      <c r="K817" s="8"/>
    </row>
    <row r="818" spans="11:11">
      <c r="K818" s="8"/>
    </row>
    <row r="819" spans="11:11">
      <c r="K819" s="8"/>
    </row>
    <row r="820" spans="11:11">
      <c r="K820" s="8"/>
    </row>
    <row r="821" spans="11:11">
      <c r="K821" s="8"/>
    </row>
    <row r="822" spans="11:11">
      <c r="K822" s="8"/>
    </row>
    <row r="823" spans="11:11">
      <c r="K823" s="8"/>
    </row>
    <row r="824" spans="11:11">
      <c r="K824" s="8"/>
    </row>
    <row r="825" spans="11:11">
      <c r="K825" s="8"/>
    </row>
    <row r="826" spans="11:11">
      <c r="K826" s="8"/>
    </row>
    <row r="827" spans="11:11">
      <c r="K827" s="8"/>
    </row>
    <row r="828" spans="11:11">
      <c r="K828" s="8"/>
    </row>
    <row r="829" spans="11:11">
      <c r="K829" s="8"/>
    </row>
    <row r="830" spans="11:11">
      <c r="K830" s="8"/>
    </row>
    <row r="831" spans="11:11">
      <c r="K831" s="8"/>
    </row>
    <row r="832" spans="11:11">
      <c r="K832" s="8"/>
    </row>
    <row r="833" spans="11:11">
      <c r="K833" s="8"/>
    </row>
    <row r="834" spans="11:11">
      <c r="K834" s="8"/>
    </row>
    <row r="835" spans="11:11">
      <c r="K835" s="8"/>
    </row>
    <row r="836" spans="11:11">
      <c r="K836" s="8"/>
    </row>
    <row r="837" spans="11:11">
      <c r="K837" s="8"/>
    </row>
    <row r="838" spans="11:11">
      <c r="K838" s="8"/>
    </row>
    <row r="839" spans="11:11">
      <c r="K839" s="8"/>
    </row>
    <row r="840" spans="11:11">
      <c r="K840" s="8"/>
    </row>
    <row r="841" spans="11:11">
      <c r="K841" s="8"/>
    </row>
    <row r="842" spans="11:11">
      <c r="K842" s="8"/>
    </row>
    <row r="843" spans="11:11">
      <c r="K843" s="8"/>
    </row>
    <row r="844" spans="11:11">
      <c r="K844" s="8"/>
    </row>
    <row r="845" spans="11:11">
      <c r="K845" s="8"/>
    </row>
    <row r="846" spans="11:11">
      <c r="K846" s="8"/>
    </row>
    <row r="847" spans="11:11">
      <c r="K847" s="8"/>
    </row>
    <row r="848" spans="11:11">
      <c r="K848" s="8"/>
    </row>
    <row r="849" spans="11:11">
      <c r="K849" s="8"/>
    </row>
    <row r="850" spans="11:11">
      <c r="K850" s="8"/>
    </row>
    <row r="851" spans="11:11">
      <c r="K851" s="8"/>
    </row>
    <row r="852" spans="11:11">
      <c r="K852" s="8"/>
    </row>
    <row r="853" spans="11:11">
      <c r="K853" s="8"/>
    </row>
    <row r="854" spans="11:11">
      <c r="K854" s="8"/>
    </row>
    <row r="855" spans="11:11">
      <c r="K855" s="8"/>
    </row>
    <row r="856" spans="11:11">
      <c r="K856" s="8"/>
    </row>
    <row r="857" spans="11:11">
      <c r="K857" s="8"/>
    </row>
    <row r="858" spans="11:11">
      <c r="K858" s="8"/>
    </row>
    <row r="859" spans="11:11">
      <c r="K859" s="8"/>
    </row>
    <row r="860" spans="11:11">
      <c r="K860" s="8"/>
    </row>
    <row r="861" spans="11:11">
      <c r="K861" s="8"/>
    </row>
    <row r="862" spans="11:11">
      <c r="K862" s="8"/>
    </row>
    <row r="863" spans="11:11">
      <c r="K863" s="8"/>
    </row>
    <row r="864" spans="11:11">
      <c r="K864" s="8"/>
    </row>
    <row r="865" spans="11:11">
      <c r="K865" s="8"/>
    </row>
    <row r="866" spans="11:11">
      <c r="K866" s="8"/>
    </row>
    <row r="867" spans="11:11">
      <c r="K867" s="8"/>
    </row>
    <row r="868" spans="11:11">
      <c r="K868" s="8"/>
    </row>
    <row r="869" spans="11:11">
      <c r="K869" s="8"/>
    </row>
    <row r="870" spans="11:11">
      <c r="K870" s="8"/>
    </row>
    <row r="871" spans="11:11">
      <c r="K871" s="8"/>
    </row>
    <row r="872" spans="11:11">
      <c r="K872" s="8"/>
    </row>
    <row r="873" spans="11:11">
      <c r="K873" s="8"/>
    </row>
    <row r="874" spans="11:11">
      <c r="K874" s="8"/>
    </row>
    <row r="875" spans="11:11">
      <c r="K875" s="8"/>
    </row>
    <row r="876" spans="11:11">
      <c r="K876" s="8"/>
    </row>
    <row r="877" spans="11:11">
      <c r="K877" s="8"/>
    </row>
    <row r="878" spans="11:11">
      <c r="K878" s="8"/>
    </row>
    <row r="879" spans="11:11">
      <c r="K879" s="8"/>
    </row>
    <row r="880" spans="11:11">
      <c r="K880" s="8"/>
    </row>
    <row r="881" spans="11:11">
      <c r="K881" s="8"/>
    </row>
    <row r="882" spans="11:11">
      <c r="K882" s="8"/>
    </row>
    <row r="883" spans="11:11">
      <c r="K883" s="8"/>
    </row>
    <row r="884" spans="11:11">
      <c r="K884" s="8"/>
    </row>
    <row r="885" spans="11:11">
      <c r="K885" s="8"/>
    </row>
    <row r="886" spans="11:11">
      <c r="K886" s="8"/>
    </row>
    <row r="887" spans="11:11">
      <c r="K887" s="8"/>
    </row>
    <row r="888" spans="11:11">
      <c r="K888" s="8"/>
    </row>
    <row r="889" spans="11:11">
      <c r="K889" s="8"/>
    </row>
    <row r="890" spans="11:11">
      <c r="K890" s="8"/>
    </row>
    <row r="891" spans="11:11">
      <c r="K891" s="8"/>
    </row>
    <row r="892" spans="11:11">
      <c r="K892" s="8"/>
    </row>
    <row r="893" spans="11:11">
      <c r="K893" s="8"/>
    </row>
    <row r="894" spans="11:11">
      <c r="K894" s="8"/>
    </row>
    <row r="895" spans="11:11">
      <c r="K895" s="8"/>
    </row>
    <row r="896" spans="11:11">
      <c r="K896" s="8"/>
    </row>
    <row r="897" spans="11:11">
      <c r="K897" s="8"/>
    </row>
    <row r="898" spans="11:11">
      <c r="K898" s="8"/>
    </row>
    <row r="899" spans="11:11">
      <c r="K899" s="8"/>
    </row>
    <row r="900" spans="11:11">
      <c r="K900" s="8"/>
    </row>
    <row r="901" spans="11:11">
      <c r="K901" s="8"/>
    </row>
    <row r="902" spans="11:11">
      <c r="K902" s="8"/>
    </row>
    <row r="903" spans="11:11">
      <c r="K903" s="8"/>
    </row>
    <row r="904" spans="11:11">
      <c r="K904" s="8"/>
    </row>
    <row r="905" spans="11:11">
      <c r="K905" s="8"/>
    </row>
    <row r="906" spans="11:11">
      <c r="K906" s="8"/>
    </row>
    <row r="907" spans="11:11">
      <c r="K907" s="8"/>
    </row>
    <row r="908" spans="11:11">
      <c r="K908" s="8"/>
    </row>
    <row r="909" spans="11:11">
      <c r="K909" s="8"/>
    </row>
    <row r="910" spans="11:11">
      <c r="K910" s="8"/>
    </row>
    <row r="911" spans="11:11">
      <c r="K911" s="8"/>
    </row>
    <row r="912" spans="11:11">
      <c r="K912" s="8"/>
    </row>
    <row r="913" spans="11:11">
      <c r="K913" s="8"/>
    </row>
    <row r="914" spans="11:11">
      <c r="K914" s="8"/>
    </row>
    <row r="915" spans="11:11">
      <c r="K915" s="8"/>
    </row>
    <row r="916" spans="11:11">
      <c r="K916" s="8"/>
    </row>
    <row r="917" spans="11:11">
      <c r="K917" s="8"/>
    </row>
    <row r="918" spans="11:11">
      <c r="K918" s="8"/>
    </row>
    <row r="919" spans="11:11">
      <c r="K919" s="8"/>
    </row>
    <row r="920" spans="11:11">
      <c r="K920" s="8"/>
    </row>
    <row r="921" spans="11:11">
      <c r="K921" s="8"/>
    </row>
    <row r="922" spans="11:11">
      <c r="K922" s="8"/>
    </row>
    <row r="923" spans="11:11">
      <c r="K923" s="8"/>
    </row>
    <row r="924" spans="11:11">
      <c r="K924" s="8"/>
    </row>
    <row r="925" spans="11:11">
      <c r="K925" s="8"/>
    </row>
    <row r="926" spans="11:11">
      <c r="K926" s="8"/>
    </row>
    <row r="927" spans="11:11">
      <c r="K927" s="8"/>
    </row>
    <row r="928" spans="11:11">
      <c r="K928" s="8"/>
    </row>
    <row r="929" spans="11:11">
      <c r="K929" s="8"/>
    </row>
    <row r="930" spans="11:11">
      <c r="K930" s="8"/>
    </row>
    <row r="931" spans="11:11">
      <c r="K931" s="8"/>
    </row>
    <row r="932" spans="11:11">
      <c r="K932" s="8"/>
    </row>
    <row r="933" spans="11:11">
      <c r="K933" s="8"/>
    </row>
    <row r="934" spans="11:11">
      <c r="K934" s="8"/>
    </row>
    <row r="935" spans="11:11">
      <c r="K935" s="8"/>
    </row>
    <row r="936" spans="11:11">
      <c r="K936" s="8"/>
    </row>
    <row r="937" spans="11:11">
      <c r="K937" s="8"/>
    </row>
    <row r="938" spans="11:11">
      <c r="K938" s="8"/>
    </row>
    <row r="939" spans="11:11">
      <c r="K939" s="8"/>
    </row>
    <row r="940" spans="11:11">
      <c r="K940" s="8"/>
    </row>
    <row r="941" spans="11:11">
      <c r="K941" s="8"/>
    </row>
    <row r="942" spans="11:11">
      <c r="K942" s="8"/>
    </row>
    <row r="943" spans="11:11">
      <c r="K943" s="8"/>
    </row>
    <row r="944" spans="11:11">
      <c r="K944" s="8"/>
    </row>
    <row r="945" spans="11:11">
      <c r="K945" s="8"/>
    </row>
    <row r="946" spans="11:11">
      <c r="K946" s="8"/>
    </row>
    <row r="947" spans="11:11">
      <c r="K947" s="8"/>
    </row>
    <row r="948" spans="11:11">
      <c r="K948" s="8"/>
    </row>
    <row r="949" spans="11:11">
      <c r="K949" s="8"/>
    </row>
    <row r="950" spans="11:11">
      <c r="K950" s="8"/>
    </row>
    <row r="951" spans="11:11">
      <c r="K951" s="8"/>
    </row>
    <row r="952" spans="11:11">
      <c r="K952" s="8"/>
    </row>
    <row r="953" spans="11:11">
      <c r="K953" s="8"/>
    </row>
    <row r="954" spans="11:11">
      <c r="K954" s="8"/>
    </row>
    <row r="955" spans="11:11">
      <c r="K955" s="8"/>
    </row>
    <row r="956" spans="11:11">
      <c r="K956" s="8"/>
    </row>
    <row r="957" spans="11:11">
      <c r="K957" s="8"/>
    </row>
    <row r="958" spans="11:11">
      <c r="K958" s="8"/>
    </row>
    <row r="959" spans="11:11">
      <c r="K959" s="8"/>
    </row>
    <row r="960" spans="11:11">
      <c r="K960" s="8"/>
    </row>
    <row r="961" spans="11:11">
      <c r="K961" s="8"/>
    </row>
    <row r="962" spans="11:11">
      <c r="K962" s="8"/>
    </row>
    <row r="963" spans="11:11">
      <c r="K963" s="8"/>
    </row>
    <row r="964" spans="11:11">
      <c r="K964" s="8"/>
    </row>
    <row r="965" spans="11:11">
      <c r="K965" s="8"/>
    </row>
    <row r="966" spans="11:11">
      <c r="K966" s="8"/>
    </row>
    <row r="967" spans="11:11">
      <c r="K967" s="8"/>
    </row>
    <row r="968" spans="11:11">
      <c r="K968" s="8"/>
    </row>
    <row r="969" spans="11:11">
      <c r="K969" s="8"/>
    </row>
    <row r="970" spans="11:11">
      <c r="K970" s="8"/>
    </row>
    <row r="971" spans="11:11">
      <c r="K971" s="8"/>
    </row>
    <row r="972" spans="11:11">
      <c r="K972" s="8"/>
    </row>
    <row r="973" spans="11:11">
      <c r="K973" s="8"/>
    </row>
    <row r="974" spans="11:11">
      <c r="K974" s="8"/>
    </row>
    <row r="975" spans="11:11">
      <c r="K975" s="8"/>
    </row>
    <row r="976" spans="11:11">
      <c r="K976" s="8"/>
    </row>
    <row r="977" spans="11:11">
      <c r="K977" s="8"/>
    </row>
    <row r="978" spans="11:11">
      <c r="K978" s="8"/>
    </row>
    <row r="979" spans="11:11">
      <c r="K979" s="8"/>
    </row>
    <row r="980" spans="11:11">
      <c r="K980" s="8"/>
    </row>
    <row r="981" spans="11:11">
      <c r="K981" s="8"/>
    </row>
    <row r="982" spans="11:11">
      <c r="K982" s="8"/>
    </row>
    <row r="983" spans="11:11">
      <c r="K983" s="8"/>
    </row>
    <row r="984" spans="11:11">
      <c r="K984" s="8"/>
    </row>
    <row r="985" spans="11:11">
      <c r="K985" s="8"/>
    </row>
    <row r="986" spans="11:11">
      <c r="K986" s="8"/>
    </row>
    <row r="987" spans="11:11">
      <c r="K987" s="8"/>
    </row>
    <row r="988" spans="11:11">
      <c r="K988" s="8"/>
    </row>
    <row r="989" spans="11:11">
      <c r="K989" s="8"/>
    </row>
    <row r="990" spans="11:11">
      <c r="K990" s="8"/>
    </row>
    <row r="991" spans="11:11">
      <c r="K991" s="8"/>
    </row>
    <row r="992" spans="11:11">
      <c r="K992" s="8"/>
    </row>
    <row r="993" spans="11:11">
      <c r="K993" s="8"/>
    </row>
    <row r="994" spans="11:11">
      <c r="K994" s="8"/>
    </row>
    <row r="995" spans="11:11">
      <c r="K995" s="8"/>
    </row>
    <row r="996" spans="11:11">
      <c r="K996" s="8"/>
    </row>
    <row r="997" spans="11:11">
      <c r="K997" s="8"/>
    </row>
    <row r="998" spans="11:11">
      <c r="K998" s="8"/>
    </row>
    <row r="999" spans="11:11">
      <c r="K999" s="8"/>
    </row>
    <row r="1000" spans="11:11">
      <c r="K1000" s="8"/>
    </row>
    <row r="1001" spans="11:11">
      <c r="K1001" s="8"/>
    </row>
    <row r="1002" spans="11:11">
      <c r="K1002" s="8"/>
    </row>
    <row r="1003" spans="11:11">
      <c r="K1003" s="8"/>
    </row>
    <row r="1004" spans="11:11">
      <c r="K1004" s="8"/>
    </row>
    <row r="1005" spans="11:11">
      <c r="K1005" s="8"/>
    </row>
    <row r="1006" spans="11:11">
      <c r="K1006" s="8"/>
    </row>
    <row r="1007" spans="11:11">
      <c r="K1007" s="8"/>
    </row>
    <row r="1008" spans="11:11">
      <c r="K1008" s="8"/>
    </row>
    <row r="1009" spans="11:11">
      <c r="K1009" s="8"/>
    </row>
    <row r="1010" spans="11:11">
      <c r="K1010" s="8"/>
    </row>
    <row r="1011" spans="11:11">
      <c r="K1011" s="8"/>
    </row>
    <row r="1012" spans="11:11">
      <c r="K1012" s="8"/>
    </row>
    <row r="1013" spans="11:11">
      <c r="K1013" s="8"/>
    </row>
    <row r="1014" spans="11:11">
      <c r="K1014" s="8"/>
    </row>
    <row r="1015" spans="11:11">
      <c r="K1015" s="8"/>
    </row>
    <row r="1016" spans="11:11">
      <c r="K1016" s="8"/>
    </row>
    <row r="1017" spans="11:11">
      <c r="K1017" s="8"/>
    </row>
    <row r="1018" spans="11:11">
      <c r="K1018" s="8"/>
    </row>
    <row r="1019" spans="11:11">
      <c r="K1019" s="8"/>
    </row>
    <row r="1020" spans="11:11">
      <c r="K1020" s="8"/>
    </row>
    <row r="1021" spans="11:11">
      <c r="K1021" s="8"/>
    </row>
    <row r="1022" spans="11:11">
      <c r="K1022" s="8"/>
    </row>
    <row r="1023" spans="11:11">
      <c r="K1023" s="8"/>
    </row>
    <row r="1024" spans="11:11">
      <c r="K1024" s="8"/>
    </row>
    <row r="1025" spans="11:11">
      <c r="K1025" s="8"/>
    </row>
    <row r="1026" spans="11:11">
      <c r="K1026" s="8"/>
    </row>
    <row r="1027" spans="11:11">
      <c r="K1027" s="8"/>
    </row>
    <row r="1028" spans="11:11">
      <c r="K1028" s="8"/>
    </row>
    <row r="1029" spans="11:11">
      <c r="K1029" s="8"/>
    </row>
    <row r="1030" spans="11:11">
      <c r="K1030" s="8"/>
    </row>
    <row r="1031" spans="11:11">
      <c r="K1031" s="8"/>
    </row>
    <row r="1032" spans="11:11">
      <c r="K1032" s="8"/>
    </row>
    <row r="1033" spans="11:11">
      <c r="K1033" s="8"/>
    </row>
    <row r="1034" spans="11:11">
      <c r="K1034" s="8"/>
    </row>
    <row r="1035" spans="11:11">
      <c r="K1035" s="8"/>
    </row>
    <row r="1036" spans="11:11">
      <c r="K1036" s="8"/>
    </row>
    <row r="1037" spans="11:11">
      <c r="K1037" s="8"/>
    </row>
    <row r="1038" spans="11:11">
      <c r="K1038" s="8"/>
    </row>
    <row r="1039" spans="11:11">
      <c r="K1039" s="8"/>
    </row>
    <row r="1040" spans="11:11">
      <c r="K1040" s="8"/>
    </row>
    <row r="1041" spans="11:11">
      <c r="K1041" s="8"/>
    </row>
    <row r="1042" spans="11:11">
      <c r="K1042" s="8"/>
    </row>
    <row r="1043" spans="11:11">
      <c r="K1043" s="8"/>
    </row>
    <row r="1044" spans="11:11">
      <c r="K1044" s="8"/>
    </row>
    <row r="1045" spans="11:11">
      <c r="K1045" s="8"/>
    </row>
    <row r="1046" spans="11:11">
      <c r="K1046" s="8"/>
    </row>
    <row r="1047" spans="11:11">
      <c r="K1047" s="8"/>
    </row>
    <row r="1048" spans="11:11">
      <c r="K1048" s="8"/>
    </row>
    <row r="1049" spans="11:11">
      <c r="K1049" s="8"/>
    </row>
    <row r="1050" spans="11:11">
      <c r="K1050" s="8"/>
    </row>
    <row r="1051" spans="11:11">
      <c r="K1051" s="8"/>
    </row>
    <row r="1052" spans="11:11">
      <c r="K1052" s="8"/>
    </row>
    <row r="1053" spans="11:11">
      <c r="K1053" s="8"/>
    </row>
    <row r="1054" spans="11:11">
      <c r="K1054" s="8"/>
    </row>
    <row r="1055" spans="11:11">
      <c r="K1055" s="8"/>
    </row>
    <row r="1056" spans="11:11">
      <c r="K1056" s="8"/>
    </row>
    <row r="1057" spans="11:11">
      <c r="K1057" s="8"/>
    </row>
    <row r="1058" spans="11:11">
      <c r="K1058" s="8"/>
    </row>
    <row r="1059" spans="11:11">
      <c r="K1059" s="8"/>
    </row>
    <row r="1060" spans="11:11">
      <c r="K1060" s="8"/>
    </row>
    <row r="1061" spans="11:11">
      <c r="K1061" s="8"/>
    </row>
    <row r="1062" spans="11:11">
      <c r="K1062" s="8"/>
    </row>
    <row r="1063" spans="11:11">
      <c r="K1063" s="8"/>
    </row>
    <row r="1064" spans="11:11">
      <c r="K1064" s="8"/>
    </row>
    <row r="1065" spans="11:11">
      <c r="K1065" s="8"/>
    </row>
    <row r="1066" spans="11:11">
      <c r="K1066" s="8"/>
    </row>
    <row r="1067" spans="11:11">
      <c r="K1067" s="8"/>
    </row>
    <row r="1068" spans="11:11">
      <c r="K1068" s="8"/>
    </row>
    <row r="1069" spans="11:11">
      <c r="K1069" s="8"/>
    </row>
    <row r="1070" spans="11:11">
      <c r="K1070" s="8"/>
    </row>
    <row r="1071" spans="11:11">
      <c r="K1071" s="8"/>
    </row>
    <row r="1072" spans="11:11">
      <c r="K1072" s="8"/>
    </row>
    <row r="1073" spans="11:11">
      <c r="K1073" s="8"/>
    </row>
    <row r="1074" spans="11:11">
      <c r="K1074" s="8"/>
    </row>
    <row r="1075" spans="11:11">
      <c r="K1075" s="8"/>
    </row>
    <row r="1076" spans="11:11">
      <c r="K1076" s="8"/>
    </row>
    <row r="1077" spans="11:11">
      <c r="K1077" s="8"/>
    </row>
    <row r="1078" spans="11:11">
      <c r="K1078" s="8"/>
    </row>
    <row r="1079" spans="11:11">
      <c r="K1079" s="8"/>
    </row>
    <row r="1080" spans="11:11">
      <c r="K1080" s="8"/>
    </row>
    <row r="1081" spans="11:11">
      <c r="K1081" s="8"/>
    </row>
    <row r="1082" spans="11:11">
      <c r="K1082" s="8"/>
    </row>
    <row r="1083" spans="11:11">
      <c r="K1083" s="8"/>
    </row>
    <row r="1084" spans="11:11">
      <c r="K1084" s="8"/>
    </row>
    <row r="1085" spans="11:11">
      <c r="K1085" s="8"/>
    </row>
    <row r="1086" spans="11:11">
      <c r="K1086" s="8"/>
    </row>
    <row r="1087" spans="11:11">
      <c r="K1087" s="8"/>
    </row>
    <row r="1088" spans="11:11">
      <c r="K1088" s="8"/>
    </row>
    <row r="1089" spans="11:11">
      <c r="K1089" s="8"/>
    </row>
    <row r="1090" spans="11:11">
      <c r="K1090" s="8"/>
    </row>
    <row r="1091" spans="11:11">
      <c r="K1091" s="8"/>
    </row>
    <row r="1092" spans="11:11">
      <c r="K1092" s="8"/>
    </row>
    <row r="1093" spans="11:11">
      <c r="K1093" s="8"/>
    </row>
    <row r="1094" spans="11:11">
      <c r="K1094" s="8"/>
    </row>
    <row r="1095" spans="11:11">
      <c r="K1095" s="8"/>
    </row>
    <row r="1096" spans="11:11">
      <c r="K1096" s="8"/>
    </row>
    <row r="1097" spans="11:11">
      <c r="K1097" s="8"/>
    </row>
    <row r="1098" spans="11:11">
      <c r="K1098" s="8"/>
    </row>
    <row r="1099" spans="11:11">
      <c r="K1099" s="8"/>
    </row>
    <row r="1100" spans="11:11">
      <c r="K1100" s="8"/>
    </row>
    <row r="1101" spans="11:11">
      <c r="K1101" s="8"/>
    </row>
    <row r="1102" spans="11:11">
      <c r="K1102" s="8"/>
    </row>
    <row r="1103" spans="11:11">
      <c r="K1103" s="8"/>
    </row>
    <row r="1104" spans="11:11">
      <c r="K1104" s="8"/>
    </row>
    <row r="1105" spans="11:11">
      <c r="K1105" s="8"/>
    </row>
    <row r="1106" spans="11:11">
      <c r="K1106" s="8"/>
    </row>
    <row r="1107" spans="11:11">
      <c r="K1107" s="8"/>
    </row>
    <row r="1108" spans="11:11">
      <c r="K1108" s="8"/>
    </row>
    <row r="1109" spans="11:11">
      <c r="K1109" s="8"/>
    </row>
    <row r="1110" spans="11:11">
      <c r="K1110" s="8"/>
    </row>
    <row r="1111" spans="11:11">
      <c r="K1111" s="8"/>
    </row>
    <row r="1112" spans="11:11">
      <c r="K1112" s="8"/>
    </row>
    <row r="1113" spans="11:11">
      <c r="K1113" s="8"/>
    </row>
    <row r="1114" spans="11:11">
      <c r="K1114" s="8"/>
    </row>
    <row r="1115" spans="11:11">
      <c r="K1115" s="8"/>
    </row>
    <row r="1116" spans="11:11">
      <c r="K1116" s="8"/>
    </row>
    <row r="1117" spans="11:11">
      <c r="K1117" s="8"/>
    </row>
    <row r="1118" spans="11:11">
      <c r="K1118" s="8"/>
    </row>
    <row r="1119" spans="11:11">
      <c r="K1119" s="8"/>
    </row>
    <row r="1120" spans="11:11">
      <c r="K1120" s="8"/>
    </row>
    <row r="1121" spans="11:11">
      <c r="K1121" s="8"/>
    </row>
    <row r="1122" spans="11:11">
      <c r="K1122" s="8"/>
    </row>
    <row r="1123" spans="11:11">
      <c r="K1123" s="8"/>
    </row>
    <row r="1124" spans="11:11">
      <c r="K1124" s="8"/>
    </row>
    <row r="1125" spans="11:11">
      <c r="K1125" s="8"/>
    </row>
    <row r="1126" spans="11:11">
      <c r="K1126" s="8"/>
    </row>
    <row r="1127" spans="11:11">
      <c r="K1127" s="8"/>
    </row>
    <row r="1128" spans="11:11">
      <c r="K1128" s="8"/>
    </row>
    <row r="1129" spans="11:11">
      <c r="K1129" s="8"/>
    </row>
    <row r="1130" spans="11:11">
      <c r="K1130" s="8"/>
    </row>
    <row r="1131" spans="11:11">
      <c r="K1131" s="8"/>
    </row>
    <row r="1132" spans="11:11">
      <c r="K1132" s="8"/>
    </row>
    <row r="1133" spans="11:11">
      <c r="K1133" s="8"/>
    </row>
    <row r="1134" spans="11:11">
      <c r="K1134" s="8"/>
    </row>
    <row r="1135" spans="11:11">
      <c r="K1135" s="8"/>
    </row>
    <row r="1136" spans="11:11">
      <c r="K1136" s="8"/>
    </row>
    <row r="1137" spans="11:11">
      <c r="K1137" s="8"/>
    </row>
    <row r="1138" spans="11:11">
      <c r="K1138" s="8"/>
    </row>
    <row r="1139" spans="11:11">
      <c r="K1139" s="8"/>
    </row>
    <row r="1140" spans="11:11">
      <c r="K1140" s="8"/>
    </row>
    <row r="1141" spans="11:11">
      <c r="K1141" s="8"/>
    </row>
    <row r="1142" spans="11:11">
      <c r="K1142" s="8"/>
    </row>
    <row r="1143" spans="11:11">
      <c r="K1143" s="8"/>
    </row>
    <row r="1144" spans="11:11">
      <c r="K1144" s="8"/>
    </row>
    <row r="1145" spans="11:11">
      <c r="K1145" s="8"/>
    </row>
    <row r="1146" spans="11:11">
      <c r="K1146" s="8"/>
    </row>
    <row r="1147" spans="11:11">
      <c r="K1147" s="8"/>
    </row>
    <row r="1148" spans="11:11">
      <c r="K1148" s="8"/>
    </row>
    <row r="1149" spans="11:11">
      <c r="K1149" s="8"/>
    </row>
    <row r="1150" spans="11:11">
      <c r="K1150" s="8"/>
    </row>
    <row r="1151" spans="11:11">
      <c r="K1151" s="8"/>
    </row>
    <row r="1152" spans="11:11">
      <c r="K1152" s="8"/>
    </row>
    <row r="1153" spans="11:11">
      <c r="K1153" s="8"/>
    </row>
    <row r="1154" spans="11:11">
      <c r="K1154" s="8"/>
    </row>
    <row r="1155" spans="11:11">
      <c r="K1155" s="8"/>
    </row>
    <row r="1156" spans="11:11">
      <c r="K1156" s="8"/>
    </row>
    <row r="1157" spans="11:11">
      <c r="K1157" s="8"/>
    </row>
    <row r="1158" spans="11:11">
      <c r="K1158" s="8"/>
    </row>
    <row r="1159" spans="11:11">
      <c r="K1159" s="8"/>
    </row>
    <row r="1160" spans="11:11">
      <c r="K1160" s="8"/>
    </row>
    <row r="1161" spans="11:11">
      <c r="K1161" s="8"/>
    </row>
    <row r="1162" spans="11:11">
      <c r="K1162" s="8"/>
    </row>
    <row r="1163" spans="11:11">
      <c r="K1163" s="8"/>
    </row>
    <row r="1164" spans="11:11">
      <c r="K1164" s="8"/>
    </row>
    <row r="1165" spans="11:11">
      <c r="K1165" s="8"/>
    </row>
    <row r="1166" spans="11:11">
      <c r="K1166" s="8"/>
    </row>
    <row r="1167" spans="11:11">
      <c r="K1167" s="8"/>
    </row>
    <row r="1168" spans="11:11">
      <c r="K1168" s="8"/>
    </row>
    <row r="1169" spans="11:11">
      <c r="K1169" s="8"/>
    </row>
    <row r="1170" spans="11:11">
      <c r="K1170" s="8"/>
    </row>
    <row r="1171" spans="11:11">
      <c r="K1171" s="8"/>
    </row>
    <row r="1172" spans="11:11">
      <c r="K1172" s="8"/>
    </row>
    <row r="1173" spans="11:11">
      <c r="K1173" s="8"/>
    </row>
    <row r="1174" spans="11:11">
      <c r="K1174" s="8"/>
    </row>
    <row r="1175" spans="11:11">
      <c r="K1175" s="8"/>
    </row>
    <row r="1176" spans="11:11">
      <c r="K1176" s="8"/>
    </row>
    <row r="1177" spans="11:11">
      <c r="K1177" s="8"/>
    </row>
    <row r="1178" spans="11:11">
      <c r="K1178" s="8"/>
    </row>
    <row r="1179" spans="11:11">
      <c r="K1179" s="8"/>
    </row>
    <row r="1180" spans="11:11">
      <c r="K1180" s="8"/>
    </row>
    <row r="1181" spans="11:11">
      <c r="K1181" s="8"/>
    </row>
    <row r="1182" spans="11:11">
      <c r="K1182" s="8"/>
    </row>
    <row r="1183" spans="11:11">
      <c r="K1183" s="8"/>
    </row>
    <row r="1184" spans="11:11">
      <c r="K1184" s="8"/>
    </row>
    <row r="1185" spans="11:11">
      <c r="K1185" s="8"/>
    </row>
    <row r="1186" spans="11:11">
      <c r="K1186" s="8"/>
    </row>
    <row r="1187" spans="11:11">
      <c r="K1187" s="8"/>
    </row>
    <row r="1188" spans="11:11">
      <c r="K1188" s="8"/>
    </row>
    <row r="1189" spans="11:11">
      <c r="K1189" s="8"/>
    </row>
    <row r="1190" spans="11:11">
      <c r="K1190" s="8"/>
    </row>
    <row r="1191" spans="11:11">
      <c r="K1191" s="8"/>
    </row>
    <row r="1192" spans="11:11">
      <c r="K1192" s="8"/>
    </row>
    <row r="1193" spans="11:11">
      <c r="K1193" s="8"/>
    </row>
    <row r="1194" spans="11:11">
      <c r="K1194" s="8"/>
    </row>
    <row r="1195" spans="11:11">
      <c r="K1195" s="8"/>
    </row>
    <row r="1196" spans="11:11">
      <c r="K1196" s="8"/>
    </row>
    <row r="1197" spans="11:11">
      <c r="K1197" s="8"/>
    </row>
    <row r="1198" spans="11:11">
      <c r="K1198" s="8"/>
    </row>
    <row r="1199" spans="11:11">
      <c r="K1199" s="8"/>
    </row>
    <row r="1200" spans="11:11">
      <c r="K1200" s="8"/>
    </row>
    <row r="1201" spans="11:11">
      <c r="K1201" s="8"/>
    </row>
    <row r="1202" spans="11:11">
      <c r="K1202" s="8"/>
    </row>
    <row r="1203" spans="11:11">
      <c r="K1203" s="8"/>
    </row>
    <row r="1204" spans="11:11">
      <c r="K1204" s="8"/>
    </row>
    <row r="1205" spans="11:11">
      <c r="K1205" s="8"/>
    </row>
    <row r="1206" spans="11:11">
      <c r="K1206" s="8"/>
    </row>
    <row r="1207" spans="11:11">
      <c r="K1207" s="8"/>
    </row>
    <row r="1208" spans="11:11">
      <c r="K1208" s="8"/>
    </row>
    <row r="1209" spans="11:11">
      <c r="K1209" s="8"/>
    </row>
    <row r="1210" spans="11:11">
      <c r="K1210" s="8"/>
    </row>
    <row r="1211" spans="11:11">
      <c r="K1211" s="8"/>
    </row>
    <row r="1212" spans="11:11">
      <c r="K1212" s="8"/>
    </row>
    <row r="1213" spans="11:11">
      <c r="K1213" s="8"/>
    </row>
    <row r="1214" spans="11:11">
      <c r="K1214" s="8"/>
    </row>
    <row r="1215" spans="11:11">
      <c r="K1215" s="8"/>
    </row>
    <row r="1216" spans="11:11">
      <c r="K1216" s="8"/>
    </row>
    <row r="1217" spans="11:11">
      <c r="K1217" s="8"/>
    </row>
    <row r="1218" spans="11:11">
      <c r="K1218" s="8"/>
    </row>
    <row r="1219" spans="11:11">
      <c r="K1219" s="8"/>
    </row>
    <row r="1220" spans="11:11">
      <c r="K1220" s="8"/>
    </row>
    <row r="1221" spans="11:11">
      <c r="K1221" s="8"/>
    </row>
    <row r="1222" spans="11:11">
      <c r="K1222" s="8"/>
    </row>
    <row r="1223" spans="11:11">
      <c r="K1223" s="8"/>
    </row>
    <row r="1224" spans="11:11">
      <c r="K1224" s="8"/>
    </row>
    <row r="1225" spans="11:11">
      <c r="K1225" s="8"/>
    </row>
    <row r="1226" spans="11:11">
      <c r="K1226" s="8"/>
    </row>
    <row r="1227" spans="11:11">
      <c r="K1227" s="8"/>
    </row>
    <row r="1228" spans="11:11">
      <c r="K1228" s="8"/>
    </row>
    <row r="1229" spans="11:11">
      <c r="K1229" s="8"/>
    </row>
    <row r="1230" spans="11:11">
      <c r="K1230" s="8"/>
    </row>
    <row r="1231" spans="11:11">
      <c r="K1231" s="8"/>
    </row>
    <row r="1232" spans="11:11">
      <c r="K1232" s="8"/>
    </row>
    <row r="1233" spans="11:11">
      <c r="K1233" s="8"/>
    </row>
    <row r="1234" spans="11:11">
      <c r="K1234" s="8"/>
    </row>
    <row r="1235" spans="11:11">
      <c r="K1235" s="8"/>
    </row>
    <row r="1236" spans="11:11">
      <c r="K1236" s="8"/>
    </row>
    <row r="1237" spans="11:11">
      <c r="K1237" s="8"/>
    </row>
    <row r="1238" spans="11:11">
      <c r="K1238" s="8"/>
    </row>
    <row r="1239" spans="11:11">
      <c r="K1239" s="8"/>
    </row>
    <row r="1240" spans="11:11">
      <c r="K1240" s="8"/>
    </row>
    <row r="1241" spans="11:11">
      <c r="K1241" s="8"/>
    </row>
    <row r="1242" spans="11:11">
      <c r="K1242" s="8"/>
    </row>
    <row r="1243" spans="11:11">
      <c r="K1243" s="8"/>
    </row>
    <row r="1244" spans="11:11">
      <c r="K1244" s="8"/>
    </row>
    <row r="1245" spans="11:11">
      <c r="K1245" s="8"/>
    </row>
    <row r="1246" spans="11:11">
      <c r="K1246" s="8"/>
    </row>
    <row r="1247" spans="11:11">
      <c r="K1247" s="8"/>
    </row>
    <row r="1248" spans="11:11">
      <c r="K1248" s="8"/>
    </row>
    <row r="1249" spans="11:11">
      <c r="K1249" s="8"/>
    </row>
    <row r="1250" spans="11:11">
      <c r="K1250" s="8"/>
    </row>
    <row r="1251" spans="11:11">
      <c r="K1251" s="8"/>
    </row>
    <row r="1252" spans="11:11">
      <c r="K1252" s="8"/>
    </row>
    <row r="1253" spans="11:11">
      <c r="K1253" s="8"/>
    </row>
    <row r="1254" spans="11:11">
      <c r="K1254" s="8"/>
    </row>
    <row r="1255" spans="11:11">
      <c r="K1255" s="8"/>
    </row>
    <row r="1256" spans="11:11">
      <c r="K1256" s="8"/>
    </row>
    <row r="1257" spans="11:11">
      <c r="K1257" s="8"/>
    </row>
    <row r="1258" spans="11:11">
      <c r="K1258" s="8"/>
    </row>
    <row r="1259" spans="11:11">
      <c r="K1259" s="8"/>
    </row>
    <row r="1260" spans="11:11">
      <c r="K1260" s="8"/>
    </row>
    <row r="1261" spans="11:11">
      <c r="K1261" s="8"/>
    </row>
    <row r="1262" spans="11:11">
      <c r="K1262" s="8"/>
    </row>
    <row r="1263" spans="11:11">
      <c r="K1263" s="8"/>
    </row>
    <row r="1264" spans="11:11">
      <c r="K1264" s="8"/>
    </row>
    <row r="1265" spans="11:11">
      <c r="K1265" s="8"/>
    </row>
    <row r="1266" spans="11:11">
      <c r="K1266" s="8"/>
    </row>
    <row r="1267" spans="11:11">
      <c r="K1267" s="8"/>
    </row>
    <row r="1268" spans="11:11">
      <c r="K1268" s="8"/>
    </row>
    <row r="1269" spans="11:11">
      <c r="K1269" s="8"/>
    </row>
    <row r="1270" spans="11:11">
      <c r="K1270" s="8"/>
    </row>
    <row r="1271" spans="11:11">
      <c r="K1271" s="8"/>
    </row>
    <row r="1272" spans="11:11">
      <c r="K1272" s="8"/>
    </row>
    <row r="1273" spans="11:11">
      <c r="K1273" s="8"/>
    </row>
    <row r="1274" spans="11:11">
      <c r="K1274" s="8"/>
    </row>
    <row r="1275" spans="11:11">
      <c r="K1275" s="8"/>
    </row>
    <row r="1276" spans="11:11">
      <c r="K1276" s="8"/>
    </row>
    <row r="1277" spans="11:11">
      <c r="K1277" s="8"/>
    </row>
    <row r="1278" spans="11:11">
      <c r="K1278" s="8"/>
    </row>
    <row r="1279" spans="11:11">
      <c r="K1279" s="8"/>
    </row>
    <row r="1280" spans="11:11">
      <c r="K1280" s="8"/>
    </row>
    <row r="1281" spans="11:11">
      <c r="K1281" s="8"/>
    </row>
    <row r="1282" spans="11:11">
      <c r="K1282" s="8"/>
    </row>
    <row r="1283" spans="11:11">
      <c r="K1283" s="8"/>
    </row>
    <row r="1284" spans="11:11">
      <c r="K1284" s="8"/>
    </row>
    <row r="1285" spans="11:11">
      <c r="K1285" s="8"/>
    </row>
    <row r="1286" spans="11:11">
      <c r="K1286" s="8"/>
    </row>
    <row r="1287" spans="11:11">
      <c r="K1287" s="8"/>
    </row>
    <row r="1288" spans="11:11">
      <c r="K1288" s="8"/>
    </row>
    <row r="1289" spans="11:11">
      <c r="K1289" s="8"/>
    </row>
    <row r="1290" spans="11:11">
      <c r="K1290" s="8"/>
    </row>
    <row r="1291" spans="11:11">
      <c r="K1291" s="8"/>
    </row>
    <row r="1292" spans="11:11">
      <c r="K1292" s="8"/>
    </row>
    <row r="1293" spans="11:11">
      <c r="K1293" s="8"/>
    </row>
    <row r="1294" spans="11:11">
      <c r="K1294" s="8"/>
    </row>
    <row r="1295" spans="11:11">
      <c r="K1295" s="8"/>
    </row>
    <row r="1296" spans="11:11">
      <c r="K1296" s="8"/>
    </row>
    <row r="1297" spans="11:11">
      <c r="K1297" s="8"/>
    </row>
    <row r="1298" spans="11:11">
      <c r="K1298" s="8"/>
    </row>
    <row r="1299" spans="11:11">
      <c r="K1299" s="8"/>
    </row>
    <row r="1300" spans="11:11">
      <c r="K1300" s="8"/>
    </row>
    <row r="1301" spans="11:11">
      <c r="K1301" s="8"/>
    </row>
    <row r="1302" spans="11:11">
      <c r="K1302" s="8"/>
    </row>
    <row r="1303" spans="11:11">
      <c r="K1303" s="8"/>
    </row>
    <row r="1304" spans="11:11">
      <c r="K1304" s="8"/>
    </row>
    <row r="1305" spans="11:11">
      <c r="K1305" s="8"/>
    </row>
    <row r="1306" spans="11:11">
      <c r="K1306" s="8"/>
    </row>
    <row r="1307" spans="11:11">
      <c r="K1307" s="8"/>
    </row>
    <row r="1308" spans="11:11">
      <c r="K1308" s="8"/>
    </row>
    <row r="1309" spans="11:11">
      <c r="K1309" s="8"/>
    </row>
    <row r="1310" spans="11:11">
      <c r="K1310" s="8"/>
    </row>
    <row r="1311" spans="11:11">
      <c r="K1311" s="8"/>
    </row>
    <row r="1312" spans="11:11">
      <c r="K1312" s="8"/>
    </row>
    <row r="1313" spans="11:11">
      <c r="K1313" s="8"/>
    </row>
    <row r="1314" spans="11:11">
      <c r="K1314" s="8"/>
    </row>
    <row r="1315" spans="11:11">
      <c r="K1315" s="8"/>
    </row>
    <row r="1316" spans="11:11">
      <c r="K1316" s="8"/>
    </row>
    <row r="1317" spans="11:11">
      <c r="K1317" s="8"/>
    </row>
    <row r="1318" spans="11:11">
      <c r="K1318" s="8"/>
    </row>
    <row r="1319" spans="11:11">
      <c r="K1319" s="8"/>
    </row>
    <row r="1320" spans="11:11">
      <c r="K1320" s="8"/>
    </row>
    <row r="1321" spans="11:11">
      <c r="K1321" s="8"/>
    </row>
    <row r="1322" spans="11:11">
      <c r="K1322" s="8"/>
    </row>
    <row r="1323" spans="11:11">
      <c r="K1323" s="8"/>
    </row>
    <row r="1324" spans="11:11">
      <c r="K1324" s="8"/>
    </row>
    <row r="1325" spans="11:11">
      <c r="K1325" s="8"/>
    </row>
    <row r="1326" spans="11:11">
      <c r="K1326" s="8"/>
    </row>
    <row r="1327" spans="11:11">
      <c r="K1327" s="8"/>
    </row>
    <row r="1328" spans="11:11">
      <c r="K1328" s="8"/>
    </row>
    <row r="1329" spans="11:11">
      <c r="K1329" s="8"/>
    </row>
    <row r="1330" spans="11:11">
      <c r="K1330" s="8"/>
    </row>
    <row r="1331" spans="11:11">
      <c r="K1331" s="8"/>
    </row>
    <row r="1332" spans="11:11">
      <c r="K1332" s="8"/>
    </row>
    <row r="1333" spans="11:11">
      <c r="K1333" s="8"/>
    </row>
    <row r="1334" spans="11:11">
      <c r="K1334" s="8"/>
    </row>
    <row r="1335" spans="11:11">
      <c r="K1335" s="8"/>
    </row>
    <row r="1336" spans="11:11">
      <c r="K1336" s="8"/>
    </row>
    <row r="1337" spans="11:11">
      <c r="K1337" s="8"/>
    </row>
    <row r="1338" spans="11:11">
      <c r="K1338" s="8"/>
    </row>
    <row r="1339" spans="11:11">
      <c r="K1339" s="8"/>
    </row>
    <row r="1340" spans="11:11">
      <c r="K1340" s="8"/>
    </row>
    <row r="1341" spans="11:11">
      <c r="K1341" s="8"/>
    </row>
    <row r="1342" spans="11:11">
      <c r="K1342" s="8"/>
    </row>
    <row r="1343" spans="11:11">
      <c r="K1343" s="8"/>
    </row>
    <row r="1344" spans="11:11">
      <c r="K1344" s="8"/>
    </row>
    <row r="1345" spans="11:11">
      <c r="K1345" s="8"/>
    </row>
    <row r="1346" spans="11:11">
      <c r="K1346" s="8"/>
    </row>
    <row r="1347" spans="11:11">
      <c r="K1347" s="8"/>
    </row>
    <row r="1348" spans="11:11">
      <c r="K1348" s="8"/>
    </row>
    <row r="1349" spans="11:11">
      <c r="K1349" s="8"/>
    </row>
    <row r="1350" spans="11:11">
      <c r="K1350" s="8"/>
    </row>
    <row r="1351" spans="11:11">
      <c r="K1351" s="8"/>
    </row>
    <row r="1352" spans="11:11">
      <c r="K1352" s="8"/>
    </row>
    <row r="1353" spans="11:11">
      <c r="K1353" s="8"/>
    </row>
    <row r="1354" spans="11:11">
      <c r="K1354" s="8"/>
    </row>
    <row r="1355" spans="11:11">
      <c r="K1355" s="8"/>
    </row>
    <row r="1356" spans="11:11">
      <c r="K1356" s="8"/>
    </row>
    <row r="1357" spans="11:11">
      <c r="K1357" s="8"/>
    </row>
    <row r="1358" spans="11:11">
      <c r="K1358" s="8"/>
    </row>
    <row r="1359" spans="11:11">
      <c r="K1359" s="8"/>
    </row>
    <row r="1360" spans="11:11">
      <c r="K1360" s="8"/>
    </row>
    <row r="1361" spans="11:11">
      <c r="K1361" s="8"/>
    </row>
    <row r="1362" spans="11:11">
      <c r="K1362" s="8"/>
    </row>
    <row r="1363" spans="11:11">
      <c r="K1363" s="8"/>
    </row>
    <row r="1364" spans="11:11">
      <c r="K1364" s="8"/>
    </row>
    <row r="1365" spans="11:11">
      <c r="K1365" s="8"/>
    </row>
    <row r="1366" spans="11:11">
      <c r="K1366" s="8"/>
    </row>
    <row r="1367" spans="11:11">
      <c r="K1367" s="8"/>
    </row>
    <row r="1368" spans="11:11">
      <c r="K1368" s="8"/>
    </row>
    <row r="1369" spans="11:11">
      <c r="K1369" s="8"/>
    </row>
    <row r="1370" spans="11:11">
      <c r="K1370" s="8"/>
    </row>
    <row r="1371" spans="11:11">
      <c r="K1371" s="8"/>
    </row>
    <row r="1372" spans="11:11">
      <c r="K1372" s="8"/>
    </row>
    <row r="1373" spans="11:11">
      <c r="K1373" s="8"/>
    </row>
    <row r="1374" spans="11:11">
      <c r="K1374" s="8"/>
    </row>
    <row r="1375" spans="11:11">
      <c r="K1375" s="8"/>
    </row>
    <row r="1376" spans="11:11">
      <c r="K1376" s="8"/>
    </row>
    <row r="1377" spans="11:11">
      <c r="K1377" s="8"/>
    </row>
    <row r="1378" spans="11:11">
      <c r="K1378" s="8"/>
    </row>
    <row r="1379" spans="11:11">
      <c r="K1379" s="8"/>
    </row>
    <row r="1380" spans="11:11">
      <c r="K1380" s="8"/>
    </row>
    <row r="1381" spans="11:11">
      <c r="K1381" s="8"/>
    </row>
    <row r="1382" spans="11:11">
      <c r="K1382" s="8"/>
    </row>
    <row r="1383" spans="11:11">
      <c r="K1383" s="8"/>
    </row>
    <row r="1384" spans="11:11">
      <c r="K1384" s="8"/>
    </row>
    <row r="1385" spans="11:11">
      <c r="K1385" s="8"/>
    </row>
    <row r="1386" spans="11:11">
      <c r="K1386" s="8"/>
    </row>
    <row r="1387" spans="11:11">
      <c r="K1387" s="8"/>
    </row>
    <row r="1388" spans="11:11">
      <c r="K1388" s="8"/>
    </row>
    <row r="1389" spans="11:11">
      <c r="K1389" s="8"/>
    </row>
    <row r="1390" spans="11:11">
      <c r="K1390" s="8"/>
    </row>
    <row r="1391" spans="11:11">
      <c r="K1391" s="8"/>
    </row>
    <row r="1392" spans="11:11">
      <c r="K1392" s="8"/>
    </row>
    <row r="1393" spans="11:11">
      <c r="K1393" s="8"/>
    </row>
    <row r="1394" spans="11:11">
      <c r="K1394" s="8"/>
    </row>
    <row r="1395" spans="11:11">
      <c r="K1395" s="8"/>
    </row>
    <row r="1396" spans="11:11">
      <c r="K1396" s="8"/>
    </row>
    <row r="1397" spans="11:11">
      <c r="K1397" s="8"/>
    </row>
    <row r="1398" spans="11:11">
      <c r="K1398" s="8"/>
    </row>
    <row r="1399" spans="11:11">
      <c r="K1399" s="8"/>
    </row>
    <row r="1400" spans="11:11">
      <c r="K1400" s="8"/>
    </row>
    <row r="1401" spans="11:11">
      <c r="K1401" s="8"/>
    </row>
    <row r="1402" spans="11:11">
      <c r="K1402" s="8"/>
    </row>
    <row r="1403" spans="11:11">
      <c r="K1403" s="8"/>
    </row>
    <row r="1404" spans="11:11">
      <c r="K1404" s="8"/>
    </row>
    <row r="1405" spans="11:11">
      <c r="K1405" s="8"/>
    </row>
    <row r="1406" spans="11:11">
      <c r="K1406" s="8"/>
    </row>
    <row r="1407" spans="11:11">
      <c r="K1407" s="8"/>
    </row>
    <row r="1408" spans="11:11">
      <c r="K1408" s="8"/>
    </row>
    <row r="1409" spans="11:11">
      <c r="K1409" s="8"/>
    </row>
    <row r="1410" spans="11:11">
      <c r="K1410" s="8"/>
    </row>
    <row r="1411" spans="11:11">
      <c r="K1411" s="8"/>
    </row>
    <row r="1412" spans="11:11">
      <c r="K1412" s="8"/>
    </row>
    <row r="1413" spans="11:11">
      <c r="K1413" s="8"/>
    </row>
    <row r="1414" spans="11:11">
      <c r="K1414" s="8"/>
    </row>
    <row r="1415" spans="11:11">
      <c r="K1415" s="8"/>
    </row>
    <row r="1416" spans="11:11">
      <c r="K1416" s="8"/>
    </row>
    <row r="1417" spans="11:11">
      <c r="K1417" s="8"/>
    </row>
    <row r="1418" spans="11:11">
      <c r="K1418" s="8"/>
    </row>
    <row r="1419" spans="11:11">
      <c r="K1419" s="8"/>
    </row>
    <row r="1420" spans="11:11">
      <c r="K1420" s="8"/>
    </row>
    <row r="1421" spans="11:11">
      <c r="K1421" s="8"/>
    </row>
    <row r="1422" spans="11:11">
      <c r="K1422" s="8"/>
    </row>
    <row r="1423" spans="11:11">
      <c r="K1423" s="8"/>
    </row>
    <row r="1424" spans="11:11">
      <c r="K1424" s="8"/>
    </row>
    <row r="1425" spans="11:11">
      <c r="K1425" s="8"/>
    </row>
    <row r="1426" spans="11:11">
      <c r="K1426" s="8"/>
    </row>
    <row r="1427" spans="11:11">
      <c r="K1427" s="8"/>
    </row>
    <row r="1428" spans="11:11">
      <c r="K1428" s="8"/>
    </row>
    <row r="1429" spans="11:11">
      <c r="K1429" s="8"/>
    </row>
    <row r="1430" spans="11:11">
      <c r="K1430" s="8"/>
    </row>
    <row r="1431" spans="11:11">
      <c r="K1431" s="8"/>
    </row>
    <row r="1432" spans="11:11">
      <c r="K1432" s="8"/>
    </row>
    <row r="1433" spans="11:11">
      <c r="K1433" s="8"/>
    </row>
    <row r="1434" spans="11:11">
      <c r="K1434" s="8"/>
    </row>
    <row r="1435" spans="11:11">
      <c r="K1435" s="8"/>
    </row>
    <row r="1436" spans="11:11">
      <c r="K1436" s="8"/>
    </row>
    <row r="1437" spans="11:11">
      <c r="K1437" s="8"/>
    </row>
    <row r="1438" spans="11:11">
      <c r="K1438" s="8"/>
    </row>
    <row r="1439" spans="11:11">
      <c r="K1439" s="8"/>
    </row>
    <row r="1440" spans="11:11">
      <c r="K1440" s="8"/>
    </row>
    <row r="1441" spans="11:11">
      <c r="K1441" s="8"/>
    </row>
    <row r="1442" spans="11:11">
      <c r="K1442" s="8"/>
    </row>
    <row r="1443" spans="11:11">
      <c r="K1443" s="8"/>
    </row>
    <row r="1444" spans="11:11">
      <c r="K1444" s="8"/>
    </row>
    <row r="1445" spans="11:11">
      <c r="K1445" s="8"/>
    </row>
    <row r="1446" spans="11:11">
      <c r="K1446" s="8"/>
    </row>
    <row r="1447" spans="11:11">
      <c r="K1447" s="8"/>
    </row>
    <row r="1448" spans="11:11">
      <c r="K1448" s="8"/>
    </row>
    <row r="1449" spans="11:11">
      <c r="K1449" s="8"/>
    </row>
    <row r="1450" spans="11:11">
      <c r="K1450" s="8"/>
    </row>
    <row r="1451" spans="11:11">
      <c r="K1451" s="8"/>
    </row>
    <row r="1452" spans="11:11">
      <c r="K1452" s="8"/>
    </row>
    <row r="1453" spans="11:11">
      <c r="K1453" s="8"/>
    </row>
    <row r="1454" spans="11:11">
      <c r="K1454" s="8"/>
    </row>
    <row r="1455" spans="11:11">
      <c r="K1455" s="8"/>
    </row>
    <row r="1456" spans="11:11">
      <c r="K1456" s="8"/>
    </row>
    <row r="1457" spans="11:11">
      <c r="K1457" s="8"/>
    </row>
    <row r="1458" spans="11:11">
      <c r="K1458" s="8"/>
    </row>
    <row r="1459" spans="11:11">
      <c r="K1459" s="8"/>
    </row>
    <row r="1460" spans="11:11">
      <c r="K1460" s="8"/>
    </row>
    <row r="1461" spans="11:11">
      <c r="K1461" s="8"/>
    </row>
    <row r="1462" spans="11:11">
      <c r="K1462" s="8"/>
    </row>
    <row r="1463" spans="11:11">
      <c r="K1463" s="8"/>
    </row>
    <row r="1464" spans="11:11">
      <c r="K1464" s="8"/>
    </row>
    <row r="1465" spans="11:11">
      <c r="K1465" s="8"/>
    </row>
    <row r="1466" spans="11:11">
      <c r="K1466" s="8"/>
    </row>
    <row r="1467" spans="11:11">
      <c r="K1467" s="8"/>
    </row>
    <row r="1468" spans="11:11">
      <c r="K1468" s="8"/>
    </row>
    <row r="1469" spans="11:11">
      <c r="K1469" s="8"/>
    </row>
    <row r="1470" spans="11:11">
      <c r="K1470" s="8"/>
    </row>
    <row r="1471" spans="11:11">
      <c r="K1471" s="8"/>
    </row>
    <row r="1472" spans="11:11">
      <c r="K1472" s="8"/>
    </row>
    <row r="1473" spans="11:11">
      <c r="K1473" s="8"/>
    </row>
    <row r="1474" spans="11:11">
      <c r="K1474" s="8"/>
    </row>
    <row r="1475" spans="11:11">
      <c r="K1475" s="8"/>
    </row>
    <row r="1476" spans="11:11">
      <c r="K1476" s="8"/>
    </row>
    <row r="1477" spans="11:11">
      <c r="K1477" s="8"/>
    </row>
    <row r="1478" spans="11:11">
      <c r="K1478" s="8"/>
    </row>
    <row r="1479" spans="11:11">
      <c r="K1479" s="8"/>
    </row>
    <row r="1480" spans="11:11">
      <c r="K1480" s="8"/>
    </row>
    <row r="1481" spans="11:11">
      <c r="K1481" s="8"/>
    </row>
    <row r="1482" spans="11:11">
      <c r="K1482" s="8"/>
    </row>
    <row r="1483" spans="11:11">
      <c r="K1483" s="8"/>
    </row>
    <row r="1484" spans="11:11">
      <c r="K1484" s="8"/>
    </row>
    <row r="1485" spans="11:11">
      <c r="K1485" s="8"/>
    </row>
    <row r="1486" spans="11:11">
      <c r="K1486" s="8"/>
    </row>
    <row r="1487" spans="11:11">
      <c r="K1487" s="8"/>
    </row>
    <row r="1488" spans="11:11">
      <c r="K1488" s="8"/>
    </row>
    <row r="1489" spans="11:11">
      <c r="K1489" s="8"/>
    </row>
    <row r="1490" spans="11:11">
      <c r="K1490" s="8"/>
    </row>
    <row r="1491" spans="11:11">
      <c r="K1491" s="8"/>
    </row>
    <row r="1492" spans="11:11">
      <c r="K1492" s="8"/>
    </row>
    <row r="1493" spans="11:11">
      <c r="K1493" s="8"/>
    </row>
    <row r="1494" spans="11:11">
      <c r="K1494" s="8"/>
    </row>
    <row r="1495" spans="11:11">
      <c r="K1495" s="8"/>
    </row>
    <row r="1496" spans="11:11">
      <c r="K1496" s="8"/>
    </row>
    <row r="1497" spans="11:11">
      <c r="K1497" s="8"/>
    </row>
    <row r="1498" spans="11:11">
      <c r="K1498" s="8"/>
    </row>
    <row r="1499" spans="11:11">
      <c r="K1499" s="8"/>
    </row>
    <row r="1500" spans="11:11">
      <c r="K1500" s="8"/>
    </row>
    <row r="1501" spans="11:11">
      <c r="K1501" s="8"/>
    </row>
    <row r="1502" spans="11:11">
      <c r="K1502" s="8"/>
    </row>
    <row r="1503" spans="11:11">
      <c r="K1503" s="8"/>
    </row>
    <row r="1504" spans="11:11">
      <c r="K1504" s="8"/>
    </row>
    <row r="1505" spans="11:11">
      <c r="K1505" s="8"/>
    </row>
    <row r="1506" spans="11:11">
      <c r="K1506" s="8"/>
    </row>
    <row r="1507" spans="11:11">
      <c r="K1507" s="8"/>
    </row>
    <row r="1508" spans="11:11">
      <c r="K1508" s="8"/>
    </row>
    <row r="1509" spans="11:11">
      <c r="K1509" s="8"/>
    </row>
    <row r="1510" spans="11:11">
      <c r="K1510" s="8"/>
    </row>
    <row r="1511" spans="11:11">
      <c r="K1511" s="8"/>
    </row>
    <row r="1512" spans="11:11">
      <c r="K1512" s="8"/>
    </row>
    <row r="1513" spans="11:11">
      <c r="K1513" s="8"/>
    </row>
    <row r="1514" spans="11:11">
      <c r="K1514" s="8"/>
    </row>
    <row r="1515" spans="11:11">
      <c r="K1515" s="8"/>
    </row>
    <row r="1516" spans="11:11">
      <c r="K1516" s="8"/>
    </row>
    <row r="1517" spans="11:11">
      <c r="K1517" s="8"/>
    </row>
    <row r="1518" spans="11:11">
      <c r="K1518" s="8"/>
    </row>
    <row r="1519" spans="11:11">
      <c r="K1519" s="8"/>
    </row>
    <row r="1520" spans="11:11">
      <c r="K1520" s="8"/>
    </row>
    <row r="1521" spans="11:11">
      <c r="K1521" s="8"/>
    </row>
    <row r="1522" spans="11:11">
      <c r="K1522" s="8"/>
    </row>
    <row r="1523" spans="11:11">
      <c r="K1523" s="8"/>
    </row>
    <row r="1524" spans="11:11">
      <c r="K1524" s="8"/>
    </row>
    <row r="1525" spans="11:11">
      <c r="K1525" s="8"/>
    </row>
    <row r="1526" spans="11:11">
      <c r="K1526" s="8"/>
    </row>
    <row r="1527" spans="11:11">
      <c r="K1527" s="8"/>
    </row>
    <row r="1528" spans="11:11">
      <c r="K1528" s="8"/>
    </row>
    <row r="1529" spans="11:11">
      <c r="K1529" s="8"/>
    </row>
    <row r="1530" spans="11:11">
      <c r="K1530" s="8"/>
    </row>
    <row r="1531" spans="11:11">
      <c r="K1531" s="8"/>
    </row>
    <row r="1532" spans="11:11">
      <c r="K1532" s="8"/>
    </row>
    <row r="1533" spans="11:11">
      <c r="K1533" s="8"/>
    </row>
    <row r="1534" spans="11:11">
      <c r="K1534" s="8"/>
    </row>
    <row r="1535" spans="11:11">
      <c r="K1535" s="8"/>
    </row>
    <row r="1536" spans="11:11">
      <c r="K1536" s="8"/>
    </row>
    <row r="1537" spans="11:11">
      <c r="K1537" s="8"/>
    </row>
    <row r="1538" spans="11:11">
      <c r="K1538" s="8"/>
    </row>
    <row r="1539" spans="11:11">
      <c r="K1539" s="8"/>
    </row>
    <row r="1540" spans="11:11">
      <c r="K1540" s="8"/>
    </row>
    <row r="1541" spans="11:11">
      <c r="K1541" s="8"/>
    </row>
    <row r="1542" spans="11:11">
      <c r="K1542" s="8"/>
    </row>
    <row r="1543" spans="11:11">
      <c r="K1543" s="8"/>
    </row>
    <row r="1544" spans="11:11">
      <c r="K1544" s="8"/>
    </row>
    <row r="1545" spans="11:11">
      <c r="K1545" s="8"/>
    </row>
    <row r="1546" spans="11:11">
      <c r="K1546" s="8"/>
    </row>
    <row r="1547" spans="11:11">
      <c r="K1547" s="8"/>
    </row>
    <row r="1548" spans="11:11">
      <c r="K1548" s="8"/>
    </row>
    <row r="1549" spans="11:11">
      <c r="K1549" s="8"/>
    </row>
    <row r="1550" spans="11:11">
      <c r="K1550" s="8"/>
    </row>
    <row r="1551" spans="11:11">
      <c r="K1551" s="8"/>
    </row>
    <row r="1552" spans="11:11">
      <c r="K1552" s="8"/>
    </row>
    <row r="1553" spans="11:11">
      <c r="K1553" s="8"/>
    </row>
    <row r="1554" spans="11:11">
      <c r="K1554" s="8"/>
    </row>
    <row r="1555" spans="11:11">
      <c r="K1555" s="8"/>
    </row>
    <row r="1556" spans="11:11">
      <c r="K1556" s="8"/>
    </row>
    <row r="1557" spans="11:11">
      <c r="K1557" s="8"/>
    </row>
    <row r="1558" spans="11:11">
      <c r="K1558" s="8"/>
    </row>
    <row r="1559" spans="11:11">
      <c r="K1559" s="8"/>
    </row>
    <row r="1560" spans="11:11">
      <c r="K1560" s="8"/>
    </row>
    <row r="1561" spans="11:11">
      <c r="K1561" s="8"/>
    </row>
    <row r="1562" spans="11:11">
      <c r="K1562" s="8"/>
    </row>
    <row r="1563" spans="11:11">
      <c r="K1563" s="8"/>
    </row>
    <row r="1564" spans="11:11">
      <c r="K1564" s="8"/>
    </row>
    <row r="1565" spans="11:11">
      <c r="K1565" s="8"/>
    </row>
    <row r="1566" spans="11:11">
      <c r="K1566" s="8"/>
    </row>
    <row r="1567" spans="11:11">
      <c r="K1567" s="8"/>
    </row>
    <row r="1568" spans="11:11">
      <c r="K1568" s="8"/>
    </row>
    <row r="1569" spans="11:11">
      <c r="K1569" s="8"/>
    </row>
    <row r="1570" spans="11:11">
      <c r="K1570" s="8"/>
    </row>
    <row r="1571" spans="11:11">
      <c r="K1571" s="8"/>
    </row>
    <row r="1572" spans="11:11">
      <c r="K1572" s="8"/>
    </row>
    <row r="1573" spans="11:11">
      <c r="K1573" s="8"/>
    </row>
    <row r="1574" spans="11:11">
      <c r="K1574" s="8"/>
    </row>
    <row r="1575" spans="11:11">
      <c r="K1575" s="8"/>
    </row>
    <row r="1576" spans="11:11">
      <c r="K1576" s="8"/>
    </row>
    <row r="1577" spans="11:11">
      <c r="K1577" s="8"/>
    </row>
    <row r="1578" spans="11:11">
      <c r="K1578" s="8"/>
    </row>
    <row r="1579" spans="11:11">
      <c r="K1579" s="8"/>
    </row>
    <row r="1580" spans="11:11">
      <c r="K1580" s="8"/>
    </row>
    <row r="1581" spans="11:11">
      <c r="K1581" s="8"/>
    </row>
    <row r="1582" spans="11:11">
      <c r="K1582" s="8"/>
    </row>
    <row r="1583" spans="11:11">
      <c r="K1583" s="8"/>
    </row>
    <row r="1584" spans="11:11">
      <c r="K1584" s="8"/>
    </row>
    <row r="1585" spans="11:11">
      <c r="K1585" s="8"/>
    </row>
    <row r="1586" spans="11:11">
      <c r="K1586" s="8"/>
    </row>
    <row r="1587" spans="11:11">
      <c r="K1587" s="8"/>
    </row>
    <row r="1588" spans="11:11">
      <c r="K1588" s="8"/>
    </row>
    <row r="1589" spans="11:11">
      <c r="K1589" s="8"/>
    </row>
    <row r="1590" spans="11:11">
      <c r="K1590" s="8"/>
    </row>
    <row r="1591" spans="11:11">
      <c r="K1591" s="8"/>
    </row>
    <row r="1592" spans="11:11">
      <c r="K1592" s="8"/>
    </row>
    <row r="1593" spans="11:11">
      <c r="K1593" s="8"/>
    </row>
    <row r="1594" spans="11:11">
      <c r="K1594" s="8"/>
    </row>
    <row r="1595" spans="11:11">
      <c r="K1595" s="8"/>
    </row>
    <row r="1596" spans="11:11">
      <c r="K1596" s="8"/>
    </row>
    <row r="1597" spans="11:11">
      <c r="K1597" s="8"/>
    </row>
    <row r="1598" spans="11:11">
      <c r="K1598" s="8"/>
    </row>
    <row r="1599" spans="11:11">
      <c r="K1599" s="8"/>
    </row>
    <row r="1600" spans="11:11">
      <c r="K1600" s="8"/>
    </row>
    <row r="1601" spans="11:11">
      <c r="K1601" s="8"/>
    </row>
    <row r="1602" spans="11:11">
      <c r="K1602" s="8"/>
    </row>
    <row r="1603" spans="11:11">
      <c r="K1603" s="8"/>
    </row>
    <row r="1604" spans="11:11">
      <c r="K1604" s="8"/>
    </row>
    <row r="1605" spans="11:11">
      <c r="K1605" s="8"/>
    </row>
    <row r="1606" spans="11:11">
      <c r="K1606" s="8"/>
    </row>
    <row r="1607" spans="11:11">
      <c r="K1607" s="8"/>
    </row>
    <row r="1608" spans="11:11">
      <c r="K1608" s="8"/>
    </row>
    <row r="1609" spans="11:11">
      <c r="K1609" s="8"/>
    </row>
    <row r="1610" spans="11:11">
      <c r="K1610" s="8"/>
    </row>
    <row r="1611" spans="11:11">
      <c r="K1611" s="8"/>
    </row>
    <row r="1612" spans="11:11">
      <c r="K1612" s="8"/>
    </row>
    <row r="1613" spans="11:11">
      <c r="K1613" s="8"/>
    </row>
    <row r="1614" spans="11:11">
      <c r="K1614" s="8"/>
    </row>
    <row r="1615" spans="11:11">
      <c r="K1615" s="8"/>
    </row>
    <row r="1616" spans="11:11">
      <c r="K1616" s="8"/>
    </row>
    <row r="1617" spans="11:11">
      <c r="K1617" s="8"/>
    </row>
    <row r="1618" spans="11:11">
      <c r="K1618" s="8"/>
    </row>
    <row r="1619" spans="11:11">
      <c r="K1619" s="8"/>
    </row>
    <row r="1620" spans="11:11">
      <c r="K1620" s="8"/>
    </row>
    <row r="1621" spans="11:11">
      <c r="K1621" s="8"/>
    </row>
    <row r="1622" spans="11:11">
      <c r="K1622" s="8"/>
    </row>
    <row r="1623" spans="11:11">
      <c r="K1623" s="8"/>
    </row>
    <row r="1624" spans="11:11">
      <c r="K1624" s="8"/>
    </row>
    <row r="1625" spans="11:11">
      <c r="K1625" s="8"/>
    </row>
    <row r="1626" spans="11:11">
      <c r="K1626" s="8"/>
    </row>
    <row r="1627" spans="11:11">
      <c r="K1627" s="8"/>
    </row>
    <row r="1628" spans="11:11">
      <c r="K1628" s="8"/>
    </row>
    <row r="1629" spans="11:11">
      <c r="K1629" s="8"/>
    </row>
    <row r="1630" spans="11:11">
      <c r="K1630" s="8"/>
    </row>
    <row r="1631" spans="11:11">
      <c r="K1631" s="8"/>
    </row>
    <row r="1632" spans="11:11">
      <c r="K1632" s="8"/>
    </row>
    <row r="1633" spans="11:11">
      <c r="K1633" s="8"/>
    </row>
    <row r="1634" spans="11:11">
      <c r="K1634" s="8"/>
    </row>
    <row r="1635" spans="11:11">
      <c r="K1635" s="8"/>
    </row>
    <row r="1636" spans="11:11">
      <c r="K1636" s="8"/>
    </row>
    <row r="1637" spans="11:11">
      <c r="K1637" s="8"/>
    </row>
    <row r="1638" spans="11:11">
      <c r="K1638" s="8"/>
    </row>
    <row r="1639" spans="11:11">
      <c r="K1639" s="8"/>
    </row>
    <row r="1640" spans="11:11">
      <c r="K1640" s="8"/>
    </row>
    <row r="1641" spans="11:11">
      <c r="K1641" s="8"/>
    </row>
    <row r="1642" spans="11:11">
      <c r="K1642" s="8"/>
    </row>
    <row r="1643" spans="11:11">
      <c r="K1643" s="8"/>
    </row>
    <row r="1644" spans="11:11">
      <c r="K1644" s="8"/>
    </row>
    <row r="1645" spans="11:11">
      <c r="K1645" s="8"/>
    </row>
    <row r="1646" spans="11:11">
      <c r="K1646" s="8"/>
    </row>
    <row r="1647" spans="11:11">
      <c r="K1647" s="8"/>
    </row>
    <row r="1648" spans="11:11">
      <c r="K1648" s="8"/>
    </row>
    <row r="1649" spans="11:11">
      <c r="K1649" s="8"/>
    </row>
    <row r="1650" spans="11:11">
      <c r="K1650" s="8"/>
    </row>
    <row r="1651" spans="11:11">
      <c r="K1651" s="8"/>
    </row>
    <row r="1652" spans="11:11">
      <c r="K1652" s="8"/>
    </row>
    <row r="1653" spans="11:11">
      <c r="K1653" s="8"/>
    </row>
    <row r="1654" spans="11:11">
      <c r="K1654" s="8"/>
    </row>
    <row r="1655" spans="11:11">
      <c r="K1655" s="8"/>
    </row>
    <row r="1656" spans="11:11">
      <c r="K1656" s="8"/>
    </row>
    <row r="1657" spans="11:11">
      <c r="K1657" s="8"/>
    </row>
    <row r="1658" spans="11:11">
      <c r="K1658" s="8"/>
    </row>
    <row r="1659" spans="11:11">
      <c r="K1659" s="8"/>
    </row>
    <row r="1660" spans="11:11">
      <c r="K1660" s="8"/>
    </row>
    <row r="1661" spans="11:11">
      <c r="K1661" s="8"/>
    </row>
    <row r="1662" spans="11:11">
      <c r="K1662" s="8"/>
    </row>
    <row r="1663" spans="11:11">
      <c r="K1663" s="8"/>
    </row>
    <row r="1664" spans="11:11">
      <c r="K1664" s="8"/>
    </row>
    <row r="1665" spans="11:11">
      <c r="K1665" s="8"/>
    </row>
    <row r="1666" spans="11:11">
      <c r="K1666" s="8"/>
    </row>
    <row r="1667" spans="11:11">
      <c r="K1667" s="8"/>
    </row>
    <row r="1668" spans="11:11">
      <c r="K1668" s="8"/>
    </row>
    <row r="1669" spans="11:11">
      <c r="K1669" s="8"/>
    </row>
    <row r="1670" spans="11:11">
      <c r="K1670" s="8"/>
    </row>
    <row r="1671" spans="11:11">
      <c r="K1671" s="8"/>
    </row>
    <row r="1672" spans="11:11">
      <c r="K1672" s="8"/>
    </row>
    <row r="1673" spans="11:11">
      <c r="K1673" s="8"/>
    </row>
    <row r="1674" spans="11:11">
      <c r="K1674" s="8"/>
    </row>
    <row r="1675" spans="11:11">
      <c r="K1675" s="8"/>
    </row>
    <row r="1676" spans="11:11">
      <c r="K1676" s="8"/>
    </row>
    <row r="1677" spans="11:11">
      <c r="K1677" s="8"/>
    </row>
    <row r="1678" spans="11:11">
      <c r="K1678" s="8"/>
    </row>
    <row r="1679" spans="11:11">
      <c r="K1679" s="8"/>
    </row>
    <row r="1680" spans="11:11">
      <c r="K1680" s="8"/>
    </row>
    <row r="1681" spans="11:11">
      <c r="K1681" s="8"/>
    </row>
    <row r="1682" spans="11:11">
      <c r="K1682" s="8"/>
    </row>
    <row r="1683" spans="11:11">
      <c r="K1683" s="8"/>
    </row>
    <row r="1684" spans="11:11">
      <c r="K1684" s="8"/>
    </row>
    <row r="1685" spans="11:11">
      <c r="K1685" s="8"/>
    </row>
    <row r="1686" spans="11:11">
      <c r="K1686" s="8"/>
    </row>
    <row r="1687" spans="11:11">
      <c r="K1687" s="8"/>
    </row>
    <row r="1688" spans="11:11">
      <c r="K1688" s="8"/>
    </row>
    <row r="1689" spans="11:11">
      <c r="K1689" s="8"/>
    </row>
    <row r="1690" spans="11:11">
      <c r="K1690" s="8"/>
    </row>
    <row r="1691" spans="11:11">
      <c r="K1691" s="8"/>
    </row>
    <row r="1692" spans="11:11">
      <c r="K1692" s="8"/>
    </row>
    <row r="1693" spans="11:11">
      <c r="K1693" s="8"/>
    </row>
    <row r="1694" spans="11:11">
      <c r="K1694" s="8"/>
    </row>
    <row r="1695" spans="11:11">
      <c r="K1695" s="8"/>
    </row>
    <row r="1696" spans="11:11">
      <c r="K1696" s="8"/>
    </row>
    <row r="1697" spans="11:11">
      <c r="K1697" s="8"/>
    </row>
    <row r="1698" spans="11:11">
      <c r="K1698" s="8"/>
    </row>
    <row r="1699" spans="11:11">
      <c r="K1699" s="8"/>
    </row>
    <row r="1700" spans="11:11">
      <c r="K1700" s="8"/>
    </row>
    <row r="1701" spans="11:11">
      <c r="K1701" s="8"/>
    </row>
    <row r="1702" spans="11:11">
      <c r="K1702" s="8"/>
    </row>
    <row r="1703" spans="11:11">
      <c r="K1703" s="8"/>
    </row>
    <row r="1704" spans="11:11">
      <c r="K1704" s="8"/>
    </row>
    <row r="1705" spans="11:11">
      <c r="K1705" s="8"/>
    </row>
    <row r="1706" spans="11:11">
      <c r="K1706" s="8"/>
    </row>
    <row r="1707" spans="11:11">
      <c r="K1707" s="8"/>
    </row>
    <row r="1708" spans="11:11">
      <c r="K1708" s="8"/>
    </row>
    <row r="1709" spans="11:11">
      <c r="K1709" s="8"/>
    </row>
    <row r="1710" spans="11:11">
      <c r="K1710" s="8"/>
    </row>
    <row r="1711" spans="11:11">
      <c r="K1711" s="8"/>
    </row>
    <row r="1712" spans="11:11">
      <c r="K1712" s="8"/>
    </row>
    <row r="1713" spans="11:11">
      <c r="K1713" s="8"/>
    </row>
    <row r="1714" spans="11:11">
      <c r="K1714" s="8"/>
    </row>
    <row r="1715" spans="11:11">
      <c r="K1715" s="8"/>
    </row>
    <row r="1716" spans="11:11">
      <c r="K1716" s="8"/>
    </row>
    <row r="1717" spans="11:11">
      <c r="K1717" s="8"/>
    </row>
    <row r="1718" spans="11:11">
      <c r="K1718" s="8"/>
    </row>
    <row r="1719" spans="11:11">
      <c r="K1719" s="8"/>
    </row>
    <row r="1720" spans="11:11">
      <c r="K1720" s="8"/>
    </row>
    <row r="1721" spans="11:11">
      <c r="K1721" s="8"/>
    </row>
    <row r="1722" spans="11:11">
      <c r="K1722" s="8"/>
    </row>
    <row r="1723" spans="11:11">
      <c r="K1723" s="8"/>
    </row>
    <row r="1724" spans="11:11">
      <c r="K1724" s="8"/>
    </row>
    <row r="1725" spans="11:11">
      <c r="K1725" s="8"/>
    </row>
    <row r="1726" spans="11:11">
      <c r="K1726" s="8"/>
    </row>
    <row r="1727" spans="11:11">
      <c r="K1727" s="8"/>
    </row>
    <row r="1728" spans="11:11">
      <c r="K1728" s="8"/>
    </row>
    <row r="1729" spans="11:11">
      <c r="K1729" s="8"/>
    </row>
    <row r="1730" spans="11:11">
      <c r="K1730" s="8"/>
    </row>
    <row r="1731" spans="11:11">
      <c r="K1731" s="8"/>
    </row>
    <row r="1732" spans="11:11">
      <c r="K1732" s="8"/>
    </row>
    <row r="1733" spans="11:11">
      <c r="K1733" s="8"/>
    </row>
    <row r="1734" spans="11:11">
      <c r="K1734" s="8"/>
    </row>
    <row r="1735" spans="11:11">
      <c r="K1735" s="8"/>
    </row>
    <row r="1736" spans="11:11">
      <c r="K1736" s="8"/>
    </row>
    <row r="1737" spans="11:11">
      <c r="K1737" s="8"/>
    </row>
    <row r="1738" spans="11:11">
      <c r="K1738" s="8"/>
    </row>
    <row r="1739" spans="11:11">
      <c r="K1739" s="8"/>
    </row>
    <row r="1740" spans="11:11">
      <c r="K1740" s="8"/>
    </row>
    <row r="1741" spans="11:11">
      <c r="K1741" s="8"/>
    </row>
    <row r="1742" spans="11:11">
      <c r="K1742" s="8"/>
    </row>
    <row r="1743" spans="11:11">
      <c r="K1743" s="8"/>
    </row>
    <row r="1744" spans="11:11">
      <c r="K1744" s="8"/>
    </row>
    <row r="1745" spans="11:11">
      <c r="K1745" s="8"/>
    </row>
    <row r="1746" spans="11:11">
      <c r="K1746" s="8"/>
    </row>
    <row r="1747" spans="11:11">
      <c r="K1747" s="8"/>
    </row>
    <row r="1748" spans="11:11">
      <c r="K1748" s="8"/>
    </row>
    <row r="1749" spans="11:11">
      <c r="K1749" s="8"/>
    </row>
    <row r="1750" spans="11:11">
      <c r="K1750" s="8"/>
    </row>
    <row r="1751" spans="11:11">
      <c r="K1751" s="8"/>
    </row>
    <row r="1752" spans="11:11">
      <c r="K1752" s="8"/>
    </row>
    <row r="1753" spans="11:11">
      <c r="K1753" s="8"/>
    </row>
    <row r="1754" spans="11:11">
      <c r="K1754" s="8"/>
    </row>
    <row r="1755" spans="11:11">
      <c r="K1755" s="8"/>
    </row>
    <row r="1756" spans="11:11">
      <c r="K1756" s="8"/>
    </row>
    <row r="1757" spans="11:11">
      <c r="K1757" s="8"/>
    </row>
    <row r="1758" spans="11:11">
      <c r="K1758" s="8"/>
    </row>
    <row r="1759" spans="11:11">
      <c r="K1759" s="8"/>
    </row>
    <row r="1760" spans="11:11">
      <c r="K1760" s="8"/>
    </row>
    <row r="1761" spans="11:11">
      <c r="K1761" s="8"/>
    </row>
    <row r="1762" spans="11:11">
      <c r="K1762" s="8"/>
    </row>
    <row r="1763" spans="11:11">
      <c r="K1763" s="8"/>
    </row>
    <row r="1764" spans="11:11">
      <c r="K1764" s="8"/>
    </row>
    <row r="1765" spans="11:11">
      <c r="K1765" s="8"/>
    </row>
    <row r="1766" spans="11:11">
      <c r="K1766" s="8"/>
    </row>
    <row r="1767" spans="11:11">
      <c r="K1767" s="8"/>
    </row>
    <row r="1768" spans="11:11">
      <c r="K1768" s="8"/>
    </row>
    <row r="1769" spans="11:11">
      <c r="K1769" s="8"/>
    </row>
    <row r="1770" spans="11:11">
      <c r="K1770" s="8"/>
    </row>
    <row r="1771" spans="11:11">
      <c r="K1771" s="8"/>
    </row>
    <row r="1772" spans="11:11">
      <c r="K1772" s="8"/>
    </row>
    <row r="1773" spans="11:11">
      <c r="K1773" s="8"/>
    </row>
    <row r="1774" spans="11:11">
      <c r="K1774" s="8"/>
    </row>
    <row r="1775" spans="11:11">
      <c r="K1775" s="8"/>
    </row>
    <row r="1776" spans="11:11">
      <c r="K1776" s="8"/>
    </row>
    <row r="1777" spans="11:11">
      <c r="K1777" s="8"/>
    </row>
    <row r="1778" spans="11:11">
      <c r="K1778" s="8"/>
    </row>
    <row r="1779" spans="11:11">
      <c r="K1779" s="8"/>
    </row>
    <row r="1780" spans="11:11">
      <c r="K1780" s="8"/>
    </row>
    <row r="1781" spans="11:11">
      <c r="K1781" s="8"/>
    </row>
    <row r="1782" spans="11:11">
      <c r="K1782" s="8"/>
    </row>
    <row r="1783" spans="11:11">
      <c r="K1783" s="8"/>
    </row>
    <row r="1784" spans="11:11">
      <c r="K1784" s="8"/>
    </row>
    <row r="1785" spans="11:11">
      <c r="K1785" s="8"/>
    </row>
    <row r="1786" spans="11:11">
      <c r="K1786" s="8"/>
    </row>
    <row r="1787" spans="11:11">
      <c r="K1787" s="8"/>
    </row>
    <row r="1788" spans="11:11">
      <c r="K1788" s="8"/>
    </row>
    <row r="1789" spans="11:11">
      <c r="K1789" s="8"/>
    </row>
    <row r="1790" spans="11:11">
      <c r="K1790" s="8"/>
    </row>
    <row r="1791" spans="11:11">
      <c r="K1791" s="8"/>
    </row>
    <row r="1792" spans="11:11">
      <c r="K1792" s="8"/>
    </row>
    <row r="1793" spans="11:11">
      <c r="K1793" s="8"/>
    </row>
    <row r="1794" spans="11:11">
      <c r="K1794" s="8"/>
    </row>
    <row r="1795" spans="11:11">
      <c r="K1795" s="8"/>
    </row>
    <row r="1796" spans="11:11">
      <c r="K1796" s="8"/>
    </row>
    <row r="1797" spans="11:11">
      <c r="K1797" s="8"/>
    </row>
    <row r="1798" spans="11:11">
      <c r="K1798" s="8"/>
    </row>
    <row r="1799" spans="11:11">
      <c r="K1799" s="8"/>
    </row>
    <row r="1800" spans="11:11">
      <c r="K1800" s="8"/>
    </row>
    <row r="1801" spans="11:11">
      <c r="K1801" s="8"/>
    </row>
    <row r="1802" spans="11:11">
      <c r="K1802" s="8"/>
    </row>
    <row r="1803" spans="11:11">
      <c r="K1803" s="8"/>
    </row>
    <row r="1804" spans="11:11">
      <c r="K1804" s="8"/>
    </row>
    <row r="1805" spans="11:11">
      <c r="K1805" s="8"/>
    </row>
    <row r="1806" spans="11:11">
      <c r="K1806" s="8"/>
    </row>
    <row r="1807" spans="11:11">
      <c r="K1807" s="8"/>
    </row>
    <row r="1808" spans="11:11">
      <c r="K1808" s="8"/>
    </row>
    <row r="1809" spans="11:11">
      <c r="K1809" s="8"/>
    </row>
    <row r="1810" spans="11:11">
      <c r="K1810" s="8"/>
    </row>
    <row r="1811" spans="11:11">
      <c r="K1811" s="8"/>
    </row>
    <row r="1812" spans="11:11">
      <c r="K1812" s="8"/>
    </row>
    <row r="1813" spans="11:11">
      <c r="K1813" s="8"/>
    </row>
    <row r="1814" spans="11:11">
      <c r="K1814" s="8"/>
    </row>
    <row r="1815" spans="11:11">
      <c r="K1815" s="8"/>
    </row>
    <row r="1816" spans="11:11">
      <c r="K1816" s="8"/>
    </row>
    <row r="1817" spans="11:11">
      <c r="K1817" s="8"/>
    </row>
    <row r="1818" spans="11:11">
      <c r="K1818" s="8"/>
    </row>
    <row r="1819" spans="11:11">
      <c r="K1819" s="8"/>
    </row>
    <row r="1820" spans="11:11">
      <c r="K1820" s="8"/>
    </row>
    <row r="1821" spans="11:11">
      <c r="K1821" s="8"/>
    </row>
    <row r="1822" spans="11:11">
      <c r="K1822" s="8"/>
    </row>
    <row r="1823" spans="11:11">
      <c r="K1823" s="8"/>
    </row>
    <row r="1824" spans="11:11">
      <c r="K1824" s="8"/>
    </row>
    <row r="1825" spans="11:11">
      <c r="K1825" s="8"/>
    </row>
    <row r="1826" spans="11:11">
      <c r="K1826" s="8"/>
    </row>
    <row r="1827" spans="11:11">
      <c r="K1827" s="8"/>
    </row>
    <row r="1828" spans="11:11">
      <c r="K1828" s="8"/>
    </row>
    <row r="1829" spans="11:11">
      <c r="K1829" s="8"/>
    </row>
    <row r="1830" spans="11:11">
      <c r="K1830" s="8"/>
    </row>
    <row r="1831" spans="11:11">
      <c r="K1831" s="8"/>
    </row>
    <row r="1832" spans="11:11">
      <c r="K1832" s="8"/>
    </row>
    <row r="1833" spans="11:11">
      <c r="K1833" s="8"/>
    </row>
    <row r="1834" spans="11:11">
      <c r="K1834" s="8"/>
    </row>
    <row r="1835" spans="11:11">
      <c r="K1835" s="8"/>
    </row>
    <row r="1836" spans="11:11">
      <c r="K1836" s="8"/>
    </row>
    <row r="1837" spans="11:11">
      <c r="K1837" s="8"/>
    </row>
    <row r="1838" spans="11:11">
      <c r="K1838" s="8"/>
    </row>
    <row r="1839" spans="11:11">
      <c r="K1839" s="8"/>
    </row>
    <row r="1840" spans="11:11">
      <c r="K1840" s="8"/>
    </row>
    <row r="1841" spans="11:11">
      <c r="K1841" s="8"/>
    </row>
    <row r="1842" spans="11:11">
      <c r="K1842" s="8"/>
    </row>
    <row r="1843" spans="11:11">
      <c r="K1843" s="8"/>
    </row>
    <row r="1844" spans="11:11">
      <c r="K1844" s="8"/>
    </row>
    <row r="1845" spans="11:11">
      <c r="K1845" s="8"/>
    </row>
    <row r="1846" spans="11:11">
      <c r="K1846" s="8"/>
    </row>
    <row r="1847" spans="11:11">
      <c r="K1847" s="8"/>
    </row>
    <row r="1848" spans="11:11">
      <c r="K1848" s="8"/>
    </row>
    <row r="1849" spans="11:11">
      <c r="K1849" s="8"/>
    </row>
    <row r="1850" spans="11:11">
      <c r="K1850" s="8"/>
    </row>
    <row r="1851" spans="11:11">
      <c r="K1851" s="8"/>
    </row>
    <row r="1852" spans="11:11">
      <c r="K1852" s="8"/>
    </row>
    <row r="1853" spans="11:11">
      <c r="K1853" s="8"/>
    </row>
    <row r="1854" spans="11:11">
      <c r="K1854" s="8"/>
    </row>
    <row r="1855" spans="11:11">
      <c r="K1855" s="8"/>
    </row>
    <row r="1856" spans="11:11">
      <c r="K1856" s="8"/>
    </row>
    <row r="1857" spans="11:11">
      <c r="K1857" s="8"/>
    </row>
    <row r="1858" spans="11:11">
      <c r="K1858" s="8"/>
    </row>
    <row r="1859" spans="11:11">
      <c r="K1859" s="8"/>
    </row>
    <row r="1860" spans="11:11">
      <c r="K1860" s="8"/>
    </row>
    <row r="1861" spans="11:11">
      <c r="K1861" s="8"/>
    </row>
    <row r="1862" spans="11:11">
      <c r="K1862" s="8"/>
    </row>
    <row r="1863" spans="11:11">
      <c r="K1863" s="8"/>
    </row>
    <row r="1864" spans="11:11">
      <c r="K1864" s="8"/>
    </row>
    <row r="1865" spans="11:11">
      <c r="K1865" s="8"/>
    </row>
    <row r="1866" spans="11:11">
      <c r="K1866" s="8"/>
    </row>
    <row r="1867" spans="11:11">
      <c r="K1867" s="8"/>
    </row>
    <row r="1868" spans="11:11">
      <c r="K1868" s="8"/>
    </row>
    <row r="1869" spans="11:11">
      <c r="K1869" s="8"/>
    </row>
    <row r="1870" spans="11:11">
      <c r="K1870" s="8"/>
    </row>
    <row r="1871" spans="11:11">
      <c r="K1871" s="8"/>
    </row>
    <row r="1872" spans="11:11">
      <c r="K1872" s="8"/>
    </row>
    <row r="1873" spans="11:11">
      <c r="K1873" s="8"/>
    </row>
    <row r="1874" spans="11:11">
      <c r="K1874" s="8"/>
    </row>
    <row r="1875" spans="11:11">
      <c r="K1875" s="8"/>
    </row>
    <row r="1876" spans="11:11">
      <c r="K1876" s="8"/>
    </row>
    <row r="1877" spans="11:11">
      <c r="K1877" s="8"/>
    </row>
    <row r="1878" spans="11:11">
      <c r="K1878" s="8"/>
    </row>
    <row r="1879" spans="11:11">
      <c r="K1879" s="8"/>
    </row>
    <row r="1880" spans="11:11">
      <c r="K1880" s="8"/>
    </row>
    <row r="1881" spans="11:11">
      <c r="K1881" s="8"/>
    </row>
    <row r="1882" spans="11:11">
      <c r="K1882" s="8"/>
    </row>
    <row r="1883" spans="11:11">
      <c r="K1883" s="8"/>
    </row>
    <row r="1884" spans="11:11">
      <c r="K1884" s="8"/>
    </row>
    <row r="1885" spans="11:11">
      <c r="K1885" s="8"/>
    </row>
    <row r="1886" spans="11:11">
      <c r="K1886" s="8"/>
    </row>
    <row r="1887" spans="11:11">
      <c r="K1887" s="8"/>
    </row>
    <row r="1888" spans="11:11">
      <c r="K1888" s="8"/>
    </row>
    <row r="1889" spans="11:11">
      <c r="K1889" s="8"/>
    </row>
    <row r="1890" spans="11:11">
      <c r="K1890" s="8"/>
    </row>
    <row r="1891" spans="11:11">
      <c r="K1891" s="8"/>
    </row>
    <row r="1892" spans="11:11">
      <c r="K1892" s="8"/>
    </row>
    <row r="1893" spans="11:11">
      <c r="K1893" s="8"/>
    </row>
    <row r="1894" spans="11:11">
      <c r="K1894" s="8"/>
    </row>
    <row r="1895" spans="11:11">
      <c r="K1895" s="8"/>
    </row>
    <row r="1896" spans="11:11">
      <c r="K1896" s="8"/>
    </row>
    <row r="1897" spans="11:11">
      <c r="K1897" s="8"/>
    </row>
    <row r="1898" spans="11:11">
      <c r="K1898" s="8"/>
    </row>
    <row r="1899" spans="11:11">
      <c r="K1899" s="8"/>
    </row>
    <row r="1900" spans="11:11">
      <c r="K1900" s="8"/>
    </row>
    <row r="1901" spans="11:11">
      <c r="K1901" s="8"/>
    </row>
    <row r="1902" spans="11:11">
      <c r="K1902" s="8"/>
    </row>
    <row r="1903" spans="11:11">
      <c r="K1903" s="8"/>
    </row>
    <row r="1904" spans="11:11">
      <c r="K1904" s="8"/>
    </row>
    <row r="1905" spans="11:11">
      <c r="K1905" s="8"/>
    </row>
    <row r="1906" spans="11:11">
      <c r="K1906" s="8"/>
    </row>
    <row r="1907" spans="11:11">
      <c r="K1907" s="8"/>
    </row>
    <row r="1908" spans="11:11">
      <c r="K1908" s="8"/>
    </row>
    <row r="1909" spans="11:11">
      <c r="K1909" s="8"/>
    </row>
    <row r="1910" spans="11:11">
      <c r="K1910" s="8"/>
    </row>
    <row r="1911" spans="11:11">
      <c r="K1911" s="8"/>
    </row>
    <row r="1912" spans="11:11">
      <c r="K1912" s="8"/>
    </row>
    <row r="1913" spans="11:11">
      <c r="K1913" s="8"/>
    </row>
    <row r="1914" spans="11:11">
      <c r="K1914" s="8"/>
    </row>
    <row r="1915" spans="11:11">
      <c r="K1915" s="8"/>
    </row>
    <row r="1916" spans="11:11">
      <c r="K1916" s="8"/>
    </row>
    <row r="1917" spans="11:11">
      <c r="K1917" s="8"/>
    </row>
    <row r="1918" spans="11:11">
      <c r="K1918" s="8"/>
    </row>
    <row r="1919" spans="11:11">
      <c r="K1919" s="8"/>
    </row>
    <row r="1920" spans="11:11">
      <c r="K1920" s="8"/>
    </row>
    <row r="1921" spans="11:11">
      <c r="K1921" s="8"/>
    </row>
    <row r="1922" spans="11:11">
      <c r="K1922" s="8"/>
    </row>
    <row r="1923" spans="11:11">
      <c r="K1923" s="8"/>
    </row>
    <row r="1924" spans="11:11">
      <c r="K1924" s="8"/>
    </row>
    <row r="1925" spans="11:11">
      <c r="K1925" s="8"/>
    </row>
    <row r="1926" spans="11:11">
      <c r="K1926" s="8"/>
    </row>
    <row r="1927" spans="11:11">
      <c r="K1927" s="8"/>
    </row>
    <row r="1928" spans="11:11">
      <c r="K1928" s="8"/>
    </row>
    <row r="1929" spans="11:11">
      <c r="K1929" s="8"/>
    </row>
    <row r="1930" spans="11:11">
      <c r="K1930" s="8"/>
    </row>
    <row r="1931" spans="11:11">
      <c r="K1931" s="8"/>
    </row>
    <row r="1932" spans="11:11">
      <c r="K1932" s="8"/>
    </row>
    <row r="1933" spans="11:11">
      <c r="K1933" s="8"/>
    </row>
    <row r="1934" spans="11:11">
      <c r="K1934" s="8"/>
    </row>
    <row r="1935" spans="11:11">
      <c r="K1935" s="8"/>
    </row>
    <row r="1936" spans="11:11">
      <c r="K1936" s="8"/>
    </row>
    <row r="1937" spans="11:11">
      <c r="K1937" s="8"/>
    </row>
    <row r="1938" spans="11:11">
      <c r="K1938" s="8"/>
    </row>
    <row r="1939" spans="11:11">
      <c r="K1939" s="8"/>
    </row>
    <row r="1940" spans="11:11">
      <c r="K1940" s="8"/>
    </row>
    <row r="1941" spans="11:11">
      <c r="K1941" s="8"/>
    </row>
    <row r="1942" spans="11:11">
      <c r="K1942" s="8"/>
    </row>
    <row r="1943" spans="11:11">
      <c r="K1943" s="8"/>
    </row>
    <row r="1944" spans="11:11">
      <c r="K1944" s="8"/>
    </row>
    <row r="1945" spans="11:11">
      <c r="K1945" s="8"/>
    </row>
    <row r="1946" spans="11:11">
      <c r="K1946" s="8"/>
    </row>
    <row r="1947" spans="11:11">
      <c r="K1947" s="8"/>
    </row>
    <row r="1948" spans="11:11">
      <c r="K1948" s="8"/>
    </row>
    <row r="1949" spans="11:11">
      <c r="K1949" s="8"/>
    </row>
    <row r="1950" spans="11:11">
      <c r="K1950" s="8"/>
    </row>
    <row r="1951" spans="11:11">
      <c r="K1951" s="8"/>
    </row>
    <row r="1952" spans="11:11">
      <c r="K1952" s="8"/>
    </row>
    <row r="1953" spans="11:11">
      <c r="K1953" s="8"/>
    </row>
    <row r="1954" spans="11:11">
      <c r="K1954" s="8"/>
    </row>
    <row r="1955" spans="11:11">
      <c r="K1955" s="8"/>
    </row>
    <row r="1956" spans="11:11">
      <c r="K1956" s="8"/>
    </row>
    <row r="1957" spans="11:11">
      <c r="K1957" s="8"/>
    </row>
    <row r="1958" spans="11:11">
      <c r="K1958" s="8"/>
    </row>
    <row r="1959" spans="11:11">
      <c r="K1959" s="8"/>
    </row>
    <row r="1960" spans="11:11">
      <c r="K1960" s="8"/>
    </row>
    <row r="1961" spans="11:11">
      <c r="K1961" s="8"/>
    </row>
    <row r="1962" spans="11:11">
      <c r="K1962" s="8"/>
    </row>
    <row r="1963" spans="11:11">
      <c r="K1963" s="8"/>
    </row>
    <row r="1964" spans="11:11">
      <c r="K1964" s="8"/>
    </row>
    <row r="1965" spans="11:11">
      <c r="K1965" s="8"/>
    </row>
    <row r="1966" spans="11:11">
      <c r="K1966" s="8"/>
    </row>
    <row r="1967" spans="11:11">
      <c r="K1967" s="8"/>
    </row>
    <row r="1968" spans="11:11">
      <c r="K1968" s="8"/>
    </row>
    <row r="1969" spans="11:11">
      <c r="K1969" s="8"/>
    </row>
    <row r="1970" spans="11:11">
      <c r="K1970" s="8"/>
    </row>
    <row r="1971" spans="11:11">
      <c r="K1971" s="8"/>
    </row>
    <row r="1972" spans="11:11">
      <c r="K1972" s="8"/>
    </row>
    <row r="1973" spans="11:11">
      <c r="K1973" s="8"/>
    </row>
    <row r="1974" spans="11:11">
      <c r="K1974" s="8"/>
    </row>
    <row r="1975" spans="11:11">
      <c r="K1975" s="8"/>
    </row>
    <row r="1976" spans="11:11">
      <c r="K1976" s="8"/>
    </row>
    <row r="1977" spans="11:11">
      <c r="K1977" s="8"/>
    </row>
    <row r="1978" spans="11:11">
      <c r="K1978" s="8"/>
    </row>
    <row r="1979" spans="11:11">
      <c r="K1979" s="8"/>
    </row>
    <row r="1980" spans="11:11">
      <c r="K1980" s="8"/>
    </row>
    <row r="1981" spans="11:11">
      <c r="K1981" s="8"/>
    </row>
    <row r="1982" spans="11:11">
      <c r="K1982" s="8"/>
    </row>
    <row r="1983" spans="11:11">
      <c r="K1983" s="8"/>
    </row>
    <row r="1984" spans="11:11">
      <c r="K1984" s="8"/>
    </row>
    <row r="1985" spans="11:11">
      <c r="K1985" s="8"/>
    </row>
    <row r="1986" spans="11:11">
      <c r="K1986" s="8"/>
    </row>
    <row r="1987" spans="11:11">
      <c r="K1987" s="8"/>
    </row>
    <row r="1988" spans="11:11">
      <c r="K1988" s="8"/>
    </row>
    <row r="1989" spans="11:11">
      <c r="K1989" s="8"/>
    </row>
    <row r="1990" spans="11:11">
      <c r="K1990" s="8"/>
    </row>
    <row r="1991" spans="11:11">
      <c r="K1991" s="8"/>
    </row>
    <row r="1992" spans="11:11">
      <c r="K1992" s="8"/>
    </row>
    <row r="1993" spans="11:11">
      <c r="K1993" s="8"/>
    </row>
    <row r="1994" spans="11:11">
      <c r="K1994" s="8"/>
    </row>
    <row r="1995" spans="11:11">
      <c r="K1995" s="8"/>
    </row>
    <row r="1996" spans="11:11">
      <c r="K1996" s="8"/>
    </row>
    <row r="1997" spans="11:11">
      <c r="K1997" s="8"/>
    </row>
    <row r="1998" spans="11:11">
      <c r="K1998" s="8"/>
    </row>
    <row r="1999" spans="11:11">
      <c r="K1999" s="8"/>
    </row>
    <row r="2000" spans="11:11">
      <c r="K2000" s="8"/>
    </row>
    <row r="2001" spans="11:11">
      <c r="K2001" s="8"/>
    </row>
    <row r="2002" spans="11:11">
      <c r="K2002" s="8"/>
    </row>
    <row r="2003" spans="11:11">
      <c r="K2003" s="8"/>
    </row>
    <row r="2004" spans="11:11">
      <c r="K2004" s="8"/>
    </row>
    <row r="2005" spans="11:11">
      <c r="K2005" s="8"/>
    </row>
    <row r="2006" spans="11:11">
      <c r="K2006" s="8"/>
    </row>
    <row r="2007" spans="11:11">
      <c r="K2007" s="8"/>
    </row>
    <row r="2008" spans="11:11">
      <c r="K2008" s="8"/>
    </row>
    <row r="2009" spans="11:11">
      <c r="K2009" s="8"/>
    </row>
    <row r="2010" spans="11:11">
      <c r="K2010" s="8"/>
    </row>
    <row r="2011" spans="11:11">
      <c r="K2011" s="8"/>
    </row>
    <row r="2012" spans="11:11">
      <c r="K2012" s="8"/>
    </row>
    <row r="2013" spans="11:11">
      <c r="K2013" s="8"/>
    </row>
    <row r="2014" spans="11:11">
      <c r="K2014" s="8"/>
    </row>
    <row r="2015" spans="11:11">
      <c r="K2015" s="8"/>
    </row>
    <row r="2016" spans="11:11">
      <c r="K2016" s="8"/>
    </row>
    <row r="2017" spans="11:11">
      <c r="K2017" s="8"/>
    </row>
    <row r="2018" spans="11:11">
      <c r="K2018" s="8"/>
    </row>
    <row r="2019" spans="11:11">
      <c r="K2019" s="8"/>
    </row>
    <row r="2020" spans="11:11">
      <c r="K2020" s="8"/>
    </row>
    <row r="2021" spans="11:11">
      <c r="K2021" s="8"/>
    </row>
    <row r="2022" spans="11:11">
      <c r="K2022" s="8"/>
    </row>
    <row r="2023" spans="11:11">
      <c r="K2023" s="8"/>
    </row>
    <row r="2024" spans="11:11">
      <c r="K2024" s="8"/>
    </row>
    <row r="2025" spans="11:11">
      <c r="K2025" s="8"/>
    </row>
    <row r="2026" spans="11:11">
      <c r="K2026" s="8"/>
    </row>
    <row r="2027" spans="11:11">
      <c r="K2027" s="8"/>
    </row>
    <row r="2028" spans="11:11">
      <c r="K2028" s="8"/>
    </row>
    <row r="2029" spans="11:11">
      <c r="K2029" s="8"/>
    </row>
    <row r="2030" spans="11:11">
      <c r="K2030" s="8"/>
    </row>
    <row r="2031" spans="11:11">
      <c r="K2031" s="8"/>
    </row>
    <row r="2032" spans="11:11">
      <c r="K2032" s="8"/>
    </row>
    <row r="2033" spans="11:11">
      <c r="K2033" s="8"/>
    </row>
    <row r="2034" spans="11:11">
      <c r="K2034" s="8"/>
    </row>
    <row r="2035" spans="11:11">
      <c r="K2035" s="8"/>
    </row>
    <row r="2036" spans="11:11">
      <c r="K2036" s="8"/>
    </row>
    <row r="2037" spans="11:11">
      <c r="K2037" s="8"/>
    </row>
    <row r="2038" spans="11:11">
      <c r="K2038" s="8"/>
    </row>
    <row r="2039" spans="11:11">
      <c r="K2039" s="8"/>
    </row>
    <row r="2040" spans="11:11">
      <c r="K2040" s="8"/>
    </row>
    <row r="2041" spans="11:11">
      <c r="K2041" s="8"/>
    </row>
    <row r="2042" spans="11:11">
      <c r="K2042" s="8"/>
    </row>
    <row r="2043" spans="11:11">
      <c r="K2043" s="8"/>
    </row>
    <row r="2044" spans="11:11">
      <c r="K2044" s="8"/>
    </row>
    <row r="2045" spans="11:11">
      <c r="K2045" s="8"/>
    </row>
    <row r="2046" spans="11:11">
      <c r="K2046" s="8"/>
    </row>
    <row r="2047" spans="11:11">
      <c r="K2047" s="8"/>
    </row>
    <row r="2048" spans="11:11">
      <c r="K2048" s="8"/>
    </row>
    <row r="2049" spans="11:11">
      <c r="K2049" s="8"/>
    </row>
    <row r="2050" spans="11:11">
      <c r="K2050" s="8"/>
    </row>
    <row r="2051" spans="11:11">
      <c r="K2051" s="8"/>
    </row>
    <row r="2052" spans="11:11">
      <c r="K2052" s="8"/>
    </row>
    <row r="2053" spans="11:11">
      <c r="K2053" s="8"/>
    </row>
    <row r="2054" spans="11:11">
      <c r="K2054" s="8"/>
    </row>
    <row r="2055" spans="11:11">
      <c r="K2055" s="8"/>
    </row>
    <row r="2056" spans="11:11">
      <c r="K2056" s="8"/>
    </row>
    <row r="2057" spans="11:11">
      <c r="K2057" s="8"/>
    </row>
    <row r="2058" spans="11:11">
      <c r="K2058" s="8"/>
    </row>
    <row r="2059" spans="11:11">
      <c r="K2059" s="8"/>
    </row>
    <row r="2060" spans="11:11">
      <c r="K2060" s="8"/>
    </row>
    <row r="2061" spans="11:11">
      <c r="K2061" s="8"/>
    </row>
    <row r="2062" spans="11:11">
      <c r="K2062" s="8"/>
    </row>
    <row r="2063" spans="11:11">
      <c r="K2063" s="8"/>
    </row>
    <row r="2064" spans="11:11">
      <c r="K2064" s="8"/>
    </row>
    <row r="2065" spans="11:11">
      <c r="K2065" s="8"/>
    </row>
    <row r="2066" spans="11:11">
      <c r="K2066" s="8"/>
    </row>
    <row r="2067" spans="11:11">
      <c r="K2067" s="8"/>
    </row>
    <row r="2068" spans="11:11">
      <c r="K2068" s="8"/>
    </row>
    <row r="2069" spans="11:11">
      <c r="K2069" s="8"/>
    </row>
    <row r="2070" spans="11:11">
      <c r="K2070" s="8"/>
    </row>
    <row r="2071" spans="11:11">
      <c r="K2071" s="8"/>
    </row>
    <row r="2072" spans="11:11">
      <c r="K2072" s="8"/>
    </row>
    <row r="2073" spans="11:11">
      <c r="K2073" s="8"/>
    </row>
    <row r="2074" spans="11:11">
      <c r="K2074" s="8"/>
    </row>
    <row r="2075" spans="11:11">
      <c r="K2075" s="8"/>
    </row>
    <row r="2076" spans="11:11">
      <c r="K2076" s="8"/>
    </row>
    <row r="2077" spans="11:11">
      <c r="K2077" s="8"/>
    </row>
    <row r="2078" spans="11:11">
      <c r="K2078" s="8"/>
    </row>
    <row r="2079" spans="11:11">
      <c r="K2079" s="8"/>
    </row>
    <row r="2080" spans="11:11">
      <c r="K2080" s="8"/>
    </row>
    <row r="2081" spans="11:11">
      <c r="K2081" s="8"/>
    </row>
    <row r="2082" spans="11:11">
      <c r="K2082" s="8"/>
    </row>
    <row r="2083" spans="11:11">
      <c r="K2083" s="8"/>
    </row>
    <row r="2084" spans="11:11">
      <c r="K2084" s="8"/>
    </row>
    <row r="2085" spans="11:11">
      <c r="K2085" s="8"/>
    </row>
    <row r="2086" spans="11:11">
      <c r="K2086" s="8"/>
    </row>
    <row r="2087" spans="11:11">
      <c r="K2087" s="8"/>
    </row>
    <row r="2088" spans="11:11">
      <c r="K2088" s="8"/>
    </row>
    <row r="2089" spans="11:11">
      <c r="K2089" s="8"/>
    </row>
    <row r="2090" spans="11:11">
      <c r="K2090" s="8"/>
    </row>
    <row r="2091" spans="11:11">
      <c r="K2091" s="8"/>
    </row>
    <row r="2092" spans="11:11">
      <c r="K2092" s="8"/>
    </row>
    <row r="2093" spans="11:11">
      <c r="K2093" s="8"/>
    </row>
    <row r="2094" spans="11:11">
      <c r="K2094" s="8"/>
    </row>
    <row r="2095" spans="11:11">
      <c r="K2095" s="8"/>
    </row>
    <row r="2096" spans="11:11">
      <c r="K2096" s="8"/>
    </row>
    <row r="2097" spans="11:11">
      <c r="K2097" s="8"/>
    </row>
    <row r="2098" spans="11:11">
      <c r="K2098" s="8"/>
    </row>
    <row r="2099" spans="11:11">
      <c r="K2099" s="8"/>
    </row>
    <row r="2100" spans="11:11">
      <c r="K2100" s="8"/>
    </row>
    <row r="2101" spans="11:11">
      <c r="K2101" s="8"/>
    </row>
    <row r="2102" spans="11:11">
      <c r="K2102" s="8"/>
    </row>
    <row r="2103" spans="11:11">
      <c r="K2103" s="8"/>
    </row>
    <row r="2104" spans="11:11">
      <c r="K2104" s="8"/>
    </row>
    <row r="2105" spans="11:11">
      <c r="K2105" s="8"/>
    </row>
    <row r="2106" spans="11:11">
      <c r="K2106" s="8"/>
    </row>
    <row r="2107" spans="11:11">
      <c r="K2107" s="8"/>
    </row>
    <row r="2108" spans="11:11">
      <c r="K2108" s="8"/>
    </row>
    <row r="2109" spans="11:11">
      <c r="K2109" s="8"/>
    </row>
    <row r="2110" spans="11:11">
      <c r="K2110" s="8"/>
    </row>
    <row r="2111" spans="11:11">
      <c r="K2111" s="8"/>
    </row>
    <row r="2112" spans="11:11">
      <c r="K2112" s="8"/>
    </row>
    <row r="2113" spans="11:11">
      <c r="K2113" s="8"/>
    </row>
    <row r="2114" spans="11:11">
      <c r="K2114" s="8"/>
    </row>
    <row r="2115" spans="11:11">
      <c r="K2115" s="8"/>
    </row>
    <row r="2116" spans="11:11">
      <c r="K2116" s="8"/>
    </row>
    <row r="2117" spans="11:11">
      <c r="K2117" s="8"/>
    </row>
    <row r="2118" spans="11:11">
      <c r="K2118" s="8"/>
    </row>
    <row r="2119" spans="11:11">
      <c r="K2119" s="8"/>
    </row>
    <row r="2120" spans="11:11">
      <c r="K2120" s="8"/>
    </row>
    <row r="2121" spans="11:11">
      <c r="K2121" s="8"/>
    </row>
    <row r="2122" spans="11:11">
      <c r="K2122" s="8"/>
    </row>
    <row r="2123" spans="11:11">
      <c r="K2123" s="8"/>
    </row>
    <row r="2124" spans="11:11">
      <c r="K2124" s="8"/>
    </row>
    <row r="2125" spans="11:11">
      <c r="K2125" s="8"/>
    </row>
    <row r="2126" spans="11:11">
      <c r="K2126" s="8"/>
    </row>
    <row r="2127" spans="11:11">
      <c r="K2127" s="8"/>
    </row>
    <row r="2128" spans="11:11">
      <c r="K2128" s="8"/>
    </row>
    <row r="2129" spans="11:11">
      <c r="K2129" s="8"/>
    </row>
    <row r="2130" spans="11:11">
      <c r="K2130" s="8"/>
    </row>
    <row r="2131" spans="11:11">
      <c r="K2131" s="8"/>
    </row>
    <row r="2132" spans="11:11">
      <c r="K2132" s="8"/>
    </row>
    <row r="2133" spans="11:11">
      <c r="K2133" s="8"/>
    </row>
    <row r="2134" spans="11:11">
      <c r="K2134" s="8"/>
    </row>
    <row r="2135" spans="11:11">
      <c r="K2135" s="8"/>
    </row>
    <row r="2136" spans="11:11">
      <c r="K2136" s="8"/>
    </row>
    <row r="2137" spans="11:11">
      <c r="K2137" s="8"/>
    </row>
    <row r="2138" spans="11:11">
      <c r="K2138" s="8"/>
    </row>
    <row r="2139" spans="11:11">
      <c r="K2139" s="8"/>
    </row>
    <row r="2140" spans="11:11">
      <c r="K2140" s="8"/>
    </row>
    <row r="2141" spans="11:11">
      <c r="K2141" s="8"/>
    </row>
    <row r="2142" spans="11:11">
      <c r="K2142" s="8"/>
    </row>
    <row r="2143" spans="11:11">
      <c r="K2143" s="8"/>
    </row>
    <row r="2144" spans="11:11">
      <c r="K2144" s="8"/>
    </row>
    <row r="2145" spans="11:11">
      <c r="K2145" s="8"/>
    </row>
    <row r="2146" spans="11:11">
      <c r="K2146" s="8"/>
    </row>
    <row r="2147" spans="11:11">
      <c r="K2147" s="8"/>
    </row>
    <row r="2148" spans="11:11">
      <c r="K2148" s="8"/>
    </row>
    <row r="2149" spans="11:11">
      <c r="K2149" s="8"/>
    </row>
    <row r="2150" spans="11:11">
      <c r="K2150" s="8"/>
    </row>
    <row r="2151" spans="11:11">
      <c r="K2151" s="8"/>
    </row>
    <row r="2152" spans="11:11">
      <c r="K2152" s="8"/>
    </row>
    <row r="2153" spans="11:11">
      <c r="K2153" s="8"/>
    </row>
    <row r="2154" spans="11:11">
      <c r="K2154" s="8"/>
    </row>
    <row r="2155" spans="11:11">
      <c r="K2155" s="8"/>
    </row>
    <row r="2156" spans="11:11">
      <c r="K2156" s="8"/>
    </row>
    <row r="2157" spans="11:11">
      <c r="K2157" s="8"/>
    </row>
    <row r="2158" spans="11:11">
      <c r="K2158" s="8"/>
    </row>
    <row r="2159" spans="11:11">
      <c r="K2159" s="8"/>
    </row>
    <row r="2160" spans="11:11">
      <c r="K2160" s="8"/>
    </row>
    <row r="2161" spans="11:11">
      <c r="K2161" s="8"/>
    </row>
    <row r="2162" spans="11:11">
      <c r="K2162" s="8"/>
    </row>
    <row r="2163" spans="11:11">
      <c r="K2163" s="8"/>
    </row>
    <row r="2164" spans="11:11">
      <c r="K2164" s="8"/>
    </row>
    <row r="2165" spans="11:11">
      <c r="K2165" s="8"/>
    </row>
    <row r="2166" spans="11:11">
      <c r="K2166" s="8"/>
    </row>
    <row r="2167" spans="11:11">
      <c r="K2167" s="8"/>
    </row>
    <row r="2168" spans="11:11">
      <c r="K2168" s="8"/>
    </row>
    <row r="2169" spans="11:11">
      <c r="K2169" s="8"/>
    </row>
    <row r="2170" spans="11:11">
      <c r="K2170" s="8"/>
    </row>
    <row r="2171" spans="11:11">
      <c r="K2171" s="8"/>
    </row>
    <row r="2172" spans="11:11">
      <c r="K2172" s="8"/>
    </row>
    <row r="2173" spans="11:11">
      <c r="K2173" s="8"/>
    </row>
    <row r="2174" spans="11:11">
      <c r="K2174" s="8"/>
    </row>
    <row r="2175" spans="11:11">
      <c r="K2175" s="8"/>
    </row>
    <row r="2176" spans="11:11">
      <c r="K2176" s="8"/>
    </row>
    <row r="2177" spans="11:11">
      <c r="K2177" s="8"/>
    </row>
    <row r="2178" spans="11:11">
      <c r="K2178" s="8"/>
    </row>
    <row r="2179" spans="11:11">
      <c r="K2179" s="8"/>
    </row>
    <row r="2180" spans="11:11">
      <c r="K2180" s="8"/>
    </row>
    <row r="2181" spans="11:11">
      <c r="K2181" s="8"/>
    </row>
    <row r="2182" spans="11:11">
      <c r="K2182" s="8"/>
    </row>
    <row r="2183" spans="11:11">
      <c r="K2183" s="8"/>
    </row>
    <row r="2184" spans="11:11">
      <c r="K2184" s="8"/>
    </row>
    <row r="2185" spans="11:11">
      <c r="K2185" s="8"/>
    </row>
    <row r="2186" spans="11:11">
      <c r="K2186" s="8"/>
    </row>
    <row r="2187" spans="11:11">
      <c r="K2187" s="8"/>
    </row>
    <row r="2188" spans="11:11">
      <c r="K2188" s="8"/>
    </row>
    <row r="2189" spans="11:11">
      <c r="K2189" s="8"/>
    </row>
    <row r="2190" spans="11:11">
      <c r="K2190" s="8"/>
    </row>
    <row r="2191" spans="11:11">
      <c r="K2191" s="8"/>
    </row>
    <row r="2192" spans="11:11">
      <c r="K2192" s="8"/>
    </row>
    <row r="2193" spans="11:11">
      <c r="K2193" s="8"/>
    </row>
    <row r="2194" spans="11:11">
      <c r="K2194" s="8"/>
    </row>
    <row r="2195" spans="11:11">
      <c r="K2195" s="8"/>
    </row>
    <row r="2196" spans="11:11">
      <c r="K2196" s="8"/>
    </row>
    <row r="2197" spans="11:11">
      <c r="K2197" s="8"/>
    </row>
    <row r="2198" spans="11:11">
      <c r="K2198" s="8"/>
    </row>
    <row r="2199" spans="11:11">
      <c r="K2199" s="8"/>
    </row>
    <row r="2200" spans="11:11">
      <c r="K2200" s="8"/>
    </row>
    <row r="2201" spans="11:11">
      <c r="K2201" s="8"/>
    </row>
    <row r="2202" spans="11:11">
      <c r="K2202" s="8"/>
    </row>
    <row r="2203" spans="11:11">
      <c r="K2203" s="8"/>
    </row>
    <row r="2204" spans="11:11">
      <c r="K2204" s="8"/>
    </row>
    <row r="2205" spans="11:11">
      <c r="K2205" s="8"/>
    </row>
    <row r="2206" spans="11:11">
      <c r="K2206" s="8"/>
    </row>
    <row r="2207" spans="11:11">
      <c r="K2207" s="8"/>
    </row>
    <row r="2208" spans="11:11">
      <c r="K2208" s="8"/>
    </row>
    <row r="2209" spans="11:11">
      <c r="K2209" s="8"/>
    </row>
    <row r="2210" spans="11:11">
      <c r="K2210" s="8"/>
    </row>
    <row r="2211" spans="11:11">
      <c r="K2211" s="8"/>
    </row>
    <row r="2212" spans="11:11">
      <c r="K2212" s="8"/>
    </row>
    <row r="2213" spans="11:11">
      <c r="K2213" s="8"/>
    </row>
    <row r="2214" spans="11:11">
      <c r="K2214" s="8"/>
    </row>
    <row r="2215" spans="11:11">
      <c r="K2215" s="8"/>
    </row>
    <row r="2216" spans="11:11">
      <c r="K2216" s="8"/>
    </row>
    <row r="2217" spans="11:11">
      <c r="K2217" s="8"/>
    </row>
    <row r="2218" spans="11:11">
      <c r="K2218" s="8"/>
    </row>
    <row r="2219" spans="11:11">
      <c r="K2219" s="8"/>
    </row>
    <row r="2220" spans="11:11">
      <c r="K2220" s="8"/>
    </row>
    <row r="2221" spans="11:11">
      <c r="K2221" s="8"/>
    </row>
    <row r="2222" spans="11:11">
      <c r="K2222" s="8"/>
    </row>
    <row r="2223" spans="11:11">
      <c r="K2223" s="8"/>
    </row>
    <row r="2224" spans="11:11">
      <c r="K2224" s="8"/>
    </row>
    <row r="2225" spans="11:11">
      <c r="K2225" s="8"/>
    </row>
    <row r="2226" spans="11:11">
      <c r="K2226" s="8"/>
    </row>
    <row r="2227" spans="11:11">
      <c r="K2227" s="8"/>
    </row>
    <row r="2228" spans="11:11">
      <c r="K2228" s="8"/>
    </row>
    <row r="2229" spans="11:11">
      <c r="K2229" s="8"/>
    </row>
    <row r="2230" spans="11:11">
      <c r="K2230" s="8"/>
    </row>
    <row r="2231" spans="11:11">
      <c r="K2231" s="8"/>
    </row>
    <row r="2232" spans="11:11">
      <c r="K2232" s="8"/>
    </row>
    <row r="2233" spans="11:11">
      <c r="K2233" s="8"/>
    </row>
    <row r="2234" spans="11:11">
      <c r="K2234" s="8"/>
    </row>
    <row r="2235" spans="11:11">
      <c r="K2235" s="8"/>
    </row>
    <row r="2236" spans="11:11">
      <c r="K2236" s="8"/>
    </row>
    <row r="2237" spans="11:11">
      <c r="K2237" s="8"/>
    </row>
    <row r="2238" spans="11:11">
      <c r="K2238" s="8"/>
    </row>
    <row r="2239" spans="11:11">
      <c r="K2239" s="8"/>
    </row>
    <row r="2240" spans="11:11">
      <c r="K2240" s="8"/>
    </row>
    <row r="2241" spans="11:11">
      <c r="K2241" s="8"/>
    </row>
    <row r="2242" spans="11:11">
      <c r="K2242" s="8"/>
    </row>
    <row r="2243" spans="11:11">
      <c r="K2243" s="8"/>
    </row>
    <row r="2244" spans="11:11">
      <c r="K2244" s="8"/>
    </row>
    <row r="2245" spans="11:11">
      <c r="K2245" s="8"/>
    </row>
    <row r="2246" spans="11:11">
      <c r="K2246" s="8"/>
    </row>
    <row r="2247" spans="11:11">
      <c r="K2247" s="8"/>
    </row>
    <row r="2248" spans="11:11">
      <c r="K2248" s="8"/>
    </row>
    <row r="2249" spans="11:11">
      <c r="K2249" s="8"/>
    </row>
    <row r="2250" spans="11:11">
      <c r="K2250" s="8"/>
    </row>
    <row r="2251" spans="11:11">
      <c r="K2251" s="8"/>
    </row>
    <row r="2252" spans="11:11">
      <c r="K2252" s="8"/>
    </row>
    <row r="2253" spans="11:11">
      <c r="K2253" s="8"/>
    </row>
    <row r="2254" spans="11:11">
      <c r="K2254" s="8"/>
    </row>
    <row r="2255" spans="11:11">
      <c r="K2255" s="8"/>
    </row>
    <row r="2256" spans="11:11">
      <c r="K2256" s="8"/>
    </row>
    <row r="2257" spans="11:11">
      <c r="K2257" s="8"/>
    </row>
    <row r="2258" spans="11:11">
      <c r="K2258" s="8"/>
    </row>
    <row r="2259" spans="11:11">
      <c r="K2259" s="8"/>
    </row>
    <row r="2260" spans="11:11">
      <c r="K2260" s="8"/>
    </row>
    <row r="2261" spans="11:11">
      <c r="K2261" s="8"/>
    </row>
    <row r="2262" spans="11:11">
      <c r="K2262" s="8"/>
    </row>
    <row r="2263" spans="11:11">
      <c r="K2263" s="8"/>
    </row>
    <row r="2264" spans="11:11">
      <c r="K2264" s="8"/>
    </row>
    <row r="2265" spans="11:11">
      <c r="K2265" s="8"/>
    </row>
    <row r="2266" spans="11:11">
      <c r="K2266" s="8"/>
    </row>
    <row r="2267" spans="11:11">
      <c r="K2267" s="8"/>
    </row>
    <row r="2268" spans="11:11">
      <c r="K2268" s="8"/>
    </row>
    <row r="2269" spans="11:11">
      <c r="K2269" s="8"/>
    </row>
    <row r="2270" spans="11:11">
      <c r="K2270" s="8"/>
    </row>
    <row r="2271" spans="11:11">
      <c r="K2271" s="8"/>
    </row>
    <row r="2272" spans="11:11">
      <c r="K2272" s="8"/>
    </row>
    <row r="2273" spans="11:11">
      <c r="K2273" s="8"/>
    </row>
    <row r="2274" spans="11:11">
      <c r="K2274" s="8"/>
    </row>
    <row r="2275" spans="11:11">
      <c r="K2275" s="8"/>
    </row>
    <row r="2276" spans="11:11">
      <c r="K2276" s="8"/>
    </row>
    <row r="2277" spans="11:11">
      <c r="K2277" s="8"/>
    </row>
    <row r="2278" spans="11:11">
      <c r="K2278" s="8"/>
    </row>
    <row r="2279" spans="11:11">
      <c r="K2279" s="8"/>
    </row>
    <row r="2280" spans="11:11">
      <c r="K2280" s="8"/>
    </row>
    <row r="2281" spans="11:11">
      <c r="K2281" s="8"/>
    </row>
    <row r="2282" spans="11:11">
      <c r="K2282" s="8"/>
    </row>
    <row r="2283" spans="11:11">
      <c r="K2283" s="8"/>
    </row>
    <row r="2284" spans="11:11">
      <c r="K2284" s="8"/>
    </row>
    <row r="2285" spans="11:11">
      <c r="K2285" s="8"/>
    </row>
    <row r="2286" spans="11:11">
      <c r="K2286" s="8"/>
    </row>
    <row r="2287" spans="11:11">
      <c r="K2287" s="8"/>
    </row>
    <row r="2288" spans="11:11">
      <c r="K2288" s="8"/>
    </row>
    <row r="2289" spans="11:11">
      <c r="K2289" s="8"/>
    </row>
    <row r="2290" spans="11:11">
      <c r="K2290" s="8"/>
    </row>
    <row r="2291" spans="11:11">
      <c r="K2291" s="8"/>
    </row>
    <row r="2292" spans="11:11">
      <c r="K2292" s="8"/>
    </row>
    <row r="2293" spans="11:11">
      <c r="K2293" s="8"/>
    </row>
    <row r="2294" spans="11:11">
      <c r="K2294" s="8"/>
    </row>
    <row r="2295" spans="11:11">
      <c r="K2295" s="8"/>
    </row>
    <row r="2296" spans="11:11">
      <c r="K2296" s="8"/>
    </row>
    <row r="2297" spans="11:11">
      <c r="K2297" s="8"/>
    </row>
    <row r="2298" spans="11:11">
      <c r="K2298" s="8"/>
    </row>
    <row r="2299" spans="11:11">
      <c r="K2299" s="8"/>
    </row>
    <row r="2300" spans="11:11">
      <c r="K2300" s="8"/>
    </row>
    <row r="2301" spans="11:11">
      <c r="K2301" s="8"/>
    </row>
    <row r="2302" spans="11:11">
      <c r="K2302" s="8"/>
    </row>
    <row r="2303" spans="11:11">
      <c r="K2303" s="8"/>
    </row>
    <row r="2304" spans="11:11">
      <c r="K2304" s="8"/>
    </row>
    <row r="2305" spans="11:11">
      <c r="K2305" s="8"/>
    </row>
    <row r="2306" spans="11:11">
      <c r="K2306" s="8"/>
    </row>
    <row r="2307" spans="11:11">
      <c r="K2307" s="8"/>
    </row>
    <row r="2308" spans="11:11">
      <c r="K2308" s="8"/>
    </row>
    <row r="2309" spans="11:11">
      <c r="K2309" s="8"/>
    </row>
    <row r="2310" spans="11:11">
      <c r="K2310" s="8"/>
    </row>
    <row r="2311" spans="11:11">
      <c r="K2311" s="8"/>
    </row>
    <row r="2312" spans="11:11">
      <c r="K2312" s="8"/>
    </row>
    <row r="2313" spans="11:11">
      <c r="K2313" s="8"/>
    </row>
    <row r="2314" spans="11:11">
      <c r="K2314" s="8"/>
    </row>
    <row r="2315" spans="11:11">
      <c r="K2315" s="8"/>
    </row>
    <row r="2316" spans="11:11">
      <c r="K2316" s="8"/>
    </row>
    <row r="2317" spans="11:11">
      <c r="K2317" s="8"/>
    </row>
    <row r="2318" spans="11:11">
      <c r="K2318" s="8"/>
    </row>
    <row r="2319" spans="11:11">
      <c r="K2319" s="8"/>
    </row>
    <row r="2320" spans="11:11">
      <c r="K2320" s="8"/>
    </row>
    <row r="2321" spans="11:11">
      <c r="K2321" s="8"/>
    </row>
    <row r="2322" spans="11:11">
      <c r="K2322" s="8"/>
    </row>
    <row r="2323" spans="11:11">
      <c r="K2323" s="8"/>
    </row>
    <row r="2324" spans="11:11">
      <c r="K2324" s="8"/>
    </row>
    <row r="2325" spans="11:11">
      <c r="K2325" s="8"/>
    </row>
    <row r="2326" spans="11:11">
      <c r="K2326" s="8"/>
    </row>
    <row r="2327" spans="11:11">
      <c r="K2327" s="8"/>
    </row>
    <row r="2328" spans="11:11">
      <c r="K2328" s="8"/>
    </row>
    <row r="2329" spans="11:11">
      <c r="K2329" s="8"/>
    </row>
    <row r="2330" spans="11:11">
      <c r="K2330" s="8"/>
    </row>
    <row r="2331" spans="11:11">
      <c r="K2331" s="8"/>
    </row>
    <row r="2332" spans="11:11">
      <c r="K2332" s="8"/>
    </row>
    <row r="2333" spans="11:11">
      <c r="K2333" s="8"/>
    </row>
    <row r="2334" spans="11:11">
      <c r="K2334" s="8"/>
    </row>
    <row r="2335" spans="11:11">
      <c r="K2335" s="8"/>
    </row>
    <row r="2336" spans="11:11">
      <c r="K2336" s="8"/>
    </row>
    <row r="2337" spans="11:11">
      <c r="K2337" s="8"/>
    </row>
    <row r="2338" spans="11:11">
      <c r="K2338" s="8"/>
    </row>
    <row r="2339" spans="11:11">
      <c r="K2339" s="8"/>
    </row>
    <row r="2340" spans="11:11">
      <c r="K2340" s="8"/>
    </row>
    <row r="2341" spans="11:11">
      <c r="K2341" s="8"/>
    </row>
    <row r="2342" spans="11:11">
      <c r="K2342" s="8"/>
    </row>
    <row r="2343" spans="11:11">
      <c r="K2343" s="8"/>
    </row>
    <row r="2344" spans="11:11">
      <c r="K2344" s="8"/>
    </row>
    <row r="2345" spans="11:11">
      <c r="K2345" s="8"/>
    </row>
    <row r="2346" spans="11:11">
      <c r="K2346" s="8"/>
    </row>
    <row r="2347" spans="11:11">
      <c r="K2347" s="8"/>
    </row>
    <row r="2348" spans="11:11">
      <c r="K2348" s="8"/>
    </row>
    <row r="2349" spans="11:11">
      <c r="K2349" s="8"/>
    </row>
    <row r="2350" spans="11:11">
      <c r="K2350" s="8"/>
    </row>
    <row r="2351" spans="11:11">
      <c r="K2351" s="8"/>
    </row>
    <row r="2352" spans="11:11">
      <c r="K2352" s="8"/>
    </row>
    <row r="2353" spans="11:11">
      <c r="K2353" s="8"/>
    </row>
    <row r="2354" spans="11:11">
      <c r="K2354" s="8"/>
    </row>
    <row r="2355" spans="11:11">
      <c r="K2355" s="8"/>
    </row>
    <row r="2356" spans="11:11">
      <c r="K2356" s="8"/>
    </row>
    <row r="2357" spans="11:11">
      <c r="K2357" s="8"/>
    </row>
    <row r="2358" spans="11:11">
      <c r="K2358" s="8"/>
    </row>
    <row r="2359" spans="11:11">
      <c r="K2359" s="8"/>
    </row>
    <row r="2360" spans="11:11">
      <c r="K2360" s="8"/>
    </row>
    <row r="2361" spans="11:11">
      <c r="K2361" s="8"/>
    </row>
    <row r="2362" spans="11:11">
      <c r="K2362" s="8"/>
    </row>
    <row r="2363" spans="11:11">
      <c r="K2363" s="8"/>
    </row>
    <row r="2364" spans="11:11">
      <c r="K2364" s="8"/>
    </row>
    <row r="2365" spans="11:11">
      <c r="K2365" s="8"/>
    </row>
    <row r="2366" spans="11:11">
      <c r="K2366" s="8"/>
    </row>
    <row r="2367" spans="11:11">
      <c r="K2367" s="8"/>
    </row>
    <row r="2368" spans="11:11">
      <c r="K2368" s="8"/>
    </row>
    <row r="2369" spans="11:11">
      <c r="K2369" s="8"/>
    </row>
    <row r="2370" spans="11:11">
      <c r="K2370" s="8"/>
    </row>
    <row r="2371" spans="11:11">
      <c r="K2371" s="8"/>
    </row>
    <row r="2372" spans="11:11">
      <c r="K2372" s="8"/>
    </row>
    <row r="2373" spans="11:11">
      <c r="K2373" s="8"/>
    </row>
    <row r="2374" spans="11:11">
      <c r="K2374" s="8"/>
    </row>
    <row r="2375" spans="11:11">
      <c r="K2375" s="8"/>
    </row>
    <row r="2376" spans="11:11">
      <c r="K2376" s="8"/>
    </row>
    <row r="2377" spans="11:11">
      <c r="K2377" s="8"/>
    </row>
    <row r="2378" spans="11:11">
      <c r="K2378" s="8"/>
    </row>
    <row r="2379" spans="11:11">
      <c r="K2379" s="8"/>
    </row>
    <row r="2380" spans="11:11">
      <c r="K2380" s="8"/>
    </row>
    <row r="2381" spans="11:11">
      <c r="K2381" s="8"/>
    </row>
    <row r="2382" spans="11:11">
      <c r="K2382" s="8"/>
    </row>
    <row r="2383" spans="11:11">
      <c r="K2383" s="8"/>
    </row>
    <row r="2384" spans="11:11">
      <c r="K2384" s="8"/>
    </row>
    <row r="2385" spans="11:11">
      <c r="K2385" s="8"/>
    </row>
    <row r="2386" spans="11:11">
      <c r="K2386" s="8"/>
    </row>
    <row r="2387" spans="11:11">
      <c r="K2387" s="8"/>
    </row>
    <row r="2388" spans="11:11">
      <c r="K2388" s="8"/>
    </row>
    <row r="2389" spans="11:11">
      <c r="K2389" s="8"/>
    </row>
    <row r="2390" spans="11:11">
      <c r="K2390" s="8"/>
    </row>
    <row r="2391" spans="11:11">
      <c r="K2391" s="8"/>
    </row>
    <row r="2392" spans="11:11">
      <c r="K2392" s="8"/>
    </row>
    <row r="2393" spans="11:11">
      <c r="K2393" s="8"/>
    </row>
    <row r="2394" spans="11:11">
      <c r="K2394" s="8"/>
    </row>
    <row r="2395" spans="11:11">
      <c r="K2395" s="8"/>
    </row>
    <row r="2396" spans="11:11">
      <c r="K2396" s="8"/>
    </row>
    <row r="2397" spans="11:11">
      <c r="K2397" s="8"/>
    </row>
    <row r="2398" spans="11:11">
      <c r="K2398" s="8"/>
    </row>
    <row r="2399" spans="11:11">
      <c r="K2399" s="8"/>
    </row>
    <row r="2400" spans="11:11">
      <c r="K2400" s="8"/>
    </row>
    <row r="2401" spans="11:11">
      <c r="K2401" s="8"/>
    </row>
    <row r="2402" spans="11:11">
      <c r="K2402" s="8"/>
    </row>
    <row r="2403" spans="11:11">
      <c r="K2403" s="8"/>
    </row>
    <row r="2404" spans="11:11">
      <c r="K2404" s="8"/>
    </row>
    <row r="2405" spans="11:11">
      <c r="K2405" s="8"/>
    </row>
    <row r="2406" spans="11:11">
      <c r="K2406" s="8"/>
    </row>
    <row r="2407" spans="11:11">
      <c r="K2407" s="8"/>
    </row>
    <row r="2408" spans="11:11">
      <c r="K2408" s="8"/>
    </row>
    <row r="2409" spans="11:11">
      <c r="K2409" s="8"/>
    </row>
    <row r="2410" spans="11:11">
      <c r="K2410" s="8"/>
    </row>
    <row r="2411" spans="11:11">
      <c r="K2411" s="8"/>
    </row>
    <row r="2412" spans="11:11">
      <c r="K2412" s="8"/>
    </row>
    <row r="2413" spans="11:11">
      <c r="K2413" s="8"/>
    </row>
    <row r="2414" spans="11:11">
      <c r="K2414" s="8"/>
    </row>
    <row r="2415" spans="11:11">
      <c r="K2415" s="8"/>
    </row>
    <row r="2416" spans="11:11">
      <c r="K2416" s="8"/>
    </row>
    <row r="2417" spans="11:11">
      <c r="K2417" s="8"/>
    </row>
    <row r="2418" spans="11:11">
      <c r="K2418" s="8"/>
    </row>
    <row r="2419" spans="11:11">
      <c r="K2419" s="8"/>
    </row>
    <row r="2420" spans="11:11">
      <c r="K2420" s="8"/>
    </row>
    <row r="2421" spans="11:11">
      <c r="K2421" s="8"/>
    </row>
    <row r="2422" spans="11:11">
      <c r="K2422" s="8"/>
    </row>
    <row r="2423" spans="11:11">
      <c r="K2423" s="8"/>
    </row>
    <row r="2424" spans="11:11">
      <c r="K2424" s="8"/>
    </row>
    <row r="2425" spans="11:11">
      <c r="K2425" s="8"/>
    </row>
    <row r="2426" spans="11:11">
      <c r="K2426" s="8"/>
    </row>
    <row r="2427" spans="11:11">
      <c r="K2427" s="8"/>
    </row>
    <row r="2428" spans="11:11">
      <c r="K2428" s="8"/>
    </row>
    <row r="2429" spans="11:11">
      <c r="K2429" s="8"/>
    </row>
    <row r="2430" spans="11:11">
      <c r="K2430" s="8"/>
    </row>
    <row r="2431" spans="11:11">
      <c r="K2431" s="8"/>
    </row>
    <row r="2432" spans="11:11">
      <c r="K2432" s="8"/>
    </row>
    <row r="2433" spans="11:11">
      <c r="K2433" s="8"/>
    </row>
    <row r="2434" spans="11:11">
      <c r="K2434" s="8"/>
    </row>
    <row r="2435" spans="11:11">
      <c r="K2435" s="8"/>
    </row>
    <row r="2436" spans="11:11">
      <c r="K2436" s="8"/>
    </row>
    <row r="2437" spans="11:11">
      <c r="K2437" s="8"/>
    </row>
    <row r="2438" spans="11:11">
      <c r="K2438" s="8"/>
    </row>
    <row r="2439" spans="11:11">
      <c r="K2439" s="8"/>
    </row>
    <row r="2440" spans="11:11">
      <c r="K2440" s="8"/>
    </row>
    <row r="2441" spans="11:11">
      <c r="K2441" s="8"/>
    </row>
    <row r="2442" spans="11:11">
      <c r="K2442" s="8"/>
    </row>
    <row r="2443" spans="11:11">
      <c r="K2443" s="8"/>
    </row>
    <row r="2444" spans="11:11">
      <c r="K2444" s="8"/>
    </row>
    <row r="2445" spans="11:11">
      <c r="K2445" s="8"/>
    </row>
    <row r="2446" spans="11:11">
      <c r="K2446" s="8"/>
    </row>
    <row r="2447" spans="11:11">
      <c r="K2447" s="8"/>
    </row>
    <row r="2448" spans="11:11">
      <c r="K2448" s="8"/>
    </row>
    <row r="2449" spans="11:11">
      <c r="K2449" s="8"/>
    </row>
    <row r="2450" spans="11:11">
      <c r="K2450" s="8"/>
    </row>
    <row r="2451" spans="11:11">
      <c r="K2451" s="8"/>
    </row>
    <row r="2452" spans="11:11">
      <c r="K2452" s="8"/>
    </row>
    <row r="2453" spans="11:11">
      <c r="K2453" s="8"/>
    </row>
    <row r="2454" spans="11:11">
      <c r="K2454" s="8"/>
    </row>
    <row r="2455" spans="11:11">
      <c r="K2455" s="8"/>
    </row>
    <row r="2456" spans="11:11">
      <c r="K2456" s="8"/>
    </row>
    <row r="2457" spans="11:11">
      <c r="K2457" s="8"/>
    </row>
    <row r="2458" spans="11:11">
      <c r="K2458" s="8"/>
    </row>
    <row r="2459" spans="11:11">
      <c r="K2459" s="8"/>
    </row>
    <row r="2460" spans="11:11">
      <c r="K2460" s="8"/>
    </row>
    <row r="2461" spans="11:11">
      <c r="K2461" s="8"/>
    </row>
    <row r="2462" spans="11:11">
      <c r="K2462" s="8"/>
    </row>
    <row r="2463" spans="11:11">
      <c r="K2463" s="8"/>
    </row>
    <row r="2464" spans="11:11">
      <c r="K2464" s="8"/>
    </row>
    <row r="2465" spans="11:11">
      <c r="K2465" s="8"/>
    </row>
    <row r="2466" spans="11:11">
      <c r="K2466" s="8"/>
    </row>
    <row r="2467" spans="11:11">
      <c r="K2467" s="8"/>
    </row>
    <row r="2468" spans="11:11">
      <c r="K2468" s="8"/>
    </row>
    <row r="2469" spans="11:11">
      <c r="K2469" s="8"/>
    </row>
    <row r="2470" spans="11:11">
      <c r="K2470" s="8"/>
    </row>
    <row r="2471" spans="11:11">
      <c r="K2471" s="8"/>
    </row>
    <row r="2472" spans="11:11">
      <c r="K2472" s="8"/>
    </row>
    <row r="2473" spans="11:11">
      <c r="K2473" s="8"/>
    </row>
    <row r="2474" spans="11:11">
      <c r="K2474" s="8"/>
    </row>
    <row r="2475" spans="11:11">
      <c r="K2475" s="8"/>
    </row>
    <row r="2476" spans="11:11">
      <c r="K2476" s="8"/>
    </row>
    <row r="2477" spans="11:11">
      <c r="K2477" s="8"/>
    </row>
    <row r="2478" spans="11:11">
      <c r="K2478" s="8"/>
    </row>
    <row r="2479" spans="11:11">
      <c r="K2479" s="8"/>
    </row>
    <row r="2480" spans="11:11">
      <c r="K2480" s="8"/>
    </row>
    <row r="2481" spans="11:11">
      <c r="K2481" s="8"/>
    </row>
    <row r="2482" spans="11:11">
      <c r="K2482" s="8"/>
    </row>
    <row r="2483" spans="11:11">
      <c r="K2483" s="8"/>
    </row>
    <row r="2484" spans="11:11">
      <c r="K2484" s="8"/>
    </row>
    <row r="2485" spans="11:11">
      <c r="K2485" s="8"/>
    </row>
    <row r="2486" spans="11:11">
      <c r="K2486" s="8"/>
    </row>
    <row r="2487" spans="11:11">
      <c r="K2487" s="8"/>
    </row>
    <row r="2488" spans="11:11">
      <c r="K2488" s="8"/>
    </row>
    <row r="2489" spans="11:11">
      <c r="K2489" s="8"/>
    </row>
    <row r="2490" spans="11:11">
      <c r="K2490" s="8"/>
    </row>
    <row r="2491" spans="11:11">
      <c r="K2491" s="8"/>
    </row>
    <row r="2492" spans="11:11">
      <c r="K2492" s="8"/>
    </row>
    <row r="2493" spans="11:11">
      <c r="K2493" s="8"/>
    </row>
    <row r="2494" spans="11:11">
      <c r="K2494" s="8"/>
    </row>
    <row r="2495" spans="11:11">
      <c r="K2495" s="8"/>
    </row>
    <row r="2496" spans="11:11">
      <c r="K2496" s="8"/>
    </row>
    <row r="2497" spans="11:11">
      <c r="K2497" s="8"/>
    </row>
    <row r="2498" spans="11:11">
      <c r="K2498" s="8"/>
    </row>
    <row r="2499" spans="11:11">
      <c r="K2499" s="8"/>
    </row>
    <row r="2500" spans="11:11">
      <c r="K2500" s="8"/>
    </row>
    <row r="2501" spans="11:11">
      <c r="K2501" s="8"/>
    </row>
    <row r="2502" spans="11:11">
      <c r="K2502" s="8"/>
    </row>
    <row r="2503" spans="11:11">
      <c r="K2503" s="8"/>
    </row>
    <row r="2504" spans="11:11">
      <c r="K2504" s="8"/>
    </row>
    <row r="2505" spans="11:11">
      <c r="K2505" s="8"/>
    </row>
    <row r="2506" spans="11:11">
      <c r="K2506" s="8"/>
    </row>
    <row r="2507" spans="11:11">
      <c r="K2507" s="8"/>
    </row>
    <row r="2508" spans="11:11">
      <c r="K2508" s="8"/>
    </row>
    <row r="2509" spans="11:11">
      <c r="K2509" s="8"/>
    </row>
    <row r="2510" spans="11:11">
      <c r="K2510" s="8"/>
    </row>
    <row r="2511" spans="11:11">
      <c r="K2511" s="8"/>
    </row>
    <row r="2512" spans="11:11">
      <c r="K2512" s="8"/>
    </row>
    <row r="2513" spans="11:11">
      <c r="K2513" s="8"/>
    </row>
    <row r="2514" spans="11:11">
      <c r="K2514" s="8"/>
    </row>
    <row r="2515" spans="11:11">
      <c r="K2515" s="8"/>
    </row>
    <row r="2516" spans="11:11">
      <c r="K2516" s="8"/>
    </row>
    <row r="2517" spans="11:11">
      <c r="K2517" s="8"/>
    </row>
    <row r="2518" spans="11:11">
      <c r="K2518" s="8"/>
    </row>
    <row r="2519" spans="11:11">
      <c r="K2519" s="8"/>
    </row>
    <row r="2520" spans="11:11">
      <c r="K2520" s="8"/>
    </row>
    <row r="2521" spans="11:11">
      <c r="K2521" s="8"/>
    </row>
    <row r="2522" spans="11:11">
      <c r="K2522" s="8"/>
    </row>
    <row r="2523" spans="11:11">
      <c r="K2523" s="8"/>
    </row>
    <row r="2524" spans="11:11">
      <c r="K2524" s="8"/>
    </row>
    <row r="2525" spans="11:11">
      <c r="K2525" s="8"/>
    </row>
    <row r="2526" spans="11:11">
      <c r="K2526" s="8"/>
    </row>
    <row r="2527" spans="11:11">
      <c r="K2527" s="8"/>
    </row>
    <row r="2528" spans="11:11">
      <c r="K2528" s="8"/>
    </row>
    <row r="2529" spans="11:11">
      <c r="K2529" s="8"/>
    </row>
    <row r="2530" spans="11:11">
      <c r="K2530" s="8"/>
    </row>
    <row r="2531" spans="11:11">
      <c r="K2531" s="8"/>
    </row>
    <row r="2532" spans="11:11">
      <c r="K2532" s="8"/>
    </row>
    <row r="2533" spans="11:11">
      <c r="K2533" s="8"/>
    </row>
    <row r="2534" spans="11:11">
      <c r="K2534" s="8"/>
    </row>
    <row r="2535" spans="11:11">
      <c r="K2535" s="8"/>
    </row>
    <row r="2536" spans="11:11">
      <c r="K2536" s="8"/>
    </row>
    <row r="2537" spans="11:11">
      <c r="K2537" s="8"/>
    </row>
    <row r="2538" spans="11:11">
      <c r="K2538" s="8"/>
    </row>
    <row r="2539" spans="11:11">
      <c r="K2539" s="8"/>
    </row>
    <row r="2540" spans="11:11">
      <c r="K2540" s="8"/>
    </row>
    <row r="2541" spans="11:11">
      <c r="K2541" s="8"/>
    </row>
    <row r="2542" spans="11:11">
      <c r="K2542" s="8"/>
    </row>
    <row r="2543" spans="11:11">
      <c r="K2543" s="8"/>
    </row>
    <row r="2544" spans="11:11">
      <c r="K2544" s="8"/>
    </row>
    <row r="2545" spans="11:11">
      <c r="K2545" s="8"/>
    </row>
    <row r="2546" spans="11:11">
      <c r="K2546" s="8"/>
    </row>
    <row r="2547" spans="11:11">
      <c r="K2547" s="8"/>
    </row>
    <row r="2548" spans="11:11">
      <c r="K2548" s="8"/>
    </row>
    <row r="2549" spans="11:11">
      <c r="K2549" s="8"/>
    </row>
    <row r="2550" spans="11:11">
      <c r="K2550" s="8"/>
    </row>
    <row r="2551" spans="11:11">
      <c r="K2551" s="8"/>
    </row>
    <row r="2552" spans="11:11">
      <c r="K2552" s="8"/>
    </row>
    <row r="2553" spans="11:11">
      <c r="K2553" s="8"/>
    </row>
    <row r="2554" spans="11:11">
      <c r="K2554" s="8"/>
    </row>
    <row r="2555" spans="11:11">
      <c r="K2555" s="8"/>
    </row>
    <row r="2556" spans="11:11">
      <c r="K2556" s="8"/>
    </row>
    <row r="2557" spans="11:11">
      <c r="K2557" s="8"/>
    </row>
    <row r="2558" spans="11:11">
      <c r="K2558" s="8"/>
    </row>
    <row r="2559" spans="11:11">
      <c r="K2559" s="8"/>
    </row>
    <row r="2560" spans="11:11">
      <c r="K2560" s="8"/>
    </row>
    <row r="2561" spans="11:11">
      <c r="K2561" s="8"/>
    </row>
    <row r="2562" spans="11:11">
      <c r="K2562" s="8"/>
    </row>
    <row r="2563" spans="11:11">
      <c r="K2563" s="8"/>
    </row>
    <row r="2564" spans="11:11">
      <c r="K2564" s="8"/>
    </row>
    <row r="2565" spans="11:11">
      <c r="K2565" s="8"/>
    </row>
    <row r="2566" spans="11:11">
      <c r="K2566" s="8"/>
    </row>
    <row r="2567" spans="11:11">
      <c r="K2567" s="8"/>
    </row>
    <row r="2568" spans="11:11">
      <c r="K2568" s="8"/>
    </row>
    <row r="2569" spans="11:11">
      <c r="K2569" s="8"/>
    </row>
    <row r="2570" spans="11:11">
      <c r="K2570" s="8"/>
    </row>
    <row r="2571" spans="11:11">
      <c r="K2571" s="8"/>
    </row>
    <row r="2572" spans="11:11">
      <c r="K2572" s="8"/>
    </row>
    <row r="2573" spans="11:11">
      <c r="K2573" s="8"/>
    </row>
    <row r="2574" spans="11:11">
      <c r="K2574" s="8"/>
    </row>
    <row r="2575" spans="11:11">
      <c r="K2575" s="8"/>
    </row>
    <row r="2576" spans="11:11">
      <c r="K2576" s="8"/>
    </row>
    <row r="2577" spans="11:11">
      <c r="K2577" s="8"/>
    </row>
    <row r="2578" spans="11:11">
      <c r="K2578" s="8"/>
    </row>
    <row r="2579" spans="11:11">
      <c r="K2579" s="8"/>
    </row>
    <row r="2580" spans="11:11">
      <c r="K2580" s="8"/>
    </row>
    <row r="2581" spans="11:11">
      <c r="K2581" s="8"/>
    </row>
    <row r="2582" spans="11:11">
      <c r="K2582" s="8"/>
    </row>
    <row r="2583" spans="11:11">
      <c r="K2583" s="8"/>
    </row>
    <row r="2584" spans="11:11">
      <c r="K2584" s="8"/>
    </row>
    <row r="2585" spans="11:11">
      <c r="K2585" s="8"/>
    </row>
    <row r="2586" spans="11:11">
      <c r="K2586" s="8"/>
    </row>
    <row r="2587" spans="11:11">
      <c r="K2587" s="8"/>
    </row>
    <row r="2588" spans="11:11">
      <c r="K2588" s="8"/>
    </row>
    <row r="2589" spans="11:11">
      <c r="K2589" s="8"/>
    </row>
    <row r="2590" spans="11:11">
      <c r="K2590" s="8"/>
    </row>
    <row r="2591" spans="11:11">
      <c r="K2591" s="8"/>
    </row>
    <row r="2592" spans="11:11">
      <c r="K2592" s="8"/>
    </row>
    <row r="2593" spans="11:11">
      <c r="K2593" s="8"/>
    </row>
    <row r="2594" spans="11:11">
      <c r="K2594" s="8"/>
    </row>
    <row r="2595" spans="11:11">
      <c r="K2595" s="8"/>
    </row>
    <row r="2596" spans="11:11">
      <c r="K2596" s="8"/>
    </row>
    <row r="2597" spans="11:11">
      <c r="K2597" s="8"/>
    </row>
    <row r="2598" spans="11:11">
      <c r="K2598" s="8"/>
    </row>
    <row r="2599" spans="11:11">
      <c r="K2599" s="8"/>
    </row>
    <row r="2600" spans="11:11">
      <c r="K2600" s="8"/>
    </row>
    <row r="2601" spans="11:11">
      <c r="K2601" s="8"/>
    </row>
    <row r="2602" spans="11:11">
      <c r="K2602" s="8"/>
    </row>
    <row r="2603" spans="11:11">
      <c r="K2603" s="8"/>
    </row>
    <row r="2604" spans="11:11">
      <c r="K2604" s="8"/>
    </row>
    <row r="2605" spans="11:11">
      <c r="K2605" s="8"/>
    </row>
    <row r="2606" spans="11:11">
      <c r="K2606" s="8"/>
    </row>
    <row r="2607" spans="11:11">
      <c r="K2607" s="8"/>
    </row>
    <row r="2608" spans="11:11">
      <c r="K2608" s="8"/>
    </row>
    <row r="2609" spans="11:11">
      <c r="K2609" s="8"/>
    </row>
    <row r="2610" spans="11:11">
      <c r="K2610" s="8"/>
    </row>
    <row r="2611" spans="11:11">
      <c r="K2611" s="8"/>
    </row>
    <row r="2612" spans="11:11">
      <c r="K2612" s="8"/>
    </row>
    <row r="2613" spans="11:11">
      <c r="K2613" s="8"/>
    </row>
    <row r="2614" spans="11:11">
      <c r="K2614" s="8"/>
    </row>
    <row r="2615" spans="11:11">
      <c r="K2615" s="8"/>
    </row>
    <row r="2616" spans="11:11">
      <c r="K2616" s="8"/>
    </row>
    <row r="2617" spans="11:11">
      <c r="K2617" s="8"/>
    </row>
    <row r="2618" spans="11:11">
      <c r="K2618" s="8"/>
    </row>
    <row r="2619" spans="11:11">
      <c r="K2619" s="8"/>
    </row>
    <row r="2620" spans="11:11">
      <c r="K2620" s="8"/>
    </row>
    <row r="2621" spans="11:11">
      <c r="K2621" s="8"/>
    </row>
    <row r="2622" spans="11:11">
      <c r="K2622" s="8"/>
    </row>
    <row r="2623" spans="11:11">
      <c r="K2623" s="8"/>
    </row>
    <row r="2624" spans="11:11">
      <c r="K2624" s="8"/>
    </row>
    <row r="2625" spans="11:11">
      <c r="K2625" s="8"/>
    </row>
    <row r="2626" spans="11:11">
      <c r="K2626" s="8"/>
    </row>
    <row r="2627" spans="11:11">
      <c r="K2627" s="8"/>
    </row>
    <row r="2628" spans="11:11">
      <c r="K2628" s="8"/>
    </row>
    <row r="2629" spans="11:11">
      <c r="K2629" s="8"/>
    </row>
    <row r="2630" spans="11:11">
      <c r="K2630" s="8"/>
    </row>
    <row r="2631" spans="11:11">
      <c r="K2631" s="8"/>
    </row>
    <row r="2632" spans="11:11">
      <c r="K2632" s="8"/>
    </row>
    <row r="2633" spans="11:11">
      <c r="K2633" s="8"/>
    </row>
    <row r="2634" spans="11:11">
      <c r="K2634" s="8"/>
    </row>
    <row r="2635" spans="11:11">
      <c r="K2635" s="8"/>
    </row>
    <row r="2636" spans="11:11">
      <c r="K2636" s="8"/>
    </row>
    <row r="2637" spans="11:11">
      <c r="K2637" s="8"/>
    </row>
    <row r="2638" spans="11:11">
      <c r="K2638" s="8"/>
    </row>
    <row r="2639" spans="11:11">
      <c r="K2639" s="8"/>
    </row>
    <row r="2640" spans="11:11">
      <c r="K2640" s="8"/>
    </row>
    <row r="2641" spans="11:11">
      <c r="K2641" s="8"/>
    </row>
    <row r="2642" spans="11:11">
      <c r="K2642" s="8"/>
    </row>
    <row r="2643" spans="11:11">
      <c r="K2643" s="8"/>
    </row>
    <row r="2644" spans="11:11">
      <c r="K2644" s="8"/>
    </row>
    <row r="2645" spans="11:11">
      <c r="K2645" s="8"/>
    </row>
    <row r="2646" spans="11:11">
      <c r="K2646" s="8"/>
    </row>
    <row r="2647" spans="11:11">
      <c r="K2647" s="8"/>
    </row>
    <row r="2648" spans="11:11">
      <c r="K2648" s="8"/>
    </row>
    <row r="2649" spans="11:11">
      <c r="K2649" s="8"/>
    </row>
    <row r="2650" spans="11:11">
      <c r="K2650" s="8"/>
    </row>
    <row r="2651" spans="11:11">
      <c r="K2651" s="8"/>
    </row>
    <row r="2652" spans="11:11">
      <c r="K2652" s="8"/>
    </row>
    <row r="2653" spans="11:11">
      <c r="K2653" s="8"/>
    </row>
    <row r="2654" spans="11:11">
      <c r="K2654" s="8"/>
    </row>
    <row r="2655" spans="11:11">
      <c r="K2655" s="8"/>
    </row>
    <row r="2656" spans="11:11">
      <c r="K2656" s="8"/>
    </row>
    <row r="2657" spans="11:11">
      <c r="K2657" s="8"/>
    </row>
    <row r="2658" spans="11:11">
      <c r="K2658" s="8"/>
    </row>
    <row r="2659" spans="11:11">
      <c r="K2659" s="8"/>
    </row>
    <row r="2660" spans="11:11">
      <c r="K2660" s="8"/>
    </row>
    <row r="2661" spans="11:11">
      <c r="K2661" s="8"/>
    </row>
    <row r="2662" spans="11:11">
      <c r="K2662" s="8"/>
    </row>
    <row r="2663" spans="11:11">
      <c r="K2663" s="8"/>
    </row>
    <row r="2664" spans="11:11">
      <c r="K2664" s="8"/>
    </row>
    <row r="2665" spans="11:11">
      <c r="K2665" s="8"/>
    </row>
    <row r="2666" spans="11:11">
      <c r="K2666" s="8"/>
    </row>
    <row r="2667" spans="11:11">
      <c r="K2667" s="8"/>
    </row>
    <row r="2668" spans="11:11">
      <c r="K2668" s="8"/>
    </row>
    <row r="2669" spans="11:11">
      <c r="K2669" s="8"/>
    </row>
    <row r="2670" spans="11:11">
      <c r="K2670" s="8"/>
    </row>
    <row r="2671" spans="11:11">
      <c r="K2671" s="8"/>
    </row>
    <row r="2672" spans="11:11">
      <c r="K2672" s="8"/>
    </row>
    <row r="2673" spans="11:11">
      <c r="K2673" s="8"/>
    </row>
    <row r="2674" spans="11:11">
      <c r="K2674" s="8"/>
    </row>
    <row r="2675" spans="11:11">
      <c r="K2675" s="8"/>
    </row>
    <row r="2676" spans="11:11">
      <c r="K2676" s="8"/>
    </row>
    <row r="2677" spans="11:11">
      <c r="K2677" s="8"/>
    </row>
    <row r="2678" spans="11:11">
      <c r="K2678" s="8"/>
    </row>
    <row r="2679" spans="11:11">
      <c r="K2679" s="8"/>
    </row>
    <row r="2680" spans="11:11">
      <c r="K2680" s="8"/>
    </row>
    <row r="2681" spans="11:11">
      <c r="K2681" s="8"/>
    </row>
    <row r="2682" spans="11:11">
      <c r="K2682" s="8"/>
    </row>
    <row r="2683" spans="11:11">
      <c r="K2683" s="8"/>
    </row>
    <row r="2684" spans="11:11">
      <c r="K2684" s="8"/>
    </row>
    <row r="2685" spans="11:11">
      <c r="K2685" s="8"/>
    </row>
    <row r="2686" spans="11:11">
      <c r="K2686" s="8"/>
    </row>
    <row r="2687" spans="11:11">
      <c r="K2687" s="8"/>
    </row>
    <row r="2688" spans="11:11">
      <c r="K2688" s="8"/>
    </row>
    <row r="2689" spans="11:11">
      <c r="K2689" s="8"/>
    </row>
    <row r="2690" spans="11:11">
      <c r="K2690" s="8"/>
    </row>
    <row r="2691" spans="11:11">
      <c r="K2691" s="8"/>
    </row>
    <row r="2692" spans="11:11">
      <c r="K2692" s="8"/>
    </row>
    <row r="2693" spans="11:11">
      <c r="K2693" s="8"/>
    </row>
    <row r="2694" spans="11:11">
      <c r="K2694" s="8"/>
    </row>
    <row r="2695" spans="11:11">
      <c r="K2695" s="8"/>
    </row>
    <row r="2696" spans="11:11">
      <c r="K2696" s="8"/>
    </row>
    <row r="2697" spans="11:11">
      <c r="K2697" s="8"/>
    </row>
    <row r="2698" spans="11:11">
      <c r="K2698" s="8"/>
    </row>
    <row r="2699" spans="11:11">
      <c r="K2699" s="8"/>
    </row>
    <row r="2700" spans="11:11">
      <c r="K2700" s="8"/>
    </row>
    <row r="2701" spans="11:11">
      <c r="K2701" s="8"/>
    </row>
    <row r="2702" spans="11:11">
      <c r="K2702" s="8"/>
    </row>
    <row r="2703" spans="11:11">
      <c r="K2703" s="8"/>
    </row>
    <row r="2704" spans="11:11">
      <c r="K2704" s="8"/>
    </row>
    <row r="2705" spans="11:11">
      <c r="K2705" s="8"/>
    </row>
    <row r="2706" spans="11:11">
      <c r="K2706" s="8"/>
    </row>
    <row r="2707" spans="11:11">
      <c r="K2707" s="8"/>
    </row>
    <row r="2708" spans="11:11">
      <c r="K2708" s="8"/>
    </row>
    <row r="2709" spans="11:11">
      <c r="K2709" s="8"/>
    </row>
    <row r="2710" spans="11:11">
      <c r="K2710" s="8"/>
    </row>
    <row r="2711" spans="11:11">
      <c r="K2711" s="8"/>
    </row>
    <row r="2712" spans="11:11">
      <c r="K2712" s="8"/>
    </row>
    <row r="2713" spans="11:11">
      <c r="K2713" s="8"/>
    </row>
    <row r="2714" spans="11:11">
      <c r="K2714" s="8"/>
    </row>
    <row r="2715" spans="11:11">
      <c r="K2715" s="8"/>
    </row>
    <row r="2716" spans="11:11">
      <c r="K2716" s="8"/>
    </row>
    <row r="2717" spans="11:11">
      <c r="K2717" s="8"/>
    </row>
    <row r="2718" spans="11:11">
      <c r="K2718" s="8"/>
    </row>
    <row r="2719" spans="11:11">
      <c r="K2719" s="8"/>
    </row>
    <row r="2720" spans="11:11">
      <c r="K2720" s="8"/>
    </row>
    <row r="2721" spans="11:11">
      <c r="K2721" s="8"/>
    </row>
    <row r="2722" spans="11:11">
      <c r="K2722" s="8"/>
    </row>
    <row r="2723" spans="11:11">
      <c r="K2723" s="8"/>
    </row>
    <row r="2724" spans="11:11">
      <c r="K2724" s="8"/>
    </row>
    <row r="2725" spans="11:11">
      <c r="K2725" s="8"/>
    </row>
    <row r="2726" spans="11:11">
      <c r="K2726" s="8"/>
    </row>
    <row r="2727" spans="11:11">
      <c r="K2727" s="8"/>
    </row>
    <row r="2728" spans="11:11">
      <c r="K2728" s="8"/>
    </row>
    <row r="2729" spans="11:11">
      <c r="K2729" s="8"/>
    </row>
    <row r="2730" spans="11:11">
      <c r="K2730" s="8"/>
    </row>
    <row r="2731" spans="11:11">
      <c r="K2731" s="8"/>
    </row>
    <row r="2732" spans="11:11">
      <c r="K2732" s="8"/>
    </row>
    <row r="2733" spans="11:11">
      <c r="K2733" s="8"/>
    </row>
    <row r="2734" spans="11:11">
      <c r="K2734" s="8"/>
    </row>
    <row r="2735" spans="11:11">
      <c r="K2735" s="8"/>
    </row>
    <row r="2736" spans="11:11">
      <c r="K2736" s="8"/>
    </row>
    <row r="2737" spans="11:11">
      <c r="K2737" s="8"/>
    </row>
    <row r="2738" spans="11:11">
      <c r="K2738" s="8"/>
    </row>
    <row r="2739" spans="11:11">
      <c r="K2739" s="8"/>
    </row>
    <row r="2740" spans="11:11">
      <c r="K2740" s="8"/>
    </row>
    <row r="2741" spans="11:11">
      <c r="K2741" s="8"/>
    </row>
    <row r="2742" spans="11:11">
      <c r="K2742" s="8"/>
    </row>
    <row r="2743" spans="11:11">
      <c r="K2743" s="8"/>
    </row>
    <row r="2744" spans="11:11">
      <c r="K2744" s="8"/>
    </row>
    <row r="2745" spans="11:11">
      <c r="K2745" s="8"/>
    </row>
    <row r="2746" spans="11:11">
      <c r="K2746" s="8"/>
    </row>
    <row r="2747" spans="11:11">
      <c r="K2747" s="8"/>
    </row>
    <row r="2748" spans="11:11">
      <c r="K2748" s="8"/>
    </row>
    <row r="2749" spans="11:11">
      <c r="K2749" s="8"/>
    </row>
    <row r="2750" spans="11:11">
      <c r="K2750" s="8"/>
    </row>
    <row r="2751" spans="11:11">
      <c r="K2751" s="8"/>
    </row>
    <row r="2752" spans="11:11">
      <c r="K2752" s="8"/>
    </row>
    <row r="2753" spans="11:11">
      <c r="K2753" s="8"/>
    </row>
    <row r="2754" spans="11:11">
      <c r="K2754" s="8"/>
    </row>
    <row r="2755" spans="11:11">
      <c r="K2755" s="8"/>
    </row>
    <row r="2756" spans="11:11">
      <c r="K2756" s="8"/>
    </row>
    <row r="2757" spans="11:11">
      <c r="K2757" s="8"/>
    </row>
    <row r="2758" spans="11:11">
      <c r="K2758" s="8"/>
    </row>
    <row r="2759" spans="11:11">
      <c r="K2759" s="8"/>
    </row>
    <row r="2760" spans="11:11">
      <c r="K2760" s="8"/>
    </row>
    <row r="2761" spans="11:11">
      <c r="K2761" s="8"/>
    </row>
    <row r="2762" spans="11:11">
      <c r="K2762" s="8"/>
    </row>
    <row r="2763" spans="11:11">
      <c r="K2763" s="8"/>
    </row>
    <row r="2764" spans="11:11">
      <c r="K2764" s="8"/>
    </row>
    <row r="2765" spans="11:11">
      <c r="K2765" s="8"/>
    </row>
    <row r="2766" spans="11:11">
      <c r="K2766" s="8"/>
    </row>
    <row r="2767" spans="11:11">
      <c r="K2767" s="8"/>
    </row>
    <row r="2768" spans="11:11">
      <c r="K2768" s="8"/>
    </row>
    <row r="2769" spans="11:11">
      <c r="K2769" s="8"/>
    </row>
    <row r="2770" spans="11:11">
      <c r="K2770" s="8"/>
    </row>
    <row r="2771" spans="11:11">
      <c r="K2771" s="8"/>
    </row>
    <row r="2772" spans="11:11">
      <c r="K2772" s="8"/>
    </row>
    <row r="2773" spans="11:11">
      <c r="K2773" s="8"/>
    </row>
    <row r="2774" spans="11:11">
      <c r="K2774" s="8"/>
    </row>
    <row r="2775" spans="11:11">
      <c r="K2775" s="8"/>
    </row>
    <row r="2776" spans="11:11">
      <c r="K2776" s="8"/>
    </row>
    <row r="2777" spans="11:11">
      <c r="K2777" s="8"/>
    </row>
    <row r="2778" spans="11:11">
      <c r="K2778" s="8"/>
    </row>
    <row r="2779" spans="11:11">
      <c r="K2779" s="8"/>
    </row>
    <row r="2780" spans="11:11">
      <c r="K2780" s="8"/>
    </row>
    <row r="2781" spans="11:11">
      <c r="K2781" s="8"/>
    </row>
    <row r="2782" spans="11:11">
      <c r="K2782" s="8"/>
    </row>
    <row r="2783" spans="11:11">
      <c r="K2783" s="8"/>
    </row>
    <row r="2784" spans="11:11">
      <c r="K2784" s="8"/>
    </row>
    <row r="2785" spans="11:11">
      <c r="K2785" s="8"/>
    </row>
    <row r="2786" spans="11:11">
      <c r="K2786" s="8"/>
    </row>
    <row r="2787" spans="11:11">
      <c r="K2787" s="8"/>
    </row>
    <row r="2788" spans="11:11">
      <c r="K2788" s="8"/>
    </row>
    <row r="2789" spans="11:11">
      <c r="K2789" s="8"/>
    </row>
    <row r="2790" spans="11:11">
      <c r="K2790" s="8"/>
    </row>
    <row r="2791" spans="11:11">
      <c r="K2791" s="8"/>
    </row>
    <row r="2792" spans="11:11">
      <c r="K2792" s="8"/>
    </row>
    <row r="2793" spans="11:11">
      <c r="K2793" s="8"/>
    </row>
    <row r="2794" spans="11:11">
      <c r="K2794" s="8"/>
    </row>
    <row r="2795" spans="11:11">
      <c r="K2795" s="8"/>
    </row>
    <row r="2796" spans="11:11">
      <c r="K2796" s="8"/>
    </row>
    <row r="2797" spans="11:11">
      <c r="K2797" s="8"/>
    </row>
    <row r="2798" spans="11:11">
      <c r="K2798" s="8"/>
    </row>
    <row r="2799" spans="11:11">
      <c r="K2799" s="8"/>
    </row>
    <row r="2800" spans="11:11">
      <c r="K2800" s="8"/>
    </row>
    <row r="2801" spans="11:11">
      <c r="K2801" s="8"/>
    </row>
    <row r="2802" spans="11:11">
      <c r="K2802" s="8"/>
    </row>
    <row r="2803" spans="11:11">
      <c r="K2803" s="8"/>
    </row>
    <row r="2804" spans="11:11">
      <c r="K2804" s="8"/>
    </row>
    <row r="2805" spans="11:11">
      <c r="K2805" s="8"/>
    </row>
    <row r="2806" spans="11:11">
      <c r="K2806" s="8"/>
    </row>
    <row r="2807" spans="11:11">
      <c r="K2807" s="8"/>
    </row>
    <row r="2808" spans="11:11">
      <c r="K2808" s="8"/>
    </row>
    <row r="2809" spans="11:11">
      <c r="K2809" s="8"/>
    </row>
    <row r="2810" spans="11:11">
      <c r="K2810" s="8"/>
    </row>
    <row r="2811" spans="11:11">
      <c r="K2811" s="8"/>
    </row>
    <row r="2812" spans="11:11">
      <c r="K2812" s="8"/>
    </row>
    <row r="2813" spans="11:11">
      <c r="K2813" s="8"/>
    </row>
    <row r="2814" spans="11:11">
      <c r="K2814" s="8"/>
    </row>
    <row r="2815" spans="11:11">
      <c r="K2815" s="8"/>
    </row>
    <row r="2816" spans="11:11">
      <c r="K2816" s="8"/>
    </row>
    <row r="2817" spans="11:11">
      <c r="K2817" s="8"/>
    </row>
    <row r="2818" spans="11:11">
      <c r="K2818" s="8"/>
    </row>
    <row r="2819" spans="11:11">
      <c r="K2819" s="8"/>
    </row>
    <row r="2820" spans="11:11">
      <c r="K2820" s="8"/>
    </row>
    <row r="2821" spans="11:11">
      <c r="K2821" s="8"/>
    </row>
    <row r="2822" spans="11:11">
      <c r="K2822" s="8"/>
    </row>
    <row r="2823" spans="11:11">
      <c r="K2823" s="8"/>
    </row>
    <row r="2824" spans="11:11">
      <c r="K2824" s="8"/>
    </row>
    <row r="2825" spans="11:11">
      <c r="K2825" s="8"/>
    </row>
    <row r="2826" spans="11:11">
      <c r="K2826" s="8"/>
    </row>
    <row r="2827" spans="11:11">
      <c r="K2827" s="8"/>
    </row>
    <row r="2828" spans="11:11">
      <c r="K2828" s="8"/>
    </row>
    <row r="2829" spans="11:11">
      <c r="K2829" s="8"/>
    </row>
    <row r="2830" spans="11:11">
      <c r="K2830" s="8"/>
    </row>
    <row r="2831" spans="11:11">
      <c r="K2831" s="8"/>
    </row>
    <row r="2832" spans="11:11">
      <c r="K2832" s="8"/>
    </row>
    <row r="2833" spans="11:11">
      <c r="K2833" s="8"/>
    </row>
    <row r="2834" spans="11:11">
      <c r="K2834" s="8"/>
    </row>
    <row r="2835" spans="11:11">
      <c r="K2835" s="8"/>
    </row>
    <row r="2836" spans="11:11">
      <c r="K2836" s="8"/>
    </row>
    <row r="2837" spans="11:11">
      <c r="K2837" s="8"/>
    </row>
    <row r="2838" spans="11:11">
      <c r="K2838" s="8"/>
    </row>
    <row r="2839" spans="11:11">
      <c r="K2839" s="8"/>
    </row>
    <row r="2840" spans="11:11">
      <c r="K2840" s="8"/>
    </row>
    <row r="2841" spans="11:11">
      <c r="K2841" s="8"/>
    </row>
    <row r="2842" spans="11:11">
      <c r="K2842" s="8"/>
    </row>
    <row r="2843" spans="11:11">
      <c r="K2843" s="8"/>
    </row>
    <row r="2844" spans="11:11">
      <c r="K2844" s="8"/>
    </row>
    <row r="2845" spans="11:11">
      <c r="K2845" s="8"/>
    </row>
    <row r="2846" spans="11:11">
      <c r="K2846" s="8"/>
    </row>
    <row r="2847" spans="11:11">
      <c r="K2847" s="8"/>
    </row>
    <row r="2848" spans="11:11">
      <c r="K2848" s="8"/>
    </row>
    <row r="2849" spans="11:11">
      <c r="K2849" s="8"/>
    </row>
    <row r="2850" spans="11:11">
      <c r="K2850" s="8"/>
    </row>
    <row r="2851" spans="11:11">
      <c r="K2851" s="8"/>
    </row>
    <row r="2852" spans="11:11">
      <c r="K2852" s="8"/>
    </row>
    <row r="2853" spans="11:11">
      <c r="K2853" s="8"/>
    </row>
    <row r="2854" spans="11:11">
      <c r="K2854" s="8"/>
    </row>
    <row r="2855" spans="11:11">
      <c r="K2855" s="8"/>
    </row>
    <row r="2856" spans="11:11">
      <c r="K2856" s="8"/>
    </row>
    <row r="2857" spans="11:11">
      <c r="K2857" s="8"/>
    </row>
    <row r="2858" spans="11:11">
      <c r="K2858" s="8"/>
    </row>
    <row r="2859" spans="11:11">
      <c r="K2859" s="8"/>
    </row>
    <row r="2860" spans="11:11">
      <c r="K2860" s="8"/>
    </row>
    <row r="2861" spans="11:11">
      <c r="K2861" s="8"/>
    </row>
    <row r="2862" spans="11:11">
      <c r="K2862" s="8"/>
    </row>
    <row r="2863" spans="11:11">
      <c r="K2863" s="8"/>
    </row>
    <row r="2864" spans="11:11">
      <c r="K2864" s="8"/>
    </row>
    <row r="2865" spans="11:11">
      <c r="K2865" s="8"/>
    </row>
    <row r="2866" spans="11:11">
      <c r="K2866" s="8"/>
    </row>
    <row r="2867" spans="11:11">
      <c r="K2867" s="8"/>
    </row>
    <row r="2868" spans="11:11">
      <c r="K2868" s="8"/>
    </row>
    <row r="2869" spans="11:11">
      <c r="K2869" s="8"/>
    </row>
    <row r="2870" spans="11:11">
      <c r="K2870" s="8"/>
    </row>
    <row r="2871" spans="11:11">
      <c r="K2871" s="8"/>
    </row>
    <row r="2872" spans="11:11">
      <c r="K2872" s="8"/>
    </row>
    <row r="2873" spans="11:11">
      <c r="K2873" s="8"/>
    </row>
    <row r="2874" spans="11:11">
      <c r="K2874" s="8"/>
    </row>
    <row r="2875" spans="11:11">
      <c r="K2875" s="8"/>
    </row>
    <row r="2876" spans="11:11">
      <c r="K2876" s="8"/>
    </row>
    <row r="2877" spans="11:11">
      <c r="K2877" s="8"/>
    </row>
    <row r="2878" spans="11:11">
      <c r="K2878" s="8"/>
    </row>
    <row r="2879" spans="11:11">
      <c r="K2879" s="8"/>
    </row>
    <row r="2880" spans="11:11">
      <c r="K2880" s="8"/>
    </row>
    <row r="2881" spans="11:11">
      <c r="K2881" s="8"/>
    </row>
    <row r="2882" spans="11:11">
      <c r="K2882" s="8"/>
    </row>
    <row r="2883" spans="11:11">
      <c r="K2883" s="8"/>
    </row>
    <row r="2884" spans="11:11">
      <c r="K2884" s="8"/>
    </row>
    <row r="2885" spans="11:11">
      <c r="K2885" s="8"/>
    </row>
    <row r="2886" spans="11:11">
      <c r="K2886" s="8"/>
    </row>
    <row r="2887" spans="11:11">
      <c r="K2887" s="8"/>
    </row>
    <row r="2888" spans="11:11">
      <c r="K2888" s="8"/>
    </row>
    <row r="2889" spans="11:11">
      <c r="K2889" s="8"/>
    </row>
    <row r="2890" spans="11:11">
      <c r="K2890" s="8"/>
    </row>
    <row r="2891" spans="11:11">
      <c r="K2891" s="8"/>
    </row>
    <row r="2892" spans="11:11">
      <c r="K2892" s="8"/>
    </row>
    <row r="2893" spans="11:11">
      <c r="K2893" s="8"/>
    </row>
    <row r="2894" spans="11:11">
      <c r="K2894" s="8"/>
    </row>
    <row r="2895" spans="11:11">
      <c r="K2895" s="8"/>
    </row>
    <row r="2896" spans="11:11">
      <c r="K2896" s="8"/>
    </row>
    <row r="2897" spans="11:11">
      <c r="K2897" s="8"/>
    </row>
    <row r="2898" spans="11:11">
      <c r="K2898" s="8"/>
    </row>
    <row r="2899" spans="11:11">
      <c r="K2899" s="8"/>
    </row>
    <row r="2900" spans="11:11">
      <c r="K2900" s="8"/>
    </row>
    <row r="2901" spans="11:11">
      <c r="K2901" s="8"/>
    </row>
    <row r="2902" spans="11:11">
      <c r="K2902" s="8"/>
    </row>
    <row r="2903" spans="11:11">
      <c r="K2903" s="8"/>
    </row>
    <row r="2904" spans="11:11">
      <c r="K2904" s="8"/>
    </row>
    <row r="2905" spans="11:11">
      <c r="K2905" s="8"/>
    </row>
    <row r="2906" spans="11:11">
      <c r="K2906" s="8"/>
    </row>
    <row r="2907" spans="11:11">
      <c r="K2907" s="8"/>
    </row>
    <row r="2908" spans="11:11">
      <c r="K2908" s="8"/>
    </row>
    <row r="2909" spans="11:11">
      <c r="K2909" s="8"/>
    </row>
    <row r="2910" spans="11:11">
      <c r="K2910" s="8"/>
    </row>
    <row r="2911" spans="11:11">
      <c r="K2911" s="8"/>
    </row>
    <row r="2912" spans="11:11">
      <c r="K2912" s="8"/>
    </row>
    <row r="2913" spans="11:11">
      <c r="K2913" s="8"/>
    </row>
    <row r="2914" spans="11:11">
      <c r="K2914" s="8"/>
    </row>
    <row r="2915" spans="11:11">
      <c r="K2915" s="8"/>
    </row>
    <row r="2916" spans="11:11">
      <c r="K2916" s="8"/>
    </row>
    <row r="2917" spans="11:11">
      <c r="K2917" s="8"/>
    </row>
    <row r="2918" spans="11:11">
      <c r="K2918" s="8"/>
    </row>
    <row r="2919" spans="11:11">
      <c r="K2919" s="8"/>
    </row>
    <row r="2920" spans="11:11">
      <c r="K2920" s="8"/>
    </row>
    <row r="2921" spans="11:11">
      <c r="K2921" s="8"/>
    </row>
    <row r="2922" spans="11:11">
      <c r="K2922" s="8"/>
    </row>
    <row r="2923" spans="11:11">
      <c r="K2923" s="8"/>
    </row>
    <row r="2924" spans="11:11">
      <c r="K2924" s="8"/>
    </row>
    <row r="2925" spans="11:11">
      <c r="K2925" s="8"/>
    </row>
    <row r="2926" spans="11:11">
      <c r="K2926" s="8"/>
    </row>
    <row r="2927" spans="11:11">
      <c r="K2927" s="8"/>
    </row>
    <row r="2928" spans="11:11">
      <c r="K2928" s="8"/>
    </row>
    <row r="2929" spans="11:11">
      <c r="K2929" s="8"/>
    </row>
    <row r="2930" spans="11:11">
      <c r="K2930" s="8"/>
    </row>
    <row r="2931" spans="11:11">
      <c r="K2931" s="8"/>
    </row>
    <row r="2932" spans="11:11">
      <c r="K2932" s="8"/>
    </row>
    <row r="2933" spans="11:11">
      <c r="K2933" s="8"/>
    </row>
    <row r="2934" spans="11:11">
      <c r="K2934" s="8"/>
    </row>
    <row r="2935" spans="11:11">
      <c r="K2935" s="8"/>
    </row>
    <row r="2936" spans="11:11">
      <c r="K2936" s="8"/>
    </row>
    <row r="2937" spans="11:11">
      <c r="K2937" s="8"/>
    </row>
    <row r="2938" spans="11:11">
      <c r="K2938" s="8"/>
    </row>
    <row r="2939" spans="11:11">
      <c r="K2939" s="8"/>
    </row>
    <row r="2940" spans="11:11">
      <c r="K2940" s="8"/>
    </row>
    <row r="2941" spans="11:11">
      <c r="K2941" s="8"/>
    </row>
    <row r="2942" spans="11:11">
      <c r="K2942" s="8"/>
    </row>
    <row r="2943" spans="11:11">
      <c r="K2943" s="8"/>
    </row>
    <row r="2944" spans="11:11">
      <c r="K2944" s="8"/>
    </row>
    <row r="2945" spans="11:11">
      <c r="K2945" s="8"/>
    </row>
    <row r="2946" spans="11:11">
      <c r="K2946" s="8"/>
    </row>
    <row r="2947" spans="11:11">
      <c r="K2947" s="8"/>
    </row>
    <row r="2948" spans="11:11">
      <c r="K2948" s="8"/>
    </row>
    <row r="2949" spans="11:11">
      <c r="K2949" s="8"/>
    </row>
    <row r="2950" spans="11:11">
      <c r="K2950" s="8"/>
    </row>
    <row r="2951" spans="11:11">
      <c r="K2951" s="8"/>
    </row>
    <row r="2952" spans="11:11">
      <c r="K2952" s="8"/>
    </row>
    <row r="2953" spans="11:11">
      <c r="K2953" s="8"/>
    </row>
    <row r="2954" spans="11:11">
      <c r="K2954" s="8"/>
    </row>
    <row r="2955" spans="11:11">
      <c r="K2955" s="8"/>
    </row>
    <row r="2956" spans="11:11">
      <c r="K2956" s="8"/>
    </row>
    <row r="2957" spans="11:11">
      <c r="K2957" s="8"/>
    </row>
    <row r="2958" spans="11:11">
      <c r="K2958" s="8"/>
    </row>
    <row r="2959" spans="11:11">
      <c r="K2959" s="8"/>
    </row>
    <row r="2960" spans="11:11">
      <c r="K2960" s="8"/>
    </row>
    <row r="2961" spans="11:11">
      <c r="K2961" s="8"/>
    </row>
    <row r="2962" spans="11:11">
      <c r="K2962" s="8"/>
    </row>
    <row r="2963" spans="11:11">
      <c r="K2963" s="8"/>
    </row>
    <row r="2964" spans="11:11">
      <c r="K2964" s="8"/>
    </row>
    <row r="2965" spans="11:11">
      <c r="K2965" s="8"/>
    </row>
    <row r="2966" spans="11:11">
      <c r="K2966" s="8"/>
    </row>
    <row r="2967" spans="11:11">
      <c r="K2967" s="8"/>
    </row>
    <row r="2968" spans="11:11">
      <c r="K2968" s="8"/>
    </row>
    <row r="2969" spans="11:11">
      <c r="K2969" s="8"/>
    </row>
    <row r="2970" spans="11:11">
      <c r="K2970" s="8"/>
    </row>
    <row r="2971" spans="11:11">
      <c r="K2971" s="8"/>
    </row>
    <row r="2972" spans="11:11">
      <c r="K2972" s="8"/>
    </row>
    <row r="2973" spans="11:11">
      <c r="K2973" s="8"/>
    </row>
    <row r="2974" spans="11:11">
      <c r="K2974" s="8"/>
    </row>
    <row r="2975" spans="11:11">
      <c r="K2975" s="8"/>
    </row>
    <row r="2976" spans="11:11">
      <c r="K2976" s="8"/>
    </row>
    <row r="2977" spans="11:11">
      <c r="K2977" s="8"/>
    </row>
    <row r="2978" spans="11:11">
      <c r="K2978" s="8"/>
    </row>
    <row r="2979" spans="11:11">
      <c r="K2979" s="8"/>
    </row>
    <row r="2980" spans="11:11">
      <c r="K2980" s="8"/>
    </row>
    <row r="2981" spans="11:11">
      <c r="K2981" s="8"/>
    </row>
    <row r="2982" spans="11:11">
      <c r="K2982" s="8"/>
    </row>
    <row r="2983" spans="11:11">
      <c r="K2983" s="8"/>
    </row>
    <row r="2984" spans="11:11">
      <c r="K2984" s="8"/>
    </row>
    <row r="2985" spans="11:11">
      <c r="K2985" s="8"/>
    </row>
    <row r="2986" spans="11:11">
      <c r="K2986" s="8"/>
    </row>
    <row r="2987" spans="11:11">
      <c r="K2987" s="8"/>
    </row>
    <row r="2988" spans="11:11">
      <c r="K2988" s="8"/>
    </row>
    <row r="2989" spans="11:11">
      <c r="K2989" s="8"/>
    </row>
    <row r="2990" spans="11:11">
      <c r="K2990" s="8"/>
    </row>
    <row r="2991" spans="11:11">
      <c r="K2991" s="8"/>
    </row>
    <row r="2992" spans="11:11">
      <c r="K2992" s="8"/>
    </row>
    <row r="2993" spans="11:11">
      <c r="K2993" s="8"/>
    </row>
    <row r="2994" spans="11:11">
      <c r="K2994" s="8"/>
    </row>
    <row r="2995" spans="11:11">
      <c r="K2995" s="8"/>
    </row>
    <row r="2996" spans="11:11">
      <c r="K2996" s="8"/>
    </row>
    <row r="2997" spans="11:11">
      <c r="K2997" s="8"/>
    </row>
    <row r="2998" spans="11:11">
      <c r="K2998" s="8"/>
    </row>
    <row r="2999" spans="11:11">
      <c r="K2999" s="8"/>
    </row>
    <row r="3000" spans="11:11">
      <c r="K3000" s="8"/>
    </row>
    <row r="3001" spans="11:11">
      <c r="K3001" s="8"/>
    </row>
    <row r="3002" spans="11:11">
      <c r="K3002" s="8"/>
    </row>
    <row r="3003" spans="11:11">
      <c r="K3003" s="8"/>
    </row>
    <row r="3004" spans="11:11">
      <c r="K3004" s="8"/>
    </row>
    <row r="3005" spans="11:11">
      <c r="K3005" s="8"/>
    </row>
    <row r="3006" spans="11:11">
      <c r="K3006" s="8"/>
    </row>
    <row r="3007" spans="11:11">
      <c r="K3007" s="8"/>
    </row>
    <row r="3008" spans="11:11">
      <c r="K3008" s="8"/>
    </row>
    <row r="3009" spans="11:11">
      <c r="K3009" s="8"/>
    </row>
    <row r="3010" spans="11:11">
      <c r="K3010" s="8"/>
    </row>
    <row r="3011" spans="11:11">
      <c r="K3011" s="8"/>
    </row>
    <row r="3012" spans="11:11">
      <c r="K3012" s="8"/>
    </row>
    <row r="3013" spans="11:11">
      <c r="K3013" s="8"/>
    </row>
    <row r="3014" spans="11:11">
      <c r="K3014" s="8"/>
    </row>
    <row r="3015" spans="11:11">
      <c r="K3015" s="8"/>
    </row>
    <row r="3016" spans="11:11">
      <c r="K3016" s="8"/>
    </row>
    <row r="3017" spans="11:11">
      <c r="K3017" s="8"/>
    </row>
    <row r="3018" spans="11:11">
      <c r="K3018" s="8"/>
    </row>
    <row r="3019" spans="11:11">
      <c r="K3019" s="8"/>
    </row>
    <row r="3020" spans="11:11">
      <c r="K3020" s="8"/>
    </row>
    <row r="3021" spans="11:11">
      <c r="K3021" s="8"/>
    </row>
    <row r="3022" spans="11:11">
      <c r="K3022" s="8"/>
    </row>
    <row r="3023" spans="11:11">
      <c r="K3023" s="8"/>
    </row>
    <row r="3024" spans="11:11">
      <c r="K3024" s="8"/>
    </row>
    <row r="3025" spans="11:11">
      <c r="K3025" s="8"/>
    </row>
    <row r="3026" spans="11:11">
      <c r="K3026" s="8"/>
    </row>
    <row r="3027" spans="11:11">
      <c r="K3027" s="8"/>
    </row>
    <row r="3028" spans="11:11">
      <c r="K3028" s="8"/>
    </row>
    <row r="3029" spans="11:11">
      <c r="K3029" s="8"/>
    </row>
    <row r="3030" spans="11:11">
      <c r="K3030" s="8"/>
    </row>
    <row r="3031" spans="11:11">
      <c r="K3031" s="8"/>
    </row>
    <row r="3032" spans="11:11">
      <c r="K3032" s="8"/>
    </row>
    <row r="3033" spans="11:11">
      <c r="K3033" s="8"/>
    </row>
    <row r="3034" spans="11:11">
      <c r="K3034" s="8"/>
    </row>
    <row r="3035" spans="11:11">
      <c r="K3035" s="8"/>
    </row>
    <row r="3036" spans="11:11">
      <c r="K3036" s="8"/>
    </row>
    <row r="3037" spans="11:11">
      <c r="K3037" s="8"/>
    </row>
    <row r="3038" spans="11:11">
      <c r="K3038" s="8"/>
    </row>
    <row r="3039" spans="11:11">
      <c r="K3039" s="8"/>
    </row>
    <row r="3040" spans="11:11">
      <c r="K3040" s="8"/>
    </row>
    <row r="3041" spans="11:11">
      <c r="K3041" s="8"/>
    </row>
    <row r="3042" spans="11:11">
      <c r="K3042" s="8"/>
    </row>
    <row r="3043" spans="11:11">
      <c r="K3043" s="8"/>
    </row>
    <row r="3044" spans="11:11">
      <c r="K3044" s="8"/>
    </row>
    <row r="3045" spans="11:11">
      <c r="K3045" s="8"/>
    </row>
    <row r="3046" spans="11:11">
      <c r="K3046" s="8"/>
    </row>
    <row r="3047" spans="11:11">
      <c r="K3047" s="8"/>
    </row>
    <row r="3048" spans="11:11">
      <c r="K3048" s="8"/>
    </row>
    <row r="3049" spans="11:11">
      <c r="K3049" s="8"/>
    </row>
    <row r="3050" spans="11:11">
      <c r="K3050" s="8"/>
    </row>
    <row r="3051" spans="11:11">
      <c r="K3051" s="8"/>
    </row>
    <row r="3052" spans="11:11">
      <c r="K3052" s="8"/>
    </row>
    <row r="3053" spans="11:11">
      <c r="K3053" s="8"/>
    </row>
    <row r="3054" spans="11:11">
      <c r="K3054" s="8"/>
    </row>
    <row r="3055" spans="11:11">
      <c r="K3055" s="8"/>
    </row>
    <row r="3056" spans="11:11">
      <c r="K3056" s="8"/>
    </row>
    <row r="3057" spans="11:11">
      <c r="K3057" s="8"/>
    </row>
    <row r="3058" spans="11:11">
      <c r="K3058" s="8"/>
    </row>
    <row r="3059" spans="11:11">
      <c r="K3059" s="8"/>
    </row>
    <row r="3060" spans="11:11">
      <c r="K3060" s="8"/>
    </row>
    <row r="3061" spans="11:11">
      <c r="K3061" s="8"/>
    </row>
    <row r="3062" spans="11:11">
      <c r="K3062" s="8"/>
    </row>
    <row r="3063" spans="11:11">
      <c r="K3063" s="8"/>
    </row>
    <row r="3064" spans="11:11">
      <c r="K3064" s="8"/>
    </row>
    <row r="3065" spans="11:11">
      <c r="K3065" s="8"/>
    </row>
    <row r="3066" spans="11:11">
      <c r="K3066" s="8"/>
    </row>
    <row r="3067" spans="11:11">
      <c r="K3067" s="8"/>
    </row>
    <row r="3068" spans="11:11">
      <c r="K3068" s="8"/>
    </row>
    <row r="3069" spans="11:11">
      <c r="K3069" s="8"/>
    </row>
    <row r="3070" spans="11:11">
      <c r="K3070" s="8"/>
    </row>
    <row r="3071" spans="11:11">
      <c r="K3071" s="8"/>
    </row>
    <row r="3072" spans="11:11">
      <c r="K3072" s="8"/>
    </row>
    <row r="3073" spans="11:11">
      <c r="K3073" s="8"/>
    </row>
    <row r="3074" spans="11:11">
      <c r="K3074" s="8"/>
    </row>
    <row r="3075" spans="11:11">
      <c r="K3075" s="8"/>
    </row>
    <row r="3076" spans="11:11">
      <c r="K3076" s="8"/>
    </row>
    <row r="3077" spans="11:11">
      <c r="K3077" s="8"/>
    </row>
    <row r="3078" spans="11:11">
      <c r="K3078" s="8"/>
    </row>
    <row r="3079" spans="11:11">
      <c r="K3079" s="8"/>
    </row>
    <row r="3080" spans="11:11">
      <c r="K3080" s="8"/>
    </row>
    <row r="3081" spans="11:11">
      <c r="K3081" s="8"/>
    </row>
    <row r="3082" spans="11:11">
      <c r="K3082" s="8"/>
    </row>
    <row r="3083" spans="11:11">
      <c r="K3083" s="8"/>
    </row>
    <row r="3084" spans="11:11">
      <c r="K3084" s="8"/>
    </row>
    <row r="3085" spans="11:11">
      <c r="K3085" s="8"/>
    </row>
    <row r="3086" spans="11:11">
      <c r="K3086" s="8"/>
    </row>
    <row r="3087" spans="11:11">
      <c r="K3087" s="8"/>
    </row>
    <row r="3088" spans="11:11">
      <c r="K3088" s="8"/>
    </row>
    <row r="3089" spans="11:11">
      <c r="K3089" s="8"/>
    </row>
    <row r="3090" spans="11:11">
      <c r="K3090" s="8"/>
    </row>
    <row r="3091" spans="11:11">
      <c r="K3091" s="8"/>
    </row>
    <row r="3092" spans="11:11">
      <c r="K3092" s="8"/>
    </row>
    <row r="3093" spans="11:11">
      <c r="K3093" s="8"/>
    </row>
    <row r="3094" spans="11:11">
      <c r="K3094" s="8"/>
    </row>
    <row r="3095" spans="11:11">
      <c r="K3095" s="8"/>
    </row>
    <row r="3096" spans="11:11">
      <c r="K3096" s="8"/>
    </row>
    <row r="3097" spans="11:11">
      <c r="K3097" s="8"/>
    </row>
    <row r="3098" spans="11:11">
      <c r="K3098" s="8"/>
    </row>
    <row r="3099" spans="11:11">
      <c r="K3099" s="8"/>
    </row>
    <row r="3100" spans="11:11">
      <c r="K3100" s="8"/>
    </row>
    <row r="3101" spans="11:11">
      <c r="K3101" s="8"/>
    </row>
    <row r="3102" spans="11:11">
      <c r="K3102" s="8"/>
    </row>
    <row r="3103" spans="11:11">
      <c r="K3103" s="8"/>
    </row>
    <row r="3104" spans="11:11">
      <c r="K3104" s="8"/>
    </row>
    <row r="3105" spans="11:11">
      <c r="K3105" s="8"/>
    </row>
    <row r="3106" spans="11:11">
      <c r="K3106" s="8"/>
    </row>
    <row r="3107" spans="11:11">
      <c r="K3107" s="8"/>
    </row>
    <row r="3108" spans="11:11">
      <c r="K3108" s="8"/>
    </row>
    <row r="3109" spans="11:11">
      <c r="K3109" s="8"/>
    </row>
    <row r="3110" spans="11:11">
      <c r="K3110" s="8"/>
    </row>
    <row r="3111" spans="11:11">
      <c r="K3111" s="8"/>
    </row>
    <row r="3112" spans="11:11">
      <c r="K3112" s="8"/>
    </row>
    <row r="3113" spans="11:11">
      <c r="K3113" s="8"/>
    </row>
    <row r="3114" spans="11:11">
      <c r="K3114" s="8"/>
    </row>
    <row r="3115" spans="11:11">
      <c r="K3115" s="8"/>
    </row>
    <row r="3116" spans="11:11">
      <c r="K3116" s="8"/>
    </row>
    <row r="3117" spans="11:11">
      <c r="K3117" s="8"/>
    </row>
    <row r="3118" spans="11:11">
      <c r="K3118" s="8"/>
    </row>
    <row r="3119" spans="11:11">
      <c r="K3119" s="8"/>
    </row>
    <row r="3120" spans="11:11">
      <c r="K3120" s="8"/>
    </row>
    <row r="3121" spans="11:11">
      <c r="K3121" s="8"/>
    </row>
    <row r="3122" spans="11:11">
      <c r="K3122" s="8"/>
    </row>
    <row r="3123" spans="11:11">
      <c r="K3123" s="8"/>
    </row>
    <row r="3124" spans="11:11">
      <c r="K3124" s="8"/>
    </row>
    <row r="3125" spans="11:11">
      <c r="K3125" s="8"/>
    </row>
    <row r="3126" spans="11:11">
      <c r="K3126" s="8"/>
    </row>
    <row r="3127" spans="11:11">
      <c r="K3127" s="8"/>
    </row>
    <row r="3128" spans="11:11">
      <c r="K3128" s="8"/>
    </row>
    <row r="3129" spans="11:11">
      <c r="K3129" s="8"/>
    </row>
    <row r="3130" spans="11:11">
      <c r="K3130" s="8"/>
    </row>
    <row r="3131" spans="11:11">
      <c r="K3131" s="8"/>
    </row>
    <row r="3132" spans="11:11">
      <c r="K3132" s="8"/>
    </row>
    <row r="3133" spans="11:11">
      <c r="K3133" s="8"/>
    </row>
    <row r="3134" spans="11:11">
      <c r="K3134" s="8"/>
    </row>
    <row r="3135" spans="11:11">
      <c r="K3135" s="8"/>
    </row>
    <row r="3136" spans="11:11">
      <c r="K3136" s="8"/>
    </row>
    <row r="3137" spans="11:11">
      <c r="K3137" s="8"/>
    </row>
    <row r="3138" spans="11:11">
      <c r="K3138" s="8"/>
    </row>
    <row r="3139" spans="11:11">
      <c r="K3139" s="8"/>
    </row>
    <row r="3140" spans="11:11">
      <c r="K3140" s="8"/>
    </row>
    <row r="3141" spans="11:11">
      <c r="K3141" s="8"/>
    </row>
    <row r="3142" spans="11:11">
      <c r="K3142" s="8"/>
    </row>
    <row r="3143" spans="11:11">
      <c r="K3143" s="8"/>
    </row>
    <row r="3144" spans="11:11">
      <c r="K3144" s="8"/>
    </row>
    <row r="3145" spans="11:11">
      <c r="K3145" s="8"/>
    </row>
    <row r="3146" spans="11:11">
      <c r="K3146" s="8"/>
    </row>
    <row r="3147" spans="11:11">
      <c r="K3147" s="8"/>
    </row>
    <row r="3148" spans="11:11">
      <c r="K3148" s="8"/>
    </row>
    <row r="3149" spans="11:11">
      <c r="K3149" s="8"/>
    </row>
    <row r="3150" spans="11:11">
      <c r="K3150" s="8"/>
    </row>
    <row r="3151" spans="11:11">
      <c r="K3151" s="8"/>
    </row>
    <row r="3152" spans="11:11">
      <c r="K3152" s="8"/>
    </row>
    <row r="3153" spans="11:11">
      <c r="K3153" s="8"/>
    </row>
    <row r="3154" spans="11:11">
      <c r="K3154" s="8"/>
    </row>
    <row r="3155" spans="11:11">
      <c r="K3155" s="8"/>
    </row>
    <row r="3156" spans="11:11">
      <c r="K3156" s="8"/>
    </row>
    <row r="3157" spans="11:11">
      <c r="K3157" s="8"/>
    </row>
    <row r="3158" spans="11:11">
      <c r="K3158" s="8"/>
    </row>
    <row r="3159" spans="11:11">
      <c r="K3159" s="8"/>
    </row>
    <row r="3160" spans="11:11">
      <c r="K3160" s="8"/>
    </row>
    <row r="3161" spans="11:11">
      <c r="K3161" s="8"/>
    </row>
    <row r="3162" spans="11:11">
      <c r="K3162" s="8"/>
    </row>
    <row r="3163" spans="11:11">
      <c r="K3163" s="8"/>
    </row>
    <row r="3164" spans="11:11">
      <c r="K3164" s="8"/>
    </row>
    <row r="3165" spans="11:11">
      <c r="K3165" s="8"/>
    </row>
    <row r="3166" spans="11:11">
      <c r="K3166" s="8"/>
    </row>
    <row r="3167" spans="11:11">
      <c r="K3167" s="8"/>
    </row>
    <row r="3168" spans="11:11">
      <c r="K3168" s="8"/>
    </row>
    <row r="3169" spans="11:11">
      <c r="K3169" s="8"/>
    </row>
    <row r="3170" spans="11:11">
      <c r="K3170" s="8"/>
    </row>
    <row r="3171" spans="11:11">
      <c r="K3171" s="8"/>
    </row>
    <row r="3172" spans="11:11">
      <c r="K3172" s="8"/>
    </row>
    <row r="3173" spans="11:11">
      <c r="K3173" s="8"/>
    </row>
    <row r="3174" spans="11:11">
      <c r="K3174" s="8"/>
    </row>
    <row r="3175" spans="11:11">
      <c r="K3175" s="8"/>
    </row>
    <row r="3176" spans="11:11">
      <c r="K3176" s="8"/>
    </row>
    <row r="3177" spans="11:11">
      <c r="K3177" s="8"/>
    </row>
    <row r="3178" spans="11:11">
      <c r="K3178" s="8"/>
    </row>
    <row r="3179" spans="11:11">
      <c r="K3179" s="8"/>
    </row>
    <row r="3180" spans="11:11">
      <c r="K3180" s="8"/>
    </row>
    <row r="3181" spans="11:11">
      <c r="K3181" s="8"/>
    </row>
    <row r="3182" spans="11:11">
      <c r="K3182" s="8"/>
    </row>
    <row r="3183" spans="11:11">
      <c r="K3183" s="8"/>
    </row>
    <row r="3184" spans="11:11">
      <c r="K3184" s="8"/>
    </row>
    <row r="3185" spans="11:11">
      <c r="K3185" s="8"/>
    </row>
    <row r="3186" spans="11:11">
      <c r="K3186" s="8"/>
    </row>
    <row r="3187" spans="11:11">
      <c r="K3187" s="8"/>
    </row>
    <row r="3188" spans="11:11">
      <c r="K3188" s="8"/>
    </row>
    <row r="3189" spans="11:11">
      <c r="K3189" s="8"/>
    </row>
    <row r="3190" spans="11:11">
      <c r="K3190" s="8"/>
    </row>
    <row r="3191" spans="11:11">
      <c r="K3191" s="8"/>
    </row>
    <row r="3192" spans="11:11">
      <c r="K3192" s="8"/>
    </row>
    <row r="3193" spans="11:11">
      <c r="K3193" s="8"/>
    </row>
    <row r="3194" spans="11:11">
      <c r="K3194" s="8"/>
    </row>
    <row r="3195" spans="11:11">
      <c r="K3195" s="8"/>
    </row>
    <row r="3196" spans="11:11">
      <c r="K3196" s="8"/>
    </row>
    <row r="3197" spans="11:11">
      <c r="K3197" s="8"/>
    </row>
    <row r="3198" spans="11:11">
      <c r="K3198" s="8"/>
    </row>
    <row r="3199" spans="11:11">
      <c r="K3199" s="8"/>
    </row>
    <row r="3200" spans="11:11">
      <c r="K3200" s="8"/>
    </row>
    <row r="3201" spans="11:11">
      <c r="K3201" s="8"/>
    </row>
    <row r="3202" spans="11:11">
      <c r="K3202" s="8"/>
    </row>
    <row r="3203" spans="11:11">
      <c r="K3203" s="8"/>
    </row>
    <row r="3204" spans="11:11">
      <c r="K3204" s="8"/>
    </row>
    <row r="3205" spans="11:11">
      <c r="K3205" s="8"/>
    </row>
    <row r="3206" spans="11:11">
      <c r="K3206" s="8"/>
    </row>
    <row r="3207" spans="11:11">
      <c r="K3207" s="8"/>
    </row>
    <row r="3208" spans="11:11">
      <c r="K3208" s="8"/>
    </row>
    <row r="3209" spans="11:11">
      <c r="K3209" s="8"/>
    </row>
    <row r="3210" spans="11:11">
      <c r="K3210" s="8"/>
    </row>
    <row r="3211" spans="11:11">
      <c r="K3211" s="8"/>
    </row>
    <row r="3212" spans="11:11">
      <c r="K3212" s="8"/>
    </row>
    <row r="3213" spans="11:11">
      <c r="K3213" s="8"/>
    </row>
    <row r="3214" spans="11:11">
      <c r="K3214" s="8"/>
    </row>
    <row r="3215" spans="11:11">
      <c r="K3215" s="8"/>
    </row>
    <row r="3216" spans="11:11">
      <c r="K3216" s="8"/>
    </row>
    <row r="3217" spans="11:11">
      <c r="K3217" s="8"/>
    </row>
    <row r="3218" spans="11:11">
      <c r="K3218" s="8"/>
    </row>
    <row r="3219" spans="11:11">
      <c r="K3219" s="8"/>
    </row>
    <row r="3220" spans="11:11">
      <c r="K3220" s="8"/>
    </row>
    <row r="3221" spans="11:11">
      <c r="K3221" s="8"/>
    </row>
    <row r="3222" spans="11:11">
      <c r="K3222" s="8"/>
    </row>
    <row r="3223" spans="11:11">
      <c r="K3223" s="8"/>
    </row>
    <row r="3224" spans="11:11">
      <c r="K3224" s="8"/>
    </row>
    <row r="3225" spans="11:11">
      <c r="K3225" s="8"/>
    </row>
    <row r="3226" spans="11:11">
      <c r="K3226" s="8"/>
    </row>
    <row r="3227" spans="11:11">
      <c r="K3227" s="8"/>
    </row>
    <row r="3228" spans="11:11">
      <c r="K3228" s="8"/>
    </row>
    <row r="3229" spans="11:11">
      <c r="K3229" s="8"/>
    </row>
    <row r="3230" spans="11:11">
      <c r="K3230" s="8"/>
    </row>
    <row r="3231" spans="11:11">
      <c r="K3231" s="8"/>
    </row>
    <row r="3232" spans="11:11">
      <c r="K3232" s="8"/>
    </row>
    <row r="3233" spans="11:11">
      <c r="K3233" s="8"/>
    </row>
    <row r="3234" spans="11:11">
      <c r="K3234" s="8"/>
    </row>
    <row r="3235" spans="11:11">
      <c r="K3235" s="8"/>
    </row>
    <row r="3236" spans="11:11">
      <c r="K3236" s="8"/>
    </row>
    <row r="3237" spans="11:11">
      <c r="K3237" s="8"/>
    </row>
    <row r="3238" spans="11:11">
      <c r="K3238" s="8"/>
    </row>
    <row r="3239" spans="11:11">
      <c r="K3239" s="8"/>
    </row>
    <row r="3240" spans="11:11">
      <c r="K3240" s="8"/>
    </row>
    <row r="3241" spans="11:11">
      <c r="K3241" s="8"/>
    </row>
    <row r="3242" spans="11:11">
      <c r="K3242" s="8"/>
    </row>
    <row r="3243" spans="11:11">
      <c r="K3243" s="8"/>
    </row>
    <row r="3244" spans="11:11">
      <c r="K3244" s="8"/>
    </row>
    <row r="3245" spans="11:11">
      <c r="K3245" s="8"/>
    </row>
    <row r="3246" spans="11:11">
      <c r="K3246" s="8"/>
    </row>
    <row r="3247" spans="11:11">
      <c r="K3247" s="8"/>
    </row>
    <row r="3248" spans="11:11">
      <c r="K3248" s="8"/>
    </row>
    <row r="3249" spans="11:11">
      <c r="K3249" s="8"/>
    </row>
    <row r="3250" spans="11:11">
      <c r="K3250" s="8"/>
    </row>
    <row r="3251" spans="11:11">
      <c r="K3251" s="8"/>
    </row>
    <row r="3252" spans="11:11">
      <c r="K3252" s="8"/>
    </row>
    <row r="3253" spans="11:11">
      <c r="K3253" s="8"/>
    </row>
    <row r="3254" spans="11:11">
      <c r="K3254" s="8"/>
    </row>
    <row r="3255" spans="11:11">
      <c r="K3255" s="8"/>
    </row>
    <row r="3256" spans="11:11">
      <c r="K3256" s="8"/>
    </row>
    <row r="3257" spans="11:11">
      <c r="K3257" s="8"/>
    </row>
    <row r="3258" spans="11:11">
      <c r="K3258" s="8"/>
    </row>
    <row r="3259" spans="11:11">
      <c r="K3259" s="8"/>
    </row>
    <row r="3260" spans="11:11">
      <c r="K3260" s="8"/>
    </row>
    <row r="3261" spans="11:11">
      <c r="K3261" s="8"/>
    </row>
    <row r="3262" spans="11:11">
      <c r="K3262" s="8"/>
    </row>
    <row r="3263" spans="11:11">
      <c r="K3263" s="8"/>
    </row>
    <row r="3264" spans="11:11">
      <c r="K3264" s="8"/>
    </row>
    <row r="3265" spans="11:11">
      <c r="K3265" s="8"/>
    </row>
    <row r="3266" spans="11:11">
      <c r="K3266" s="8"/>
    </row>
    <row r="3267" spans="11:11">
      <c r="K3267" s="8"/>
    </row>
    <row r="3268" spans="11:11">
      <c r="K3268" s="8"/>
    </row>
    <row r="3269" spans="11:11">
      <c r="K3269" s="8"/>
    </row>
    <row r="3270" spans="11:11">
      <c r="K3270" s="8"/>
    </row>
    <row r="3271" spans="11:11">
      <c r="K3271" s="8"/>
    </row>
    <row r="3272" spans="11:11">
      <c r="K3272" s="8"/>
    </row>
    <row r="3273" spans="11:11">
      <c r="K3273" s="8"/>
    </row>
    <row r="3274" spans="11:11">
      <c r="K3274" s="8"/>
    </row>
    <row r="3275" spans="11:11">
      <c r="K3275" s="8"/>
    </row>
    <row r="3276" spans="11:11">
      <c r="K3276" s="8"/>
    </row>
    <row r="3277" spans="11:11">
      <c r="K3277" s="8"/>
    </row>
    <row r="3278" spans="11:11">
      <c r="K3278" s="8"/>
    </row>
    <row r="3279" spans="11:11">
      <c r="K3279" s="8"/>
    </row>
    <row r="3280" spans="11:11">
      <c r="K3280" s="8"/>
    </row>
    <row r="3281" spans="11:11">
      <c r="K3281" s="8"/>
    </row>
    <row r="3282" spans="11:11">
      <c r="K3282" s="8"/>
    </row>
    <row r="3283" spans="11:11">
      <c r="K3283" s="8"/>
    </row>
    <row r="3284" spans="11:11">
      <c r="K3284" s="8"/>
    </row>
    <row r="3285" spans="11:11">
      <c r="K3285" s="8"/>
    </row>
    <row r="3286" spans="11:11">
      <c r="K3286" s="8"/>
    </row>
    <row r="3287" spans="11:11">
      <c r="K3287" s="8"/>
    </row>
    <row r="3288" spans="11:11">
      <c r="K3288" s="8"/>
    </row>
    <row r="3289" spans="11:11">
      <c r="K3289" s="8"/>
    </row>
    <row r="3290" spans="11:11">
      <c r="K3290" s="8"/>
    </row>
    <row r="3291" spans="11:11">
      <c r="K3291" s="8"/>
    </row>
    <row r="3292" spans="11:11">
      <c r="K3292" s="8"/>
    </row>
    <row r="3293" spans="11:11">
      <c r="K3293" s="8"/>
    </row>
    <row r="3294" spans="11:11">
      <c r="K3294" s="8"/>
    </row>
    <row r="3295" spans="11:11">
      <c r="K3295" s="8"/>
    </row>
    <row r="3296" spans="11:11">
      <c r="K3296" s="8"/>
    </row>
    <row r="3297" spans="11:11">
      <c r="K3297" s="8"/>
    </row>
    <row r="3298" spans="11:11">
      <c r="K3298" s="8"/>
    </row>
    <row r="3299" spans="11:11">
      <c r="K3299" s="8"/>
    </row>
    <row r="3300" spans="11:11">
      <c r="K3300" s="8"/>
    </row>
    <row r="3301" spans="11:11">
      <c r="K3301" s="8"/>
    </row>
    <row r="3302" spans="11:11">
      <c r="K3302" s="8"/>
    </row>
    <row r="3303" spans="11:11">
      <c r="K3303" s="8"/>
    </row>
    <row r="3304" spans="11:11">
      <c r="K3304" s="8"/>
    </row>
    <row r="3305" spans="11:11">
      <c r="K3305" s="8"/>
    </row>
    <row r="3306" spans="11:11">
      <c r="K3306" s="8"/>
    </row>
    <row r="3307" spans="11:11">
      <c r="K3307" s="8"/>
    </row>
    <row r="3308" spans="11:11">
      <c r="K3308" s="8"/>
    </row>
    <row r="3309" spans="11:11">
      <c r="K3309" s="8"/>
    </row>
    <row r="3310" spans="11:11">
      <c r="K3310" s="8"/>
    </row>
    <row r="3311" spans="11:11">
      <c r="K3311" s="8"/>
    </row>
    <row r="3312" spans="11:11">
      <c r="K3312" s="8"/>
    </row>
    <row r="3313" spans="11:11">
      <c r="K3313" s="8"/>
    </row>
    <row r="3314" spans="11:11">
      <c r="K3314" s="8"/>
    </row>
    <row r="3315" spans="11:11">
      <c r="K3315" s="8"/>
    </row>
    <row r="3316" spans="11:11">
      <c r="K3316" s="8"/>
    </row>
    <row r="3317" spans="11:11">
      <c r="K3317" s="8"/>
    </row>
    <row r="3318" spans="11:11">
      <c r="K3318" s="8"/>
    </row>
    <row r="3319" spans="11:11">
      <c r="K3319" s="8"/>
    </row>
    <row r="3320" spans="11:11">
      <c r="K3320" s="8"/>
    </row>
    <row r="3321" spans="11:11">
      <c r="K3321" s="8"/>
    </row>
    <row r="3322" spans="11:11">
      <c r="K3322" s="8"/>
    </row>
    <row r="3323" spans="11:11">
      <c r="K3323" s="8"/>
    </row>
    <row r="3324" spans="11:11">
      <c r="K3324" s="8"/>
    </row>
    <row r="3325" spans="11:11">
      <c r="K3325" s="8"/>
    </row>
    <row r="3326" spans="11:11">
      <c r="K3326" s="8"/>
    </row>
    <row r="3327" spans="11:11">
      <c r="K3327" s="8"/>
    </row>
    <row r="3328" spans="11:11">
      <c r="K3328" s="8"/>
    </row>
    <row r="3329" spans="11:11">
      <c r="K3329" s="8"/>
    </row>
    <row r="3330" spans="11:11">
      <c r="K3330" s="8"/>
    </row>
    <row r="3331" spans="11:11">
      <c r="K3331" s="8"/>
    </row>
    <row r="3332" spans="11:11">
      <c r="K3332" s="8"/>
    </row>
    <row r="3333" spans="11:11">
      <c r="K3333" s="8"/>
    </row>
    <row r="3334" spans="11:11">
      <c r="K3334" s="8"/>
    </row>
    <row r="3335" spans="11:11">
      <c r="K3335" s="8"/>
    </row>
    <row r="3336" spans="11:11">
      <c r="K3336" s="8"/>
    </row>
    <row r="3337" spans="11:11">
      <c r="K3337" s="8"/>
    </row>
    <row r="3338" spans="11:11">
      <c r="K3338" s="8"/>
    </row>
    <row r="3339" spans="11:11">
      <c r="K3339" s="8"/>
    </row>
    <row r="3340" spans="11:11">
      <c r="K3340" s="8"/>
    </row>
    <row r="3341" spans="11:11">
      <c r="K3341" s="8"/>
    </row>
    <row r="3342" spans="11:11">
      <c r="K3342" s="8"/>
    </row>
    <row r="3343" spans="11:11">
      <c r="K3343" s="8"/>
    </row>
    <row r="3344" spans="11:11">
      <c r="K3344" s="8"/>
    </row>
    <row r="3345" spans="11:11">
      <c r="K3345" s="8"/>
    </row>
    <row r="3346" spans="11:11">
      <c r="K3346" s="8"/>
    </row>
    <row r="3347" spans="11:11">
      <c r="K3347" s="8"/>
    </row>
    <row r="3348" spans="11:11">
      <c r="K3348" s="8"/>
    </row>
    <row r="3349" spans="11:11">
      <c r="K3349" s="8"/>
    </row>
    <row r="3350" spans="11:11">
      <c r="K3350" s="8"/>
    </row>
    <row r="3351" spans="11:11">
      <c r="K3351" s="8"/>
    </row>
    <row r="3352" spans="11:11">
      <c r="K3352" s="8"/>
    </row>
    <row r="3353" spans="11:11">
      <c r="K3353" s="8"/>
    </row>
    <row r="3354" spans="11:11">
      <c r="K3354" s="8"/>
    </row>
    <row r="3355" spans="11:11">
      <c r="K3355" s="8"/>
    </row>
    <row r="3356" spans="11:11">
      <c r="K3356" s="8"/>
    </row>
    <row r="3357" spans="11:11">
      <c r="K3357" s="8"/>
    </row>
    <row r="3358" spans="11:11">
      <c r="K3358" s="8"/>
    </row>
    <row r="3359" spans="11:11">
      <c r="K3359" s="8"/>
    </row>
    <row r="3360" spans="11:11">
      <c r="K3360" s="8"/>
    </row>
    <row r="3361" spans="11:11">
      <c r="K3361" s="8"/>
    </row>
    <row r="3362" spans="11:11">
      <c r="K3362" s="8"/>
    </row>
    <row r="3363" spans="11:11">
      <c r="K3363" s="8"/>
    </row>
    <row r="3364" spans="11:11">
      <c r="K3364" s="8"/>
    </row>
    <row r="3365" spans="11:11">
      <c r="K3365" s="8"/>
    </row>
    <row r="3366" spans="11:11">
      <c r="K3366" s="8"/>
    </row>
    <row r="3367" spans="11:11">
      <c r="K3367" s="8"/>
    </row>
    <row r="3368" spans="11:11">
      <c r="K3368" s="8"/>
    </row>
    <row r="3369" spans="11:11">
      <c r="K3369" s="8"/>
    </row>
    <row r="3370" spans="11:11">
      <c r="K3370" s="8"/>
    </row>
    <row r="3371" spans="11:11">
      <c r="K3371" s="8"/>
    </row>
    <row r="3372" spans="11:11">
      <c r="K3372" s="8"/>
    </row>
    <row r="3373" spans="11:11">
      <c r="K3373" s="8"/>
    </row>
    <row r="3374" spans="11:11">
      <c r="K3374" s="8"/>
    </row>
    <row r="3375" spans="11:11">
      <c r="K3375" s="8"/>
    </row>
    <row r="3376" spans="11:11">
      <c r="K3376" s="8"/>
    </row>
    <row r="3377" spans="11:11">
      <c r="K3377" s="8"/>
    </row>
    <row r="3378" spans="11:11">
      <c r="K3378" s="8"/>
    </row>
    <row r="3379" spans="11:11">
      <c r="K3379" s="8"/>
    </row>
    <row r="3380" spans="11:11">
      <c r="K3380" s="8"/>
    </row>
    <row r="3381" spans="11:11">
      <c r="K3381" s="8"/>
    </row>
    <row r="3382" spans="11:11">
      <c r="K3382" s="8"/>
    </row>
    <row r="3383" spans="11:11">
      <c r="K3383" s="8"/>
    </row>
    <row r="3384" spans="11:11">
      <c r="K3384" s="8"/>
    </row>
    <row r="3385" spans="11:11">
      <c r="K3385" s="8"/>
    </row>
    <row r="3386" spans="11:11">
      <c r="K3386" s="8"/>
    </row>
    <row r="3387" spans="11:11">
      <c r="K3387" s="8"/>
    </row>
    <row r="3388" spans="11:11">
      <c r="K3388" s="8"/>
    </row>
    <row r="3389" spans="11:11">
      <c r="K3389" s="8"/>
    </row>
    <row r="3390" spans="11:11">
      <c r="K3390" s="8"/>
    </row>
    <row r="3391" spans="11:11">
      <c r="K3391" s="8"/>
    </row>
    <row r="3392" spans="11:11">
      <c r="K3392" s="8"/>
    </row>
    <row r="3393" spans="11:11">
      <c r="K3393" s="8"/>
    </row>
    <row r="3394" spans="11:11">
      <c r="K3394" s="8"/>
    </row>
    <row r="3395" spans="11:11">
      <c r="K3395" s="8"/>
    </row>
    <row r="3396" spans="11:11">
      <c r="K3396" s="8"/>
    </row>
    <row r="3397" spans="11:11">
      <c r="K3397" s="8"/>
    </row>
    <row r="3398" spans="11:11">
      <c r="K3398" s="8"/>
    </row>
    <row r="3399" spans="11:11">
      <c r="K3399" s="8"/>
    </row>
    <row r="3400" spans="11:11">
      <c r="K3400" s="8"/>
    </row>
    <row r="3401" spans="11:11">
      <c r="K3401" s="8"/>
    </row>
    <row r="3402" spans="11:11">
      <c r="K3402" s="8"/>
    </row>
    <row r="3403" spans="11:11">
      <c r="K3403" s="8"/>
    </row>
    <row r="3404" spans="11:11">
      <c r="K3404" s="8"/>
    </row>
    <row r="3405" spans="11:11">
      <c r="K3405" s="8"/>
    </row>
    <row r="3406" spans="11:11">
      <c r="K3406" s="8"/>
    </row>
    <row r="3407" spans="11:11">
      <c r="K3407" s="8"/>
    </row>
    <row r="3408" spans="11:11">
      <c r="K3408" s="8"/>
    </row>
    <row r="3409" spans="11:11">
      <c r="K3409" s="8"/>
    </row>
    <row r="3410" spans="11:11">
      <c r="K3410" s="8"/>
    </row>
    <row r="3411" spans="11:11">
      <c r="K3411" s="8"/>
    </row>
    <row r="3412" spans="11:11">
      <c r="K3412" s="8"/>
    </row>
    <row r="3413" spans="11:11">
      <c r="K3413" s="8"/>
    </row>
    <row r="3414" spans="11:11">
      <c r="K3414" s="8"/>
    </row>
    <row r="3415" spans="11:11">
      <c r="K3415" s="8"/>
    </row>
    <row r="3416" spans="11:11">
      <c r="K3416" s="8"/>
    </row>
    <row r="3417" spans="11:11">
      <c r="K3417" s="8"/>
    </row>
    <row r="3418" spans="11:11">
      <c r="K3418" s="8"/>
    </row>
    <row r="3419" spans="11:11">
      <c r="K3419" s="8"/>
    </row>
    <row r="3420" spans="11:11">
      <c r="K3420" s="8"/>
    </row>
    <row r="3421" spans="11:11">
      <c r="K3421" s="8"/>
    </row>
    <row r="3422" spans="11:11">
      <c r="K3422" s="8"/>
    </row>
    <row r="3423" spans="11:11">
      <c r="K3423" s="8"/>
    </row>
    <row r="3424" spans="11:11">
      <c r="K3424" s="8"/>
    </row>
    <row r="3425" spans="11:11">
      <c r="K3425" s="8"/>
    </row>
    <row r="3426" spans="11:11">
      <c r="K3426" s="8"/>
    </row>
    <row r="3427" spans="11:11">
      <c r="K3427" s="8"/>
    </row>
    <row r="3428" spans="11:11">
      <c r="K3428" s="8"/>
    </row>
    <row r="3429" spans="11:11">
      <c r="K3429" s="8"/>
    </row>
    <row r="3430" spans="11:11">
      <c r="K3430" s="8"/>
    </row>
    <row r="3431" spans="11:11">
      <c r="K3431" s="8"/>
    </row>
    <row r="3432" spans="11:11">
      <c r="K3432" s="8"/>
    </row>
    <row r="3433" spans="11:11">
      <c r="K3433" s="8"/>
    </row>
    <row r="3434" spans="11:11">
      <c r="K3434" s="8"/>
    </row>
    <row r="3435" spans="11:11">
      <c r="K3435" s="8"/>
    </row>
    <row r="3436" spans="11:11">
      <c r="K3436" s="8"/>
    </row>
    <row r="3437" spans="11:11">
      <c r="K3437" s="8"/>
    </row>
    <row r="3438" spans="11:11">
      <c r="K3438" s="8"/>
    </row>
    <row r="3439" spans="11:11">
      <c r="K3439" s="8"/>
    </row>
    <row r="3440" spans="11:11">
      <c r="K3440" s="8"/>
    </row>
    <row r="3441" spans="11:11">
      <c r="K3441" s="8"/>
    </row>
    <row r="3442" spans="11:11">
      <c r="K3442" s="8"/>
    </row>
    <row r="3443" spans="11:11">
      <c r="K3443" s="8"/>
    </row>
    <row r="3444" spans="11:11">
      <c r="K3444" s="8"/>
    </row>
    <row r="3445" spans="11:11">
      <c r="K3445" s="8"/>
    </row>
    <row r="3446" spans="11:11">
      <c r="K3446" s="8"/>
    </row>
    <row r="3447" spans="11:11">
      <c r="K3447" s="8"/>
    </row>
    <row r="3448" spans="11:11">
      <c r="K3448" s="8"/>
    </row>
    <row r="3449" spans="11:11">
      <c r="K3449" s="8"/>
    </row>
    <row r="3450" spans="11:11">
      <c r="K3450" s="8"/>
    </row>
    <row r="3451" spans="11:11">
      <c r="K3451" s="8"/>
    </row>
    <row r="3452" spans="11:11">
      <c r="K3452" s="8"/>
    </row>
    <row r="3453" spans="11:11">
      <c r="K3453" s="8"/>
    </row>
    <row r="3454" spans="11:11">
      <c r="K3454" s="8"/>
    </row>
    <row r="3455" spans="11:11">
      <c r="K3455" s="8"/>
    </row>
    <row r="3456" spans="11:11">
      <c r="K3456" s="8"/>
    </row>
    <row r="3457" spans="11:11">
      <c r="K3457" s="8"/>
    </row>
    <row r="3458" spans="11:11">
      <c r="K3458" s="8"/>
    </row>
    <row r="3459" spans="11:11">
      <c r="K3459" s="8"/>
    </row>
    <row r="3460" spans="11:11">
      <c r="K3460" s="8"/>
    </row>
    <row r="3461" spans="11:11">
      <c r="K3461" s="8"/>
    </row>
    <row r="3462" spans="11:11">
      <c r="K3462" s="8"/>
    </row>
    <row r="3463" spans="11:11">
      <c r="K3463" s="8"/>
    </row>
    <row r="3464" spans="11:11">
      <c r="K3464" s="8"/>
    </row>
    <row r="3465" spans="11:11">
      <c r="K3465" s="8"/>
    </row>
    <row r="3466" spans="11:11">
      <c r="K3466" s="8"/>
    </row>
    <row r="3467" spans="11:11">
      <c r="K3467" s="8"/>
    </row>
    <row r="3468" spans="11:11">
      <c r="K3468" s="8"/>
    </row>
    <row r="3469" spans="11:11">
      <c r="K3469" s="8"/>
    </row>
    <row r="3470" spans="11:11">
      <c r="K3470" s="8"/>
    </row>
    <row r="3471" spans="11:11">
      <c r="K3471" s="8"/>
    </row>
    <row r="3472" spans="11:11">
      <c r="K3472" s="8"/>
    </row>
    <row r="3473" spans="11:11">
      <c r="K3473" s="8"/>
    </row>
    <row r="3474" spans="11:11">
      <c r="K3474" s="8"/>
    </row>
    <row r="3475" spans="11:11">
      <c r="K3475" s="8"/>
    </row>
    <row r="3476" spans="11:11">
      <c r="K3476" s="8"/>
    </row>
    <row r="3477" spans="11:11">
      <c r="K3477" s="8"/>
    </row>
    <row r="3478" spans="11:11">
      <c r="K3478" s="8"/>
    </row>
    <row r="3479" spans="11:11">
      <c r="K3479" s="8"/>
    </row>
    <row r="3480" spans="11:11">
      <c r="K3480" s="8"/>
    </row>
    <row r="3481" spans="11:11">
      <c r="K3481" s="8"/>
    </row>
    <row r="3482" spans="11:11">
      <c r="K3482" s="8"/>
    </row>
    <row r="3483" spans="11:11">
      <c r="K3483" s="8"/>
    </row>
    <row r="3484" spans="11:11">
      <c r="K3484" s="8"/>
    </row>
    <row r="3485" spans="11:11">
      <c r="K3485" s="8"/>
    </row>
    <row r="3486" spans="11:11">
      <c r="K3486" s="8"/>
    </row>
    <row r="3487" spans="11:11">
      <c r="K3487" s="8"/>
    </row>
    <row r="3488" spans="11:11">
      <c r="K3488" s="8"/>
    </row>
    <row r="3489" spans="11:11">
      <c r="K3489" s="8"/>
    </row>
    <row r="3490" spans="11:11">
      <c r="K3490" s="8"/>
    </row>
    <row r="3491" spans="11:11">
      <c r="K3491" s="8"/>
    </row>
    <row r="3492" spans="11:11">
      <c r="K3492" s="8"/>
    </row>
    <row r="3493" spans="11:11">
      <c r="K3493" s="8"/>
    </row>
    <row r="3494" spans="11:11">
      <c r="K3494" s="8"/>
    </row>
    <row r="3495" spans="11:11">
      <c r="K3495" s="8"/>
    </row>
    <row r="3496" spans="11:11">
      <c r="K3496" s="8"/>
    </row>
    <row r="3497" spans="11:11">
      <c r="K3497" s="8"/>
    </row>
    <row r="3498" spans="11:11">
      <c r="K3498" s="8"/>
    </row>
    <row r="3499" spans="11:11">
      <c r="K3499" s="8"/>
    </row>
    <row r="3500" spans="11:11">
      <c r="K3500" s="8"/>
    </row>
    <row r="3501" spans="11:11">
      <c r="K3501" s="8"/>
    </row>
    <row r="3502" spans="11:11">
      <c r="K3502" s="8"/>
    </row>
    <row r="3503" spans="11:11">
      <c r="K3503" s="8"/>
    </row>
    <row r="3504" spans="11:11">
      <c r="K3504" s="8"/>
    </row>
    <row r="3505" spans="11:11">
      <c r="K3505" s="8"/>
    </row>
    <row r="3506" spans="11:11">
      <c r="K3506" s="8"/>
    </row>
    <row r="3507" spans="11:11">
      <c r="K3507" s="8"/>
    </row>
    <row r="3508" spans="11:11">
      <c r="K3508" s="8"/>
    </row>
    <row r="3509" spans="11:11">
      <c r="K3509" s="8"/>
    </row>
    <row r="3510" spans="11:11">
      <c r="K3510" s="8"/>
    </row>
    <row r="3511" spans="11:11">
      <c r="K3511" s="8"/>
    </row>
    <row r="3512" spans="11:11">
      <c r="K3512" s="8"/>
    </row>
    <row r="3513" spans="11:11">
      <c r="K3513" s="8"/>
    </row>
    <row r="3514" spans="11:11">
      <c r="K3514" s="8"/>
    </row>
    <row r="3515" spans="11:11">
      <c r="K3515" s="8"/>
    </row>
    <row r="3516" spans="11:11">
      <c r="K3516" s="8"/>
    </row>
    <row r="3517" spans="11:11">
      <c r="K3517" s="8"/>
    </row>
    <row r="3518" spans="11:11">
      <c r="K3518" s="8"/>
    </row>
    <row r="3519" spans="11:11">
      <c r="K3519" s="8"/>
    </row>
    <row r="3520" spans="11:11">
      <c r="K3520" s="8"/>
    </row>
    <row r="3521" spans="11:11">
      <c r="K3521" s="8"/>
    </row>
    <row r="3522" spans="11:11">
      <c r="K3522" s="8"/>
    </row>
    <row r="3523" spans="11:11">
      <c r="K3523" s="8"/>
    </row>
    <row r="3524" spans="11:11">
      <c r="K3524" s="8"/>
    </row>
    <row r="3525" spans="11:11">
      <c r="K3525" s="8"/>
    </row>
    <row r="3526" spans="11:11">
      <c r="K3526" s="8"/>
    </row>
    <row r="3527" spans="11:11">
      <c r="K3527" s="8"/>
    </row>
    <row r="3528" spans="11:11">
      <c r="K3528" s="8"/>
    </row>
    <row r="3529" spans="11:11">
      <c r="K3529" s="8"/>
    </row>
    <row r="3530" spans="11:11">
      <c r="K3530" s="8"/>
    </row>
    <row r="3531" spans="11:11">
      <c r="K3531" s="8"/>
    </row>
    <row r="3532" spans="11:11">
      <c r="K3532" s="8"/>
    </row>
    <row r="3533" spans="11:11">
      <c r="K3533" s="8"/>
    </row>
    <row r="3534" spans="11:11">
      <c r="K3534" s="8"/>
    </row>
    <row r="3535" spans="11:11">
      <c r="K3535" s="8"/>
    </row>
    <row r="3536" spans="11:11">
      <c r="K3536" s="8"/>
    </row>
    <row r="3537" spans="11:11">
      <c r="K3537" s="8"/>
    </row>
    <row r="3538" spans="11:11">
      <c r="K3538" s="8"/>
    </row>
    <row r="3539" spans="11:11">
      <c r="K3539" s="8"/>
    </row>
    <row r="3540" spans="11:11">
      <c r="K3540" s="8"/>
    </row>
    <row r="3541" spans="11:11">
      <c r="K3541" s="8"/>
    </row>
    <row r="3542" spans="11:11">
      <c r="K3542" s="8"/>
    </row>
    <row r="3543" spans="11:11">
      <c r="K3543" s="8"/>
    </row>
    <row r="3544" spans="11:11">
      <c r="K3544" s="8"/>
    </row>
    <row r="3545" spans="11:11">
      <c r="K3545" s="8"/>
    </row>
    <row r="3546" spans="11:11">
      <c r="K3546" s="8"/>
    </row>
    <row r="3547" spans="11:11">
      <c r="K3547" s="8"/>
    </row>
    <row r="3548" spans="11:11">
      <c r="K3548" s="8"/>
    </row>
    <row r="3549" spans="11:11">
      <c r="K3549" s="8"/>
    </row>
    <row r="3550" spans="11:11">
      <c r="K3550" s="8"/>
    </row>
    <row r="3551" spans="11:11">
      <c r="K3551" s="8"/>
    </row>
    <row r="3552" spans="11:11">
      <c r="K3552" s="8"/>
    </row>
    <row r="3553" spans="11:11">
      <c r="K3553" s="8"/>
    </row>
    <row r="3554" spans="11:11">
      <c r="K3554" s="8"/>
    </row>
    <row r="3555" spans="11:11">
      <c r="K3555" s="8"/>
    </row>
    <row r="3556" spans="11:11">
      <c r="K3556" s="8"/>
    </row>
    <row r="3557" spans="11:11">
      <c r="K3557" s="8"/>
    </row>
    <row r="3558" spans="11:11">
      <c r="K3558" s="8"/>
    </row>
    <row r="3559" spans="11:11">
      <c r="K3559" s="8"/>
    </row>
    <row r="3560" spans="11:11">
      <c r="K3560" s="8"/>
    </row>
    <row r="3561" spans="11:11">
      <c r="K3561" s="8"/>
    </row>
    <row r="3562" spans="11:11">
      <c r="K3562" s="8"/>
    </row>
    <row r="3563" spans="11:11">
      <c r="K3563" s="8"/>
    </row>
    <row r="3564" spans="11:11">
      <c r="K3564" s="8"/>
    </row>
    <row r="3565" spans="11:11">
      <c r="K3565" s="8"/>
    </row>
    <row r="3566" spans="11:11">
      <c r="K3566" s="8"/>
    </row>
    <row r="3567" spans="11:11">
      <c r="K3567" s="8"/>
    </row>
    <row r="3568" spans="11:11">
      <c r="K3568" s="8"/>
    </row>
    <row r="3569" spans="11:11">
      <c r="K3569" s="8"/>
    </row>
    <row r="3570" spans="11:11">
      <c r="K3570" s="8"/>
    </row>
    <row r="3571" spans="11:11">
      <c r="K3571" s="8"/>
    </row>
    <row r="3572" spans="11:11">
      <c r="K3572" s="8"/>
    </row>
    <row r="3573" spans="11:11">
      <c r="K3573" s="8"/>
    </row>
    <row r="3574" spans="11:11">
      <c r="K3574" s="8"/>
    </row>
    <row r="3575" spans="11:11">
      <c r="K3575" s="8"/>
    </row>
    <row r="3576" spans="11:11">
      <c r="K3576" s="8"/>
    </row>
    <row r="3577" spans="11:11">
      <c r="K3577" s="8"/>
    </row>
    <row r="3578" spans="11:11">
      <c r="K3578" s="8"/>
    </row>
    <row r="3579" spans="11:11">
      <c r="K3579" s="8"/>
    </row>
    <row r="3580" spans="11:11">
      <c r="K3580" s="8"/>
    </row>
    <row r="3581" spans="11:11">
      <c r="K3581" s="8"/>
    </row>
    <row r="3582" spans="11:11">
      <c r="K3582" s="8"/>
    </row>
    <row r="3583" spans="11:11">
      <c r="K3583" s="8"/>
    </row>
    <row r="3584" spans="11:11">
      <c r="K3584" s="8"/>
    </row>
    <row r="3585" spans="11:11">
      <c r="K3585" s="8"/>
    </row>
    <row r="3586" spans="11:11">
      <c r="K3586" s="8"/>
    </row>
    <row r="3587" spans="11:11">
      <c r="K3587" s="8"/>
    </row>
    <row r="3588" spans="11:11">
      <c r="K3588" s="8"/>
    </row>
    <row r="3589" spans="11:11">
      <c r="K3589" s="8"/>
    </row>
    <row r="3590" spans="11:11">
      <c r="K3590" s="8"/>
    </row>
    <row r="3591" spans="11:11">
      <c r="K3591" s="8"/>
    </row>
    <row r="3592" spans="11:11">
      <c r="K3592" s="8"/>
    </row>
    <row r="3593" spans="11:11">
      <c r="K3593" s="8"/>
    </row>
    <row r="3594" spans="11:11">
      <c r="K3594" s="8"/>
    </row>
    <row r="3595" spans="11:11">
      <c r="K3595" s="8"/>
    </row>
    <row r="3596" spans="11:11">
      <c r="K3596" s="8"/>
    </row>
    <row r="3597" spans="11:11">
      <c r="K3597" s="8"/>
    </row>
    <row r="3598" spans="11:11">
      <c r="K3598" s="8"/>
    </row>
    <row r="3599" spans="11:11">
      <c r="K3599" s="8"/>
    </row>
    <row r="3600" spans="11:11">
      <c r="K3600" s="8"/>
    </row>
    <row r="3601" spans="11:11">
      <c r="K3601" s="8"/>
    </row>
    <row r="3602" spans="11:11">
      <c r="K3602" s="8"/>
    </row>
    <row r="3603" spans="11:11">
      <c r="K3603" s="8"/>
    </row>
    <row r="3604" spans="11:11">
      <c r="K3604" s="8"/>
    </row>
    <row r="3605" spans="11:11">
      <c r="K3605" s="8"/>
    </row>
    <row r="3606" spans="11:11">
      <c r="K3606" s="8"/>
    </row>
    <row r="3607" spans="11:11">
      <c r="K3607" s="8"/>
    </row>
    <row r="3608" spans="11:11">
      <c r="K3608" s="8"/>
    </row>
    <row r="3609" spans="11:11">
      <c r="K3609" s="8"/>
    </row>
    <row r="3610" spans="11:11">
      <c r="K3610" s="8"/>
    </row>
    <row r="3611" spans="11:11">
      <c r="K3611" s="8"/>
    </row>
    <row r="3612" spans="11:11">
      <c r="K3612" s="8"/>
    </row>
    <row r="3613" spans="11:11">
      <c r="K3613" s="8"/>
    </row>
    <row r="3614" spans="11:11">
      <c r="K3614" s="8"/>
    </row>
    <row r="3615" spans="11:11">
      <c r="K3615" s="8"/>
    </row>
    <row r="3616" spans="11:11">
      <c r="K3616" s="8"/>
    </row>
    <row r="3617" spans="11:11">
      <c r="K3617" s="8"/>
    </row>
    <row r="3618" spans="11:11">
      <c r="K3618" s="8"/>
    </row>
    <row r="3619" spans="11:11">
      <c r="K3619" s="8"/>
    </row>
    <row r="3620" spans="11:11">
      <c r="K3620" s="8"/>
    </row>
    <row r="3621" spans="11:11">
      <c r="K3621" s="8"/>
    </row>
    <row r="3622" spans="11:11">
      <c r="K3622" s="8"/>
    </row>
    <row r="3623" spans="11:11">
      <c r="K3623" s="8"/>
    </row>
    <row r="3624" spans="11:11">
      <c r="K3624" s="8"/>
    </row>
    <row r="3625" spans="11:11">
      <c r="K3625" s="8"/>
    </row>
    <row r="3626" spans="11:11">
      <c r="K3626" s="8"/>
    </row>
    <row r="3627" spans="11:11">
      <c r="K3627" s="8"/>
    </row>
    <row r="3628" spans="11:11">
      <c r="K3628" s="8"/>
    </row>
    <row r="3629" spans="11:11">
      <c r="K3629" s="8"/>
    </row>
    <row r="3630" spans="11:11">
      <c r="K3630" s="8"/>
    </row>
    <row r="3631" spans="11:11">
      <c r="K3631" s="8"/>
    </row>
    <row r="3632" spans="11:11">
      <c r="K3632" s="8"/>
    </row>
    <row r="3633" spans="11:11">
      <c r="K3633" s="8"/>
    </row>
    <row r="3634" spans="11:11">
      <c r="K3634" s="8"/>
    </row>
    <row r="3635" spans="11:11">
      <c r="K3635" s="8"/>
    </row>
    <row r="3636" spans="11:11">
      <c r="K3636" s="8"/>
    </row>
    <row r="3637" spans="11:11">
      <c r="K3637" s="8"/>
    </row>
    <row r="3638" spans="11:11">
      <c r="K3638" s="8"/>
    </row>
    <row r="3639" spans="11:11">
      <c r="K3639" s="8"/>
    </row>
    <row r="3640" spans="11:11">
      <c r="K3640" s="8"/>
    </row>
    <row r="3641" spans="11:11">
      <c r="K3641" s="8"/>
    </row>
    <row r="3642" spans="11:11">
      <c r="K3642" s="8"/>
    </row>
    <row r="3643" spans="11:11">
      <c r="K3643" s="8"/>
    </row>
    <row r="3644" spans="11:11">
      <c r="K3644" s="8"/>
    </row>
    <row r="3645" spans="11:11">
      <c r="K3645" s="8"/>
    </row>
    <row r="3646" spans="11:11">
      <c r="K3646" s="8"/>
    </row>
    <row r="3647" spans="11:11">
      <c r="K3647" s="8"/>
    </row>
    <row r="3648" spans="11:11">
      <c r="K3648" s="8"/>
    </row>
    <row r="3649" spans="11:11">
      <c r="K3649" s="8"/>
    </row>
    <row r="3650" spans="11:11">
      <c r="K3650" s="8"/>
    </row>
    <row r="3651" spans="11:11">
      <c r="K3651" s="8"/>
    </row>
    <row r="3652" spans="11:11">
      <c r="K3652" s="8"/>
    </row>
    <row r="3653" spans="11:11">
      <c r="K3653" s="8"/>
    </row>
    <row r="3654" spans="11:11">
      <c r="K3654" s="8"/>
    </row>
    <row r="3655" spans="11:11">
      <c r="K3655" s="8"/>
    </row>
    <row r="3656" spans="11:11">
      <c r="K3656" s="8"/>
    </row>
    <row r="3657" spans="11:11">
      <c r="K3657" s="8"/>
    </row>
    <row r="3658" spans="11:11">
      <c r="K3658" s="8"/>
    </row>
    <row r="3659" spans="11:11">
      <c r="K3659" s="8"/>
    </row>
    <row r="3660" spans="11:11">
      <c r="K3660" s="8"/>
    </row>
    <row r="3661" spans="11:11">
      <c r="K3661" s="8"/>
    </row>
    <row r="3662" spans="11:11">
      <c r="K3662" s="8"/>
    </row>
    <row r="3663" spans="11:11">
      <c r="K3663" s="8"/>
    </row>
    <row r="3664" spans="11:11">
      <c r="K3664" s="8"/>
    </row>
    <row r="3665" spans="11:11">
      <c r="K3665" s="8"/>
    </row>
    <row r="3666" spans="11:11">
      <c r="K3666" s="8"/>
    </row>
    <row r="3667" spans="11:11">
      <c r="K3667" s="8"/>
    </row>
    <row r="3668" spans="11:11">
      <c r="K3668" s="8"/>
    </row>
    <row r="3669" spans="11:11">
      <c r="K3669" s="8"/>
    </row>
    <row r="3670" spans="11:11">
      <c r="K3670" s="8"/>
    </row>
    <row r="3671" spans="11:11">
      <c r="K3671" s="8"/>
    </row>
    <row r="3672" spans="11:11">
      <c r="K3672" s="8"/>
    </row>
    <row r="3673" spans="11:11">
      <c r="K3673" s="8"/>
    </row>
    <row r="3674" spans="11:11">
      <c r="K3674" s="8"/>
    </row>
    <row r="3675" spans="11:11">
      <c r="K3675" s="8"/>
    </row>
    <row r="3676" spans="11:11">
      <c r="K3676" s="8"/>
    </row>
    <row r="3677" spans="11:11">
      <c r="K3677" s="8"/>
    </row>
    <row r="3678" spans="11:11">
      <c r="K3678" s="8"/>
    </row>
    <row r="3679" spans="11:11">
      <c r="K3679" s="8"/>
    </row>
    <row r="3680" spans="11:11">
      <c r="K3680" s="8"/>
    </row>
    <row r="3681" spans="11:11">
      <c r="K3681" s="8"/>
    </row>
    <row r="3682" spans="11:11">
      <c r="K3682" s="8"/>
    </row>
    <row r="3683" spans="11:11">
      <c r="K3683" s="8"/>
    </row>
    <row r="3684" spans="11:11">
      <c r="K3684" s="8"/>
    </row>
    <row r="3685" spans="11:11">
      <c r="K3685" s="8"/>
    </row>
    <row r="3686" spans="11:11">
      <c r="K3686" s="8"/>
    </row>
    <row r="3687" spans="11:11">
      <c r="K3687" s="8"/>
    </row>
    <row r="3688" spans="11:11">
      <c r="K3688" s="8"/>
    </row>
    <row r="3689" spans="11:11">
      <c r="K3689" s="8"/>
    </row>
    <row r="3690" spans="11:11">
      <c r="K3690" s="8"/>
    </row>
    <row r="3691" spans="11:11">
      <c r="K3691" s="8"/>
    </row>
    <row r="3692" spans="11:11">
      <c r="K3692" s="8"/>
    </row>
    <row r="3693" spans="11:11">
      <c r="K3693" s="8"/>
    </row>
    <row r="3694" spans="11:11">
      <c r="K3694" s="8"/>
    </row>
    <row r="3695" spans="11:11">
      <c r="K3695" s="8"/>
    </row>
    <row r="3696" spans="11:11">
      <c r="K3696" s="8"/>
    </row>
    <row r="3697" spans="11:11">
      <c r="K3697" s="8"/>
    </row>
    <row r="3698" spans="11:11">
      <c r="K3698" s="8"/>
    </row>
    <row r="3699" spans="11:11">
      <c r="K3699" s="8"/>
    </row>
    <row r="3700" spans="11:11">
      <c r="K3700" s="8"/>
    </row>
    <row r="3701" spans="11:11">
      <c r="K3701" s="8"/>
    </row>
    <row r="3702" spans="11:11">
      <c r="K3702" s="8"/>
    </row>
    <row r="3703" spans="11:11">
      <c r="K3703" s="8"/>
    </row>
    <row r="3704" spans="11:11">
      <c r="K3704" s="8"/>
    </row>
    <row r="3705" spans="11:11">
      <c r="K3705" s="8"/>
    </row>
    <row r="3706" spans="11:11">
      <c r="K3706" s="8"/>
    </row>
    <row r="3707" spans="11:11">
      <c r="K3707" s="8"/>
    </row>
    <row r="3708" spans="11:11">
      <c r="K3708" s="8"/>
    </row>
    <row r="3709" spans="11:11">
      <c r="K3709" s="8"/>
    </row>
    <row r="3710" spans="11:11">
      <c r="K3710" s="8"/>
    </row>
    <row r="3711" spans="11:11">
      <c r="K3711" s="8"/>
    </row>
    <row r="3712" spans="11:11">
      <c r="K3712" s="8"/>
    </row>
    <row r="3713" spans="11:11">
      <c r="K3713" s="8"/>
    </row>
    <row r="3714" spans="11:11">
      <c r="K3714" s="8"/>
    </row>
    <row r="3715" spans="11:11">
      <c r="K3715" s="8"/>
    </row>
    <row r="3716" spans="11:11">
      <c r="K3716" s="8"/>
    </row>
    <row r="3717" spans="11:11">
      <c r="K3717" s="8"/>
    </row>
    <row r="3718" spans="11:11">
      <c r="K3718" s="8"/>
    </row>
    <row r="3719" spans="11:11">
      <c r="K3719" s="8"/>
    </row>
    <row r="3720" spans="11:11">
      <c r="K3720" s="8"/>
    </row>
    <row r="3721" spans="11:11">
      <c r="K3721" s="8"/>
    </row>
    <row r="3722" spans="11:11">
      <c r="K3722" s="8"/>
    </row>
    <row r="3723" spans="11:11">
      <c r="K3723" s="8"/>
    </row>
    <row r="3724" spans="11:11">
      <c r="K3724" s="8"/>
    </row>
    <row r="3725" spans="11:11">
      <c r="K3725" s="8"/>
    </row>
    <row r="3726" spans="11:11">
      <c r="K3726" s="8"/>
    </row>
    <row r="3727" spans="11:11">
      <c r="K3727" s="8"/>
    </row>
    <row r="3728" spans="11:11">
      <c r="K3728" s="8"/>
    </row>
    <row r="3729" spans="11:11">
      <c r="K3729" s="8"/>
    </row>
    <row r="3730" spans="11:11">
      <c r="K3730" s="8"/>
    </row>
    <row r="3731" spans="11:11">
      <c r="K3731" s="8"/>
    </row>
    <row r="3732" spans="11:11">
      <c r="K3732" s="8"/>
    </row>
    <row r="3733" spans="11:11">
      <c r="K3733" s="8"/>
    </row>
    <row r="3734" spans="11:11">
      <c r="K3734" s="8"/>
    </row>
    <row r="3735" spans="11:11">
      <c r="K3735" s="8"/>
    </row>
    <row r="3736" spans="11:11">
      <c r="K3736" s="8"/>
    </row>
    <row r="3737" spans="11:11">
      <c r="K3737" s="8"/>
    </row>
    <row r="3738" spans="11:11">
      <c r="K3738" s="8"/>
    </row>
    <row r="3739" spans="11:11">
      <c r="K3739" s="8"/>
    </row>
    <row r="3740" spans="11:11">
      <c r="K3740" s="8"/>
    </row>
    <row r="3741" spans="11:11">
      <c r="K3741" s="8"/>
    </row>
    <row r="3742" spans="11:11">
      <c r="K3742" s="8"/>
    </row>
    <row r="3743" spans="11:11">
      <c r="K3743" s="8"/>
    </row>
    <row r="3744" spans="11:11">
      <c r="K3744" s="8"/>
    </row>
    <row r="3745" spans="11:11">
      <c r="K3745" s="8"/>
    </row>
    <row r="3746" spans="11:11">
      <c r="K3746" s="8"/>
    </row>
    <row r="3747" spans="11:11">
      <c r="K3747" s="8"/>
    </row>
    <row r="3748" spans="11:11">
      <c r="K3748" s="8"/>
    </row>
    <row r="3749" spans="11:11">
      <c r="K3749" s="8"/>
    </row>
    <row r="3750" spans="11:11">
      <c r="K3750" s="8"/>
    </row>
    <row r="3751" spans="11:11">
      <c r="K3751" s="8"/>
    </row>
    <row r="3752" spans="11:11">
      <c r="K3752" s="8"/>
    </row>
    <row r="3753" spans="11:11">
      <c r="K3753" s="8"/>
    </row>
    <row r="3754" spans="11:11">
      <c r="K3754" s="8"/>
    </row>
    <row r="3755" spans="11:11">
      <c r="K3755" s="8"/>
    </row>
    <row r="3756" spans="11:11">
      <c r="K3756" s="8"/>
    </row>
    <row r="3757" spans="11:11">
      <c r="K3757" s="8"/>
    </row>
    <row r="3758" spans="11:11">
      <c r="K3758" s="8"/>
    </row>
    <row r="3759" spans="11:11">
      <c r="K3759" s="8"/>
    </row>
    <row r="3760" spans="11:11">
      <c r="K3760" s="8"/>
    </row>
    <row r="3761" spans="11:11">
      <c r="K3761" s="8"/>
    </row>
    <row r="3762" spans="11:11">
      <c r="K3762" s="8"/>
    </row>
    <row r="3763" spans="11:11">
      <c r="K3763" s="8"/>
    </row>
    <row r="3764" spans="11:11">
      <c r="K3764" s="8"/>
    </row>
    <row r="3765" spans="11:11">
      <c r="K3765" s="8"/>
    </row>
    <row r="3766" spans="11:11">
      <c r="K3766" s="8"/>
    </row>
    <row r="3767" spans="11:11">
      <c r="K3767" s="8"/>
    </row>
    <row r="3768" spans="11:11">
      <c r="K3768" s="8"/>
    </row>
    <row r="3769" spans="11:11">
      <c r="K3769" s="8"/>
    </row>
    <row r="3770" spans="11:11">
      <c r="K3770" s="8"/>
    </row>
    <row r="3771" spans="11:11">
      <c r="K3771" s="8"/>
    </row>
    <row r="3772" spans="11:11">
      <c r="K3772" s="8"/>
    </row>
    <row r="3773" spans="11:11">
      <c r="K3773" s="8"/>
    </row>
    <row r="3774" spans="11:11">
      <c r="K3774" s="8"/>
    </row>
    <row r="3775" spans="11:11">
      <c r="K3775" s="8"/>
    </row>
    <row r="3776" spans="11:11">
      <c r="K3776" s="8"/>
    </row>
    <row r="3777" spans="11:11">
      <c r="K3777" s="8"/>
    </row>
    <row r="3778" spans="11:11">
      <c r="K3778" s="8"/>
    </row>
    <row r="3779" spans="11:11">
      <c r="K3779" s="8"/>
    </row>
    <row r="3780" spans="11:11">
      <c r="K3780" s="8"/>
    </row>
    <row r="3781" spans="11:11">
      <c r="K3781" s="8"/>
    </row>
    <row r="3782" spans="11:11">
      <c r="K3782" s="8"/>
    </row>
    <row r="3783" spans="11:11">
      <c r="K3783" s="8"/>
    </row>
    <row r="3784" spans="11:11">
      <c r="K3784" s="8"/>
    </row>
    <row r="3785" spans="11:11">
      <c r="K3785" s="8"/>
    </row>
    <row r="3786" spans="11:11">
      <c r="K3786" s="8"/>
    </row>
    <row r="3787" spans="11:11">
      <c r="K3787" s="8"/>
    </row>
    <row r="3788" spans="11:11">
      <c r="K3788" s="8"/>
    </row>
    <row r="3789" spans="11:11">
      <c r="K3789" s="8"/>
    </row>
    <row r="3790" spans="11:11">
      <c r="K3790" s="8"/>
    </row>
    <row r="3791" spans="11:11">
      <c r="K3791" s="8"/>
    </row>
    <row r="3792" spans="11:11">
      <c r="K3792" s="8"/>
    </row>
    <row r="3793" spans="11:11">
      <c r="K3793" s="8"/>
    </row>
    <row r="3794" spans="11:11">
      <c r="K3794" s="8"/>
    </row>
    <row r="3795" spans="11:11">
      <c r="K3795" s="8"/>
    </row>
    <row r="3796" spans="11:11">
      <c r="K3796" s="8"/>
    </row>
    <row r="3797" spans="11:11">
      <c r="K3797" s="8"/>
    </row>
    <row r="3798" spans="11:11">
      <c r="K3798" s="8"/>
    </row>
    <row r="3799" spans="11:11">
      <c r="K3799" s="8"/>
    </row>
    <row r="3800" spans="11:11">
      <c r="K3800" s="8"/>
    </row>
    <row r="3801" spans="11:11">
      <c r="K3801" s="8"/>
    </row>
    <row r="3802" spans="11:11">
      <c r="K3802" s="8"/>
    </row>
    <row r="3803" spans="11:11">
      <c r="K3803" s="8"/>
    </row>
    <row r="3804" spans="11:11">
      <c r="K3804" s="8"/>
    </row>
    <row r="3805" spans="11:11">
      <c r="K3805" s="8"/>
    </row>
    <row r="3806" spans="11:11">
      <c r="K3806" s="8"/>
    </row>
    <row r="3807" spans="11:11">
      <c r="K3807" s="8"/>
    </row>
    <row r="3808" spans="11:11">
      <c r="K3808" s="8"/>
    </row>
    <row r="3809" spans="11:11">
      <c r="K3809" s="8"/>
    </row>
    <row r="3810" spans="11:11">
      <c r="K3810" s="8"/>
    </row>
    <row r="3811" spans="11:11">
      <c r="K3811" s="8"/>
    </row>
    <row r="3812" spans="11:11">
      <c r="K3812" s="8"/>
    </row>
    <row r="3813" spans="11:11">
      <c r="K3813" s="8"/>
    </row>
    <row r="3814" spans="11:11">
      <c r="K3814" s="8"/>
    </row>
    <row r="3815" spans="11:11">
      <c r="K3815" s="8"/>
    </row>
    <row r="3816" spans="11:11">
      <c r="K3816" s="8"/>
    </row>
    <row r="3817" spans="11:11">
      <c r="K3817" s="8"/>
    </row>
    <row r="3818" spans="11:11">
      <c r="K3818" s="8"/>
    </row>
    <row r="3819" spans="11:11">
      <c r="K3819" s="8"/>
    </row>
    <row r="3820" spans="11:11">
      <c r="K3820" s="8"/>
    </row>
    <row r="3821" spans="11:11">
      <c r="K3821" s="8"/>
    </row>
    <row r="3822" spans="11:11">
      <c r="K3822" s="8"/>
    </row>
    <row r="3823" spans="11:11">
      <c r="K3823" s="8"/>
    </row>
    <row r="3824" spans="11:11">
      <c r="K3824" s="8"/>
    </row>
    <row r="3825" spans="11:11">
      <c r="K3825" s="8"/>
    </row>
    <row r="3826" spans="11:11">
      <c r="K3826" s="8"/>
    </row>
    <row r="3827" spans="11:11">
      <c r="K3827" s="8"/>
    </row>
    <row r="3828" spans="11:11">
      <c r="K3828" s="8"/>
    </row>
    <row r="3829" spans="11:11">
      <c r="K3829" s="8"/>
    </row>
    <row r="3830" spans="11:11">
      <c r="K3830" s="8"/>
    </row>
    <row r="3831" spans="11:11">
      <c r="K3831" s="8"/>
    </row>
    <row r="3832" spans="11:11">
      <c r="K3832" s="8"/>
    </row>
    <row r="3833" spans="11:11">
      <c r="K3833" s="8"/>
    </row>
    <row r="3834" spans="11:11">
      <c r="K3834" s="8"/>
    </row>
    <row r="3835" spans="11:11">
      <c r="K3835" s="8"/>
    </row>
    <row r="3836" spans="11:11">
      <c r="K3836" s="8"/>
    </row>
    <row r="3837" spans="11:11">
      <c r="K3837" s="8"/>
    </row>
    <row r="3838" spans="11:11">
      <c r="K3838" s="8"/>
    </row>
    <row r="3839" spans="11:11">
      <c r="K3839" s="8"/>
    </row>
    <row r="3840" spans="11:11">
      <c r="K3840" s="8"/>
    </row>
    <row r="3841" spans="11:11">
      <c r="K3841" s="8"/>
    </row>
    <row r="3842" spans="11:11">
      <c r="K3842" s="8"/>
    </row>
    <row r="3843" spans="11:11">
      <c r="K3843" s="8"/>
    </row>
    <row r="3844" spans="11:11">
      <c r="K3844" s="8"/>
    </row>
    <row r="3845" spans="11:11">
      <c r="K3845" s="8"/>
    </row>
    <row r="3846" spans="11:11">
      <c r="K3846" s="8"/>
    </row>
    <row r="3847" spans="11:11">
      <c r="K3847" s="8"/>
    </row>
    <row r="3848" spans="11:11">
      <c r="K3848" s="8"/>
    </row>
    <row r="3849" spans="11:11">
      <c r="K3849" s="8"/>
    </row>
    <row r="3850" spans="11:11">
      <c r="K3850" s="8"/>
    </row>
    <row r="3851" spans="11:11">
      <c r="K3851" s="8"/>
    </row>
    <row r="3852" spans="11:11">
      <c r="K3852" s="8"/>
    </row>
    <row r="3853" spans="11:11">
      <c r="K3853" s="8"/>
    </row>
    <row r="3854" spans="11:11">
      <c r="K3854" s="8"/>
    </row>
    <row r="3855" spans="11:11">
      <c r="K3855" s="8"/>
    </row>
    <row r="3856" spans="11:11">
      <c r="K3856" s="8"/>
    </row>
    <row r="3857" spans="11:11">
      <c r="K3857" s="8"/>
    </row>
    <row r="3858" spans="11:11">
      <c r="K3858" s="8"/>
    </row>
    <row r="3859" spans="11:11">
      <c r="K3859" s="8"/>
    </row>
    <row r="3860" spans="11:11">
      <c r="K3860" s="8"/>
    </row>
    <row r="3861" spans="11:11">
      <c r="K3861" s="8"/>
    </row>
    <row r="3862" spans="11:11">
      <c r="K3862" s="8"/>
    </row>
    <row r="3863" spans="11:11">
      <c r="K3863" s="8"/>
    </row>
    <row r="3864" spans="11:11">
      <c r="K3864" s="8"/>
    </row>
    <row r="3865" spans="11:11">
      <c r="K3865" s="8"/>
    </row>
    <row r="3866" spans="11:11">
      <c r="K3866" s="8"/>
    </row>
    <row r="3867" spans="11:11">
      <c r="K3867" s="8"/>
    </row>
    <row r="3868" spans="11:11">
      <c r="K3868" s="8"/>
    </row>
    <row r="3869" spans="11:11">
      <c r="K3869" s="8"/>
    </row>
    <row r="3870" spans="11:11">
      <c r="K3870" s="8"/>
    </row>
    <row r="3871" spans="11:11">
      <c r="K3871" s="8"/>
    </row>
    <row r="3872" spans="11:11">
      <c r="K3872" s="8"/>
    </row>
    <row r="3873" spans="11:11">
      <c r="K3873" s="8"/>
    </row>
    <row r="3874" spans="11:11">
      <c r="K3874" s="8"/>
    </row>
    <row r="3875" spans="11:11">
      <c r="K3875" s="8"/>
    </row>
    <row r="3876" spans="11:11">
      <c r="K3876" s="8"/>
    </row>
    <row r="3877" spans="11:11">
      <c r="K3877" s="8"/>
    </row>
    <row r="3878" spans="11:11">
      <c r="K3878" s="8"/>
    </row>
    <row r="3879" spans="11:11">
      <c r="K3879" s="8"/>
    </row>
    <row r="3880" spans="11:11">
      <c r="K3880" s="8"/>
    </row>
    <row r="3881" spans="11:11">
      <c r="K3881" s="8"/>
    </row>
    <row r="3882" spans="11:11">
      <c r="K3882" s="8"/>
    </row>
    <row r="3883" spans="11:11">
      <c r="K3883" s="8"/>
    </row>
    <row r="3884" spans="11:11">
      <c r="K3884" s="8"/>
    </row>
    <row r="3885" spans="11:11">
      <c r="K3885" s="8"/>
    </row>
    <row r="3886" spans="11:11">
      <c r="K3886" s="8"/>
    </row>
    <row r="3887" spans="11:11">
      <c r="K3887" s="8"/>
    </row>
    <row r="3888" spans="11:11">
      <c r="K3888" s="8"/>
    </row>
    <row r="3889" spans="11:11">
      <c r="K3889" s="8"/>
    </row>
    <row r="3890" spans="11:11">
      <c r="K3890" s="8"/>
    </row>
    <row r="3891" spans="11:11">
      <c r="K3891" s="8"/>
    </row>
    <row r="3892" spans="11:11">
      <c r="K3892" s="8"/>
    </row>
    <row r="3893" spans="11:11">
      <c r="K3893" s="8"/>
    </row>
    <row r="3894" spans="11:11">
      <c r="K3894" s="8"/>
    </row>
    <row r="3895" spans="11:11">
      <c r="K3895" s="8"/>
    </row>
    <row r="3896" spans="11:11">
      <c r="K3896" s="8"/>
    </row>
    <row r="3897" spans="11:11">
      <c r="K3897" s="8"/>
    </row>
    <row r="3898" spans="11:11">
      <c r="K3898" s="8"/>
    </row>
    <row r="3899" spans="11:11">
      <c r="K3899" s="8"/>
    </row>
    <row r="3900" spans="11:11">
      <c r="K3900" s="8"/>
    </row>
    <row r="3901" spans="11:11">
      <c r="K3901" s="8"/>
    </row>
    <row r="3902" spans="11:11">
      <c r="K3902" s="8"/>
    </row>
    <row r="3903" spans="11:11">
      <c r="K3903" s="8"/>
    </row>
    <row r="3904" spans="11:11">
      <c r="K3904" s="8"/>
    </row>
    <row r="3905" spans="11:11">
      <c r="K3905" s="8"/>
    </row>
    <row r="3906" spans="11:11">
      <c r="K3906" s="8"/>
    </row>
    <row r="3907" spans="11:11">
      <c r="K3907" s="8"/>
    </row>
    <row r="3908" spans="11:11">
      <c r="K3908" s="8"/>
    </row>
    <row r="3909" spans="11:11">
      <c r="K3909" s="8"/>
    </row>
    <row r="3910" spans="11:11">
      <c r="K3910" s="8"/>
    </row>
    <row r="3911" spans="11:11">
      <c r="K3911" s="8"/>
    </row>
    <row r="3912" spans="11:11">
      <c r="K3912" s="8"/>
    </row>
    <row r="3913" spans="11:11">
      <c r="K3913" s="8"/>
    </row>
    <row r="3914" spans="11:11">
      <c r="K3914" s="8"/>
    </row>
    <row r="3915" spans="11:11">
      <c r="K3915" s="8"/>
    </row>
    <row r="3916" spans="11:11">
      <c r="K3916" s="8"/>
    </row>
    <row r="3917" spans="11:11">
      <c r="K3917" s="8"/>
    </row>
    <row r="3918" spans="11:11">
      <c r="K3918" s="8"/>
    </row>
    <row r="3919" spans="11:11">
      <c r="K3919" s="8"/>
    </row>
    <row r="3920" spans="11:11">
      <c r="K3920" s="8"/>
    </row>
    <row r="3921" spans="11:11">
      <c r="K3921" s="8"/>
    </row>
    <row r="3922" spans="11:11">
      <c r="K3922" s="8"/>
    </row>
    <row r="3923" spans="11:11">
      <c r="K3923" s="8"/>
    </row>
    <row r="3924" spans="11:11">
      <c r="K3924" s="8"/>
    </row>
    <row r="3925" spans="11:11">
      <c r="K3925" s="8"/>
    </row>
    <row r="3926" spans="11:11">
      <c r="K3926" s="8"/>
    </row>
    <row r="3927" spans="11:11">
      <c r="K3927" s="8"/>
    </row>
    <row r="3928" spans="11:11">
      <c r="K3928" s="8"/>
    </row>
    <row r="3929" spans="11:11">
      <c r="K3929" s="8"/>
    </row>
    <row r="3930" spans="11:11">
      <c r="K3930" s="8"/>
    </row>
    <row r="3931" spans="11:11">
      <c r="K3931" s="8"/>
    </row>
    <row r="3932" spans="11:11">
      <c r="K3932" s="8"/>
    </row>
    <row r="3933" spans="11:11">
      <c r="K3933" s="8"/>
    </row>
    <row r="3934" spans="11:11">
      <c r="K3934" s="8"/>
    </row>
    <row r="3935" spans="11:11">
      <c r="K3935" s="8"/>
    </row>
    <row r="3936" spans="11:11">
      <c r="K3936" s="8"/>
    </row>
    <row r="3937" spans="11:11">
      <c r="K3937" s="8"/>
    </row>
    <row r="3938" spans="11:11">
      <c r="K3938" s="8"/>
    </row>
    <row r="3939" spans="11:11">
      <c r="K3939" s="8"/>
    </row>
    <row r="3940" spans="11:11">
      <c r="K3940" s="8"/>
    </row>
    <row r="3941" spans="11:11">
      <c r="K3941" s="8"/>
    </row>
    <row r="3942" spans="11:11">
      <c r="K3942" s="8"/>
    </row>
    <row r="3943" spans="11:11">
      <c r="K3943" s="8"/>
    </row>
    <row r="3944" spans="11:11">
      <c r="K3944" s="8"/>
    </row>
    <row r="3945" spans="11:11">
      <c r="K3945" s="8"/>
    </row>
    <row r="3946" spans="11:11">
      <c r="K3946" s="8"/>
    </row>
    <row r="3947" spans="11:11">
      <c r="K3947" s="8"/>
    </row>
    <row r="3948" spans="11:11">
      <c r="K3948" s="8"/>
    </row>
    <row r="3949" spans="11:11">
      <c r="K3949" s="8"/>
    </row>
    <row r="3950" spans="11:11">
      <c r="K3950" s="8"/>
    </row>
    <row r="3951" spans="11:11">
      <c r="K3951" s="8"/>
    </row>
    <row r="3952" spans="11:11">
      <c r="K3952" s="8"/>
    </row>
    <row r="3953" spans="11:11">
      <c r="K3953" s="8"/>
    </row>
    <row r="3954" spans="11:11">
      <c r="K3954" s="8"/>
    </row>
    <row r="3955" spans="11:11">
      <c r="K3955" s="8"/>
    </row>
    <row r="3956" spans="11:11">
      <c r="K3956" s="8"/>
    </row>
    <row r="3957" spans="11:11">
      <c r="K3957" s="8"/>
    </row>
    <row r="3958" spans="11:11">
      <c r="K3958" s="8"/>
    </row>
    <row r="3959" spans="11:11">
      <c r="K3959" s="8"/>
    </row>
    <row r="3960" spans="11:11">
      <c r="K3960" s="8"/>
    </row>
    <row r="3961" spans="11:11">
      <c r="K3961" s="8"/>
    </row>
    <row r="3962" spans="11:11">
      <c r="K3962" s="8"/>
    </row>
    <row r="3963" spans="11:11">
      <c r="K3963" s="8"/>
    </row>
    <row r="3964" spans="11:11">
      <c r="K3964" s="8"/>
    </row>
    <row r="3965" spans="11:11">
      <c r="K3965" s="8"/>
    </row>
    <row r="3966" spans="11:11">
      <c r="K3966" s="8"/>
    </row>
    <row r="3967" spans="11:11">
      <c r="K3967" s="8"/>
    </row>
    <row r="3968" spans="11:11">
      <c r="K3968" s="8"/>
    </row>
    <row r="3969" spans="11:11">
      <c r="K3969" s="8"/>
    </row>
    <row r="3970" spans="11:11">
      <c r="K3970" s="8"/>
    </row>
    <row r="3971" spans="11:11">
      <c r="K3971" s="8"/>
    </row>
    <row r="3972" spans="11:11">
      <c r="K3972" s="8"/>
    </row>
    <row r="3973" spans="11:11">
      <c r="K3973" s="8"/>
    </row>
    <row r="3974" spans="11:11">
      <c r="K3974" s="8"/>
    </row>
    <row r="3975" spans="11:11">
      <c r="K3975" s="8"/>
    </row>
    <row r="3976" spans="11:11">
      <c r="K3976" s="8"/>
    </row>
    <row r="3977" spans="11:11">
      <c r="K3977" s="8"/>
    </row>
    <row r="3978" spans="11:11">
      <c r="K3978" s="8"/>
    </row>
    <row r="3979" spans="11:11">
      <c r="K3979" s="8"/>
    </row>
    <row r="3980" spans="11:11">
      <c r="K3980" s="8"/>
    </row>
    <row r="3981" spans="11:11">
      <c r="K3981" s="8"/>
    </row>
    <row r="3982" spans="11:11">
      <c r="K3982" s="8"/>
    </row>
    <row r="3983" spans="11:11">
      <c r="K3983" s="8"/>
    </row>
    <row r="3984" spans="11:11">
      <c r="K3984" s="8"/>
    </row>
    <row r="3985" spans="11:11">
      <c r="K3985" s="8"/>
    </row>
    <row r="3986" spans="11:11">
      <c r="K3986" s="8"/>
    </row>
    <row r="3987" spans="11:11">
      <c r="K3987" s="8"/>
    </row>
    <row r="3988" spans="11:11">
      <c r="K3988" s="8"/>
    </row>
    <row r="3989" spans="11:11">
      <c r="K3989" s="8"/>
    </row>
    <row r="3990" spans="11:11">
      <c r="K3990" s="8"/>
    </row>
    <row r="3991" spans="11:11">
      <c r="K3991" s="8"/>
    </row>
    <row r="3992" spans="11:11">
      <c r="K3992" s="8"/>
    </row>
    <row r="3993" spans="11:11">
      <c r="K3993" s="8"/>
    </row>
    <row r="3994" spans="11:11">
      <c r="K3994" s="8"/>
    </row>
    <row r="3995" spans="11:11">
      <c r="K3995" s="8"/>
    </row>
    <row r="3996" spans="11:11">
      <c r="K3996" s="8"/>
    </row>
    <row r="3997" spans="11:11">
      <c r="K3997" s="8"/>
    </row>
    <row r="3998" spans="11:11">
      <c r="K3998" s="8"/>
    </row>
    <row r="3999" spans="11:11">
      <c r="K3999" s="8"/>
    </row>
    <row r="4000" spans="11:11">
      <c r="K4000" s="8"/>
    </row>
    <row r="4001" spans="11:11">
      <c r="K4001" s="8"/>
    </row>
    <row r="4002" spans="11:11">
      <c r="K4002" s="8"/>
    </row>
    <row r="4003" spans="11:11">
      <c r="K4003" s="8"/>
    </row>
    <row r="4004" spans="11:11">
      <c r="K4004" s="8"/>
    </row>
    <row r="4005" spans="11:11">
      <c r="K4005" s="8"/>
    </row>
    <row r="4006" spans="11:11">
      <c r="K4006" s="8"/>
    </row>
    <row r="4007" spans="11:11">
      <c r="K4007" s="8"/>
    </row>
    <row r="4008" spans="11:11">
      <c r="K4008" s="8"/>
    </row>
    <row r="4009" spans="11:11">
      <c r="K4009" s="8"/>
    </row>
    <row r="4010" spans="11:11">
      <c r="K4010" s="8"/>
    </row>
    <row r="4011" spans="11:11">
      <c r="K4011" s="8"/>
    </row>
    <row r="4012" spans="11:11">
      <c r="K4012" s="8"/>
    </row>
    <row r="4013" spans="11:11">
      <c r="K4013" s="8"/>
    </row>
    <row r="4014" spans="11:11">
      <c r="K4014" s="8"/>
    </row>
    <row r="4015" spans="11:11">
      <c r="K4015" s="8"/>
    </row>
    <row r="4016" spans="11:11">
      <c r="K4016" s="8"/>
    </row>
    <row r="4017" spans="11:11">
      <c r="K4017" s="8"/>
    </row>
    <row r="4018" spans="11:11">
      <c r="K4018" s="8"/>
    </row>
    <row r="4019" spans="11:11">
      <c r="K4019" s="8"/>
    </row>
    <row r="4020" spans="11:11">
      <c r="K4020" s="8"/>
    </row>
    <row r="4021" spans="11:11">
      <c r="K4021" s="8"/>
    </row>
    <row r="4022" spans="11:11">
      <c r="K4022" s="8"/>
    </row>
    <row r="4023" spans="11:11">
      <c r="K4023" s="8"/>
    </row>
    <row r="4024" spans="11:11">
      <c r="K4024" s="8"/>
    </row>
    <row r="4025" spans="11:11">
      <c r="K4025" s="8"/>
    </row>
    <row r="4026" spans="11:11">
      <c r="K4026" s="8"/>
    </row>
    <row r="4027" spans="11:11">
      <c r="K4027" s="8"/>
    </row>
    <row r="4028" spans="11:11">
      <c r="K4028" s="8"/>
    </row>
    <row r="4029" spans="11:11">
      <c r="K4029" s="8"/>
    </row>
    <row r="4030" spans="11:11">
      <c r="K4030" s="8"/>
    </row>
    <row r="4031" spans="11:11">
      <c r="K4031" s="8"/>
    </row>
    <row r="4032" spans="11:11">
      <c r="K4032" s="8"/>
    </row>
    <row r="4033" spans="11:11">
      <c r="K4033" s="8"/>
    </row>
    <row r="4034" spans="11:11">
      <c r="K4034" s="8"/>
    </row>
    <row r="4035" spans="11:11">
      <c r="K4035" s="8"/>
    </row>
    <row r="4036" spans="11:11">
      <c r="K4036" s="8"/>
    </row>
    <row r="4037" spans="11:11">
      <c r="K4037" s="8"/>
    </row>
    <row r="4038" spans="11:11">
      <c r="K4038" s="8"/>
    </row>
    <row r="4039" spans="11:11">
      <c r="K4039" s="8"/>
    </row>
    <row r="4040" spans="11:11">
      <c r="K4040" s="8"/>
    </row>
    <row r="4041" spans="11:11">
      <c r="K4041" s="8"/>
    </row>
    <row r="4042" spans="11:11">
      <c r="K4042" s="8"/>
    </row>
    <row r="4043" spans="11:11">
      <c r="K4043" s="8"/>
    </row>
    <row r="4044" spans="11:11">
      <c r="K4044" s="8"/>
    </row>
    <row r="4045" spans="11:11">
      <c r="K4045" s="8"/>
    </row>
    <row r="4046" spans="11:11">
      <c r="K4046" s="8"/>
    </row>
    <row r="4047" spans="11:11">
      <c r="K4047" s="8"/>
    </row>
    <row r="4048" spans="11:11">
      <c r="K4048" s="8"/>
    </row>
    <row r="4049" spans="11:11">
      <c r="K4049" s="8"/>
    </row>
    <row r="4050" spans="11:11">
      <c r="K4050" s="8"/>
    </row>
    <row r="4051" spans="11:11">
      <c r="K4051" s="8"/>
    </row>
    <row r="4052" spans="11:11">
      <c r="K4052" s="8"/>
    </row>
    <row r="4053" spans="11:11">
      <c r="K4053" s="8"/>
    </row>
    <row r="4054" spans="11:11">
      <c r="K4054" s="8"/>
    </row>
    <row r="4055" spans="11:11">
      <c r="K4055" s="8"/>
    </row>
    <row r="4056" spans="11:11">
      <c r="K4056" s="8"/>
    </row>
    <row r="4057" spans="11:11">
      <c r="K4057" s="8"/>
    </row>
    <row r="4058" spans="11:11">
      <c r="K4058" s="8"/>
    </row>
    <row r="4059" spans="11:11">
      <c r="K4059" s="8"/>
    </row>
    <row r="4060" spans="11:11">
      <c r="K4060" s="8"/>
    </row>
    <row r="4061" spans="11:11">
      <c r="K4061" s="8"/>
    </row>
    <row r="4062" spans="11:11">
      <c r="K4062" s="8"/>
    </row>
    <row r="4063" spans="11:11">
      <c r="K4063" s="8"/>
    </row>
    <row r="4064" spans="11:11">
      <c r="K4064" s="8"/>
    </row>
    <row r="4065" spans="11:11">
      <c r="K4065" s="8"/>
    </row>
    <row r="4066" spans="11:11">
      <c r="K4066" s="8"/>
    </row>
    <row r="4067" spans="11:11">
      <c r="K4067" s="8"/>
    </row>
    <row r="4068" spans="11:11">
      <c r="K4068" s="8"/>
    </row>
    <row r="4069" spans="11:11">
      <c r="K4069" s="8"/>
    </row>
    <row r="4070" spans="11:11">
      <c r="K4070" s="8"/>
    </row>
    <row r="4071" spans="11:11">
      <c r="K4071" s="8"/>
    </row>
    <row r="4072" spans="11:11">
      <c r="K4072" s="8"/>
    </row>
    <row r="4073" spans="11:11">
      <c r="K4073" s="8"/>
    </row>
    <row r="4074" spans="11:11">
      <c r="K4074" s="8"/>
    </row>
    <row r="4075" spans="11:11">
      <c r="K4075" s="8"/>
    </row>
    <row r="4076" spans="11:11">
      <c r="K4076" s="8"/>
    </row>
    <row r="4077" spans="11:11">
      <c r="K4077" s="8"/>
    </row>
    <row r="4078" spans="11:11">
      <c r="K4078" s="8"/>
    </row>
    <row r="4079" spans="11:11">
      <c r="K4079" s="8"/>
    </row>
    <row r="4080" spans="11:11">
      <c r="K4080" s="8"/>
    </row>
    <row r="4081" spans="11:11">
      <c r="K4081" s="8"/>
    </row>
    <row r="4082" spans="11:11">
      <c r="K4082" s="8"/>
    </row>
    <row r="4083" spans="11:11">
      <c r="K4083" s="8"/>
    </row>
    <row r="4084" spans="11:11">
      <c r="K4084" s="8"/>
    </row>
    <row r="4085" spans="11:11">
      <c r="K4085" s="8"/>
    </row>
    <row r="4086" spans="11:11">
      <c r="K4086" s="8"/>
    </row>
    <row r="4087" spans="11:11">
      <c r="K4087" s="8"/>
    </row>
    <row r="4088" spans="11:11">
      <c r="K4088" s="8"/>
    </row>
    <row r="4089" spans="11:11">
      <c r="K4089" s="8"/>
    </row>
    <row r="4090" spans="11:11">
      <c r="K4090" s="8"/>
    </row>
    <row r="4091" spans="11:11">
      <c r="K4091" s="8"/>
    </row>
    <row r="4092" spans="11:11">
      <c r="K4092" s="8"/>
    </row>
    <row r="4093" spans="11:11">
      <c r="K4093" s="8"/>
    </row>
    <row r="4094" spans="11:11">
      <c r="K4094" s="8"/>
    </row>
    <row r="4095" spans="11:11">
      <c r="K4095" s="8"/>
    </row>
    <row r="4096" spans="11:11">
      <c r="K4096" s="8"/>
    </row>
    <row r="4097" spans="11:11">
      <c r="K4097" s="8"/>
    </row>
    <row r="4098" spans="11:11">
      <c r="K4098" s="8"/>
    </row>
    <row r="4099" spans="11:11">
      <c r="K4099" s="8"/>
    </row>
    <row r="4100" spans="11:11">
      <c r="K4100" s="8"/>
    </row>
    <row r="4101" spans="11:11">
      <c r="K4101" s="8"/>
    </row>
    <row r="4102" spans="11:11">
      <c r="K4102" s="8"/>
    </row>
    <row r="4103" spans="11:11">
      <c r="K4103" s="8"/>
    </row>
    <row r="4104" spans="11:11">
      <c r="K4104" s="8"/>
    </row>
    <row r="4105" spans="11:11">
      <c r="K4105" s="8"/>
    </row>
    <row r="4106" spans="11:11">
      <c r="K4106" s="8"/>
    </row>
    <row r="4107" spans="11:11">
      <c r="K4107" s="8"/>
    </row>
    <row r="4108" spans="11:11">
      <c r="K4108" s="8"/>
    </row>
    <row r="4109" spans="11:11">
      <c r="K4109" s="8"/>
    </row>
    <row r="4110" spans="11:11">
      <c r="K4110" s="8"/>
    </row>
    <row r="4111" spans="11:11">
      <c r="K4111" s="8"/>
    </row>
    <row r="4112" spans="11:11">
      <c r="K4112" s="8"/>
    </row>
    <row r="4113" spans="11:11">
      <c r="K4113" s="8"/>
    </row>
    <row r="4114" spans="11:11">
      <c r="K4114" s="8"/>
    </row>
    <row r="4115" spans="11:11">
      <c r="K4115" s="8"/>
    </row>
    <row r="4116" spans="11:11">
      <c r="K4116" s="8"/>
    </row>
    <row r="4117" spans="11:11">
      <c r="K4117" s="8"/>
    </row>
    <row r="4118" spans="11:11">
      <c r="K4118" s="8"/>
    </row>
    <row r="4119" spans="11:11">
      <c r="K4119" s="8"/>
    </row>
    <row r="4120" spans="11:11">
      <c r="K4120" s="8"/>
    </row>
    <row r="4121" spans="11:11">
      <c r="K4121" s="8"/>
    </row>
    <row r="4122" spans="11:11">
      <c r="K4122" s="8"/>
    </row>
    <row r="4123" spans="11:11">
      <c r="K4123" s="8"/>
    </row>
    <row r="4124" spans="11:11">
      <c r="K4124" s="8"/>
    </row>
    <row r="4125" spans="11:11">
      <c r="K4125" s="8"/>
    </row>
    <row r="4126" spans="11:11">
      <c r="K4126" s="8"/>
    </row>
    <row r="4127" spans="11:11">
      <c r="K4127" s="8"/>
    </row>
    <row r="4128" spans="11:11">
      <c r="K4128" s="8"/>
    </row>
    <row r="4129" spans="11:11">
      <c r="K4129" s="8"/>
    </row>
    <row r="4130" spans="11:11">
      <c r="K4130" s="8"/>
    </row>
    <row r="4131" spans="11:11">
      <c r="K4131" s="8"/>
    </row>
    <row r="4132" spans="11:11">
      <c r="K4132" s="8"/>
    </row>
    <row r="4133" spans="11:11">
      <c r="K4133" s="8"/>
    </row>
    <row r="4134" spans="11:11">
      <c r="K4134" s="8"/>
    </row>
    <row r="4135" spans="11:11">
      <c r="K4135" s="8"/>
    </row>
    <row r="4136" spans="11:11">
      <c r="K4136" s="8"/>
    </row>
    <row r="4137" spans="11:11">
      <c r="K4137" s="8"/>
    </row>
    <row r="4138" spans="11:11">
      <c r="K4138" s="8"/>
    </row>
    <row r="4139" spans="11:11">
      <c r="K4139" s="8"/>
    </row>
    <row r="4140" spans="11:11">
      <c r="K4140" s="8"/>
    </row>
    <row r="4141" spans="11:11">
      <c r="K4141" s="8"/>
    </row>
    <row r="4142" spans="11:11">
      <c r="K4142" s="8"/>
    </row>
    <row r="4143" spans="11:11">
      <c r="K4143" s="8"/>
    </row>
    <row r="4144" spans="11:11">
      <c r="K4144" s="8"/>
    </row>
    <row r="4145" spans="11:11">
      <c r="K4145" s="8"/>
    </row>
    <row r="4146" spans="11:11">
      <c r="K4146" s="8"/>
    </row>
    <row r="4147" spans="11:11">
      <c r="K4147" s="8"/>
    </row>
    <row r="4148" spans="11:11">
      <c r="K4148" s="8"/>
    </row>
    <row r="4149" spans="11:11">
      <c r="K4149" s="8"/>
    </row>
    <row r="4150" spans="11:11">
      <c r="K4150" s="8"/>
    </row>
    <row r="4151" spans="11:11">
      <c r="K4151" s="8"/>
    </row>
    <row r="4152" spans="11:11">
      <c r="K4152" s="8"/>
    </row>
    <row r="4153" spans="11:11">
      <c r="K4153" s="8"/>
    </row>
    <row r="4154" spans="11:11">
      <c r="K4154" s="8"/>
    </row>
    <row r="4155" spans="11:11">
      <c r="K4155" s="8"/>
    </row>
    <row r="4156" spans="11:11">
      <c r="K4156" s="8"/>
    </row>
    <row r="4157" spans="11:11">
      <c r="K4157" s="8"/>
    </row>
    <row r="4158" spans="11:11">
      <c r="K4158" s="8"/>
    </row>
    <row r="4159" spans="11:11">
      <c r="K4159" s="8"/>
    </row>
    <row r="4160" spans="11:11">
      <c r="K4160" s="8"/>
    </row>
    <row r="4161" spans="11:11">
      <c r="K4161" s="8"/>
    </row>
    <row r="4162" spans="11:11">
      <c r="K4162" s="8"/>
    </row>
    <row r="4163" spans="11:11">
      <c r="K4163" s="8"/>
    </row>
    <row r="4164" spans="11:11">
      <c r="K4164" s="8"/>
    </row>
    <row r="4165" spans="11:11">
      <c r="K4165" s="8"/>
    </row>
    <row r="4166" spans="11:11">
      <c r="K4166" s="8"/>
    </row>
    <row r="4167" spans="11:11">
      <c r="K4167" s="8"/>
    </row>
    <row r="4168" spans="11:11">
      <c r="K4168" s="8"/>
    </row>
    <row r="4169" spans="11:11">
      <c r="K4169" s="8"/>
    </row>
    <row r="4170" spans="11:11">
      <c r="K4170" s="8"/>
    </row>
    <row r="4171" spans="11:11">
      <c r="K4171" s="8"/>
    </row>
    <row r="4172" spans="11:11">
      <c r="K4172" s="8"/>
    </row>
    <row r="4173" spans="11:11">
      <c r="K4173" s="8"/>
    </row>
    <row r="4174" spans="11:11">
      <c r="K4174" s="8"/>
    </row>
    <row r="4175" spans="11:11">
      <c r="K4175" s="8"/>
    </row>
    <row r="4176" spans="11:11">
      <c r="K4176" s="8"/>
    </row>
    <row r="4177" spans="11:11">
      <c r="K4177" s="8"/>
    </row>
    <row r="4178" spans="11:11">
      <c r="K4178" s="8"/>
    </row>
    <row r="4179" spans="11:11">
      <c r="K4179" s="8"/>
    </row>
    <row r="4180" spans="11:11">
      <c r="K4180" s="8"/>
    </row>
    <row r="4181" spans="11:11">
      <c r="K4181" s="8"/>
    </row>
    <row r="4182" spans="11:11">
      <c r="K4182" s="8"/>
    </row>
    <row r="4183" spans="11:11">
      <c r="K4183" s="8"/>
    </row>
    <row r="4184" spans="11:11">
      <c r="K4184" s="8"/>
    </row>
    <row r="4185" spans="11:11">
      <c r="K4185" s="8"/>
    </row>
    <row r="4186" spans="11:11">
      <c r="K4186" s="8"/>
    </row>
    <row r="4187" spans="11:11">
      <c r="K4187" s="8"/>
    </row>
    <row r="4188" spans="11:11">
      <c r="K4188" s="8"/>
    </row>
    <row r="4189" spans="11:11">
      <c r="K4189" s="8"/>
    </row>
    <row r="4190" spans="11:11">
      <c r="K4190" s="8"/>
    </row>
    <row r="4191" spans="11:11">
      <c r="K4191" s="8"/>
    </row>
    <row r="4192" spans="11:11">
      <c r="K4192" s="8"/>
    </row>
    <row r="4193" spans="11:11">
      <c r="K4193" s="8"/>
    </row>
    <row r="4194" spans="11:11">
      <c r="K4194" s="8"/>
    </row>
    <row r="4195" spans="11:11">
      <c r="K4195" s="8"/>
    </row>
    <row r="4196" spans="11:11">
      <c r="K4196" s="8"/>
    </row>
    <row r="4197" spans="11:11">
      <c r="K4197" s="8"/>
    </row>
    <row r="4198" spans="11:11">
      <c r="K4198" s="8"/>
    </row>
    <row r="4199" spans="11:11">
      <c r="K4199" s="8"/>
    </row>
    <row r="4200" spans="11:11">
      <c r="K4200" s="8"/>
    </row>
    <row r="4201" spans="11:11">
      <c r="K4201" s="8"/>
    </row>
    <row r="4202" spans="11:11">
      <c r="K4202" s="8"/>
    </row>
    <row r="4203" spans="11:11">
      <c r="K4203" s="8"/>
    </row>
    <row r="4204" spans="11:11">
      <c r="K4204" s="8"/>
    </row>
    <row r="4205" spans="11:11">
      <c r="K4205" s="8"/>
    </row>
    <row r="4206" spans="11:11">
      <c r="K4206" s="8"/>
    </row>
    <row r="4207" spans="11:11">
      <c r="K4207" s="8"/>
    </row>
    <row r="4208" spans="11:11">
      <c r="K4208" s="8"/>
    </row>
    <row r="4209" spans="11:11">
      <c r="K4209" s="8"/>
    </row>
    <row r="4210" spans="11:11">
      <c r="K4210" s="8"/>
    </row>
    <row r="4211" spans="11:11">
      <c r="K4211" s="8"/>
    </row>
    <row r="4212" spans="11:11">
      <c r="K4212" s="8"/>
    </row>
    <row r="4213" spans="11:11">
      <c r="K4213" s="8"/>
    </row>
    <row r="4214" spans="11:11">
      <c r="K4214" s="8"/>
    </row>
    <row r="4215" spans="11:11">
      <c r="K4215" s="8"/>
    </row>
    <row r="4216" spans="11:11">
      <c r="K4216" s="8"/>
    </row>
    <row r="4217" spans="11:11">
      <c r="K4217" s="8"/>
    </row>
    <row r="4218" spans="11:11">
      <c r="K4218" s="8"/>
    </row>
    <row r="4219" spans="11:11">
      <c r="K4219" s="8"/>
    </row>
    <row r="4220" spans="11:11">
      <c r="K4220" s="8"/>
    </row>
    <row r="4221" spans="11:11">
      <c r="K4221" s="8"/>
    </row>
    <row r="4222" spans="11:11">
      <c r="K4222" s="8"/>
    </row>
    <row r="4223" spans="11:11">
      <c r="K4223" s="8"/>
    </row>
    <row r="4224" spans="11:11">
      <c r="K4224" s="8"/>
    </row>
    <row r="4225" spans="11:11">
      <c r="K4225" s="8"/>
    </row>
    <row r="4226" spans="11:11">
      <c r="K4226" s="8"/>
    </row>
    <row r="4227" spans="11:11">
      <c r="K4227" s="8"/>
    </row>
    <row r="4228" spans="11:11">
      <c r="K4228" s="8"/>
    </row>
    <row r="4229" spans="11:11">
      <c r="K4229" s="8"/>
    </row>
    <row r="4230" spans="11:11">
      <c r="K4230" s="8"/>
    </row>
    <row r="4231" spans="11:11">
      <c r="K4231" s="8"/>
    </row>
    <row r="4232" spans="11:11">
      <c r="K4232" s="8"/>
    </row>
    <row r="4233" spans="11:11">
      <c r="K4233" s="8"/>
    </row>
    <row r="4234" spans="11:11">
      <c r="K4234" s="8"/>
    </row>
    <row r="4235" spans="11:11">
      <c r="K4235" s="8"/>
    </row>
    <row r="4236" spans="11:11">
      <c r="K4236" s="8"/>
    </row>
    <row r="4237" spans="11:11">
      <c r="K4237" s="8"/>
    </row>
    <row r="4238" spans="11:11">
      <c r="K4238" s="8"/>
    </row>
    <row r="4239" spans="11:11">
      <c r="K4239" s="8"/>
    </row>
    <row r="4240" spans="11:11">
      <c r="K4240" s="8"/>
    </row>
    <row r="4241" spans="11:11">
      <c r="K4241" s="8"/>
    </row>
    <row r="4242" spans="11:11">
      <c r="K4242" s="8"/>
    </row>
    <row r="4243" spans="11:11">
      <c r="K4243" s="8"/>
    </row>
    <row r="4244" spans="11:11">
      <c r="K4244" s="8"/>
    </row>
    <row r="4245" spans="11:11">
      <c r="K4245" s="8"/>
    </row>
    <row r="4246" spans="11:11">
      <c r="K4246" s="8"/>
    </row>
    <row r="4247" spans="11:11">
      <c r="K4247" s="8"/>
    </row>
    <row r="4248" spans="11:11">
      <c r="K4248" s="8"/>
    </row>
    <row r="4249" spans="11:11">
      <c r="K4249" s="8"/>
    </row>
    <row r="4250" spans="11:11">
      <c r="K4250" s="8"/>
    </row>
    <row r="4251" spans="11:11">
      <c r="K4251" s="8"/>
    </row>
    <row r="4252" spans="11:11">
      <c r="K4252" s="8"/>
    </row>
    <row r="4253" spans="11:11">
      <c r="K4253" s="8"/>
    </row>
    <row r="4254" spans="11:11">
      <c r="K4254" s="8"/>
    </row>
    <row r="4255" spans="11:11">
      <c r="K4255" s="8"/>
    </row>
    <row r="4256" spans="11:11">
      <c r="K4256" s="8"/>
    </row>
    <row r="4257" spans="11:11">
      <c r="K4257" s="8"/>
    </row>
    <row r="4258" spans="11:11">
      <c r="K4258" s="8"/>
    </row>
    <row r="4259" spans="11:11">
      <c r="K4259" s="8"/>
    </row>
    <row r="4260" spans="11:11">
      <c r="K4260" s="8"/>
    </row>
    <row r="4261" spans="11:11">
      <c r="K4261" s="8"/>
    </row>
    <row r="4262" spans="11:11">
      <c r="K4262" s="8"/>
    </row>
    <row r="4263" spans="11:11">
      <c r="K4263" s="8"/>
    </row>
    <row r="4264" spans="11:11">
      <c r="K4264" s="8"/>
    </row>
    <row r="4265" spans="11:11">
      <c r="K4265" s="8"/>
    </row>
    <row r="4266" spans="11:11">
      <c r="K4266" s="8"/>
    </row>
    <row r="4267" spans="11:11">
      <c r="K4267" s="8"/>
    </row>
    <row r="4268" spans="11:11">
      <c r="K4268" s="8"/>
    </row>
    <row r="4269" spans="11:11">
      <c r="K4269" s="8"/>
    </row>
    <row r="4270" spans="11:11">
      <c r="K4270" s="8"/>
    </row>
    <row r="4271" spans="11:11">
      <c r="K4271" s="8"/>
    </row>
    <row r="4272" spans="11:11">
      <c r="K4272" s="8"/>
    </row>
    <row r="4273" spans="11:11">
      <c r="K4273" s="8"/>
    </row>
    <row r="4274" spans="11:11">
      <c r="K4274" s="8"/>
    </row>
    <row r="4275" spans="11:11">
      <c r="K4275" s="8"/>
    </row>
    <row r="4276" spans="11:11">
      <c r="K4276" s="8"/>
    </row>
    <row r="4277" spans="11:11">
      <c r="K4277" s="8"/>
    </row>
    <row r="4278" spans="11:11">
      <c r="K4278" s="8"/>
    </row>
    <row r="4279" spans="11:11">
      <c r="K4279" s="8"/>
    </row>
    <row r="4280" spans="11:11">
      <c r="K4280" s="8"/>
    </row>
    <row r="4281" spans="11:11">
      <c r="K4281" s="8"/>
    </row>
    <row r="4282" spans="11:11">
      <c r="K4282" s="8"/>
    </row>
    <row r="4283" spans="11:11">
      <c r="K4283" s="8"/>
    </row>
    <row r="4284" spans="11:11">
      <c r="K4284" s="8"/>
    </row>
    <row r="4285" spans="11:11">
      <c r="K4285" s="8"/>
    </row>
    <row r="4286" spans="11:11">
      <c r="K4286" s="8"/>
    </row>
    <row r="4287" spans="11:11">
      <c r="K4287" s="8"/>
    </row>
    <row r="4288" spans="11:11">
      <c r="K4288" s="8"/>
    </row>
    <row r="4289" spans="11:11">
      <c r="K4289" s="8"/>
    </row>
    <row r="4290" spans="11:11">
      <c r="K4290" s="8"/>
    </row>
    <row r="4291" spans="11:11">
      <c r="K4291" s="8"/>
    </row>
    <row r="4292" spans="11:11">
      <c r="K4292" s="8"/>
    </row>
    <row r="4293" spans="11:11">
      <c r="K4293" s="8"/>
    </row>
    <row r="4294" spans="11:11">
      <c r="K4294" s="8"/>
    </row>
    <row r="4295" spans="11:11">
      <c r="K4295" s="8"/>
    </row>
    <row r="4296" spans="11:11">
      <c r="K4296" s="8"/>
    </row>
    <row r="4297" spans="11:11">
      <c r="K4297" s="8"/>
    </row>
    <row r="4298" spans="11:11">
      <c r="K4298" s="8"/>
    </row>
    <row r="4299" spans="11:11">
      <c r="K4299" s="8"/>
    </row>
    <row r="4300" spans="11:11">
      <c r="K4300" s="8"/>
    </row>
    <row r="4301" spans="11:11">
      <c r="K4301" s="8"/>
    </row>
    <row r="4302" spans="11:11">
      <c r="K4302" s="8"/>
    </row>
    <row r="4303" spans="11:11">
      <c r="K4303" s="8"/>
    </row>
    <row r="4304" spans="11:11">
      <c r="K4304" s="8"/>
    </row>
    <row r="4305" spans="11:11">
      <c r="K4305" s="8"/>
    </row>
    <row r="4306" spans="11:11">
      <c r="K4306" s="8"/>
    </row>
    <row r="4307" spans="11:11">
      <c r="K4307" s="8"/>
    </row>
    <row r="4308" spans="11:11">
      <c r="K4308" s="8"/>
    </row>
    <row r="4309" spans="11:11">
      <c r="K4309" s="8"/>
    </row>
    <row r="4310" spans="11:11">
      <c r="K4310" s="8"/>
    </row>
    <row r="4311" spans="11:11">
      <c r="K4311" s="8"/>
    </row>
    <row r="4312" spans="11:11">
      <c r="K4312" s="8"/>
    </row>
    <row r="4313" spans="11:11">
      <c r="K4313" s="8"/>
    </row>
    <row r="4314" spans="11:11">
      <c r="K4314" s="8"/>
    </row>
    <row r="4315" spans="11:11">
      <c r="K4315" s="8"/>
    </row>
    <row r="4316" spans="11:11">
      <c r="K4316" s="8"/>
    </row>
    <row r="4317" spans="11:11">
      <c r="K4317" s="8"/>
    </row>
    <row r="4318" spans="11:11">
      <c r="K4318" s="8"/>
    </row>
    <row r="4319" spans="11:11">
      <c r="K4319" s="8"/>
    </row>
    <row r="4320" spans="11:11">
      <c r="K4320" s="8"/>
    </row>
    <row r="4321" spans="11:11">
      <c r="K4321" s="8"/>
    </row>
    <row r="4322" spans="11:11">
      <c r="K4322" s="8"/>
    </row>
    <row r="4323" spans="11:11">
      <c r="K4323" s="8"/>
    </row>
    <row r="4324" spans="11:11">
      <c r="K4324" s="8"/>
    </row>
    <row r="4325" spans="11:11">
      <c r="K4325" s="8"/>
    </row>
    <row r="4326" spans="11:11">
      <c r="K4326" s="8"/>
    </row>
    <row r="4327" spans="11:11">
      <c r="K4327" s="8"/>
    </row>
    <row r="4328" spans="11:11">
      <c r="K4328" s="8"/>
    </row>
    <row r="4329" spans="11:11">
      <c r="K4329" s="8"/>
    </row>
    <row r="4330" spans="11:11">
      <c r="K4330" s="8"/>
    </row>
    <row r="4331" spans="11:11">
      <c r="K4331" s="8"/>
    </row>
    <row r="4332" spans="11:11">
      <c r="K4332" s="8"/>
    </row>
    <row r="4333" spans="11:11">
      <c r="K4333" s="8"/>
    </row>
    <row r="4334" spans="11:11">
      <c r="K4334" s="8"/>
    </row>
    <row r="4335" spans="11:11">
      <c r="K4335" s="8"/>
    </row>
    <row r="4336" spans="11:11">
      <c r="K4336" s="8"/>
    </row>
    <row r="4337" spans="11:11">
      <c r="K4337" s="8"/>
    </row>
    <row r="4338" spans="11:11">
      <c r="K4338" s="8"/>
    </row>
    <row r="4339" spans="11:11">
      <c r="K4339" s="8"/>
    </row>
    <row r="4340" spans="11:11">
      <c r="K4340" s="8"/>
    </row>
    <row r="4341" spans="11:11">
      <c r="K4341" s="8"/>
    </row>
    <row r="4342" spans="11:11">
      <c r="K4342" s="8"/>
    </row>
    <row r="4343" spans="11:11">
      <c r="K4343" s="8"/>
    </row>
    <row r="4344" spans="11:11">
      <c r="K4344" s="8"/>
    </row>
    <row r="4345" spans="11:11">
      <c r="K4345" s="8"/>
    </row>
    <row r="4346" spans="11:11">
      <c r="K4346" s="8"/>
    </row>
    <row r="4347" spans="11:11">
      <c r="K4347" s="8"/>
    </row>
    <row r="4348" spans="11:11">
      <c r="K4348" s="8"/>
    </row>
    <row r="4349" spans="11:11">
      <c r="K4349" s="8"/>
    </row>
    <row r="4350" spans="11:11">
      <c r="K4350" s="8"/>
    </row>
    <row r="4351" spans="11:11">
      <c r="K4351" s="8"/>
    </row>
    <row r="4352" spans="11:11">
      <c r="K4352" s="8"/>
    </row>
    <row r="4353" spans="11:11">
      <c r="K4353" s="8"/>
    </row>
    <row r="4354" spans="11:11">
      <c r="K4354" s="8"/>
    </row>
    <row r="4355" spans="11:11">
      <c r="K4355" s="8"/>
    </row>
    <row r="4356" spans="11:11">
      <c r="K4356" s="8"/>
    </row>
    <row r="4357" spans="11:11">
      <c r="K4357" s="8"/>
    </row>
    <row r="4358" spans="11:11">
      <c r="K4358" s="8"/>
    </row>
    <row r="4359" spans="11:11">
      <c r="K4359" s="8"/>
    </row>
    <row r="4360" spans="11:11">
      <c r="K4360" s="8"/>
    </row>
    <row r="4361" spans="11:11">
      <c r="K4361" s="8"/>
    </row>
    <row r="4362" spans="11:11">
      <c r="K4362" s="8"/>
    </row>
    <row r="4363" spans="11:11">
      <c r="K4363" s="8"/>
    </row>
    <row r="4364" spans="11:11">
      <c r="K4364" s="8"/>
    </row>
    <row r="4365" spans="11:11">
      <c r="K4365" s="8"/>
    </row>
    <row r="4366" spans="11:11">
      <c r="K4366" s="8"/>
    </row>
    <row r="4367" spans="11:11">
      <c r="K4367" s="8"/>
    </row>
    <row r="4368" spans="11:11">
      <c r="K4368" s="8"/>
    </row>
    <row r="4369" spans="11:11">
      <c r="K4369" s="8"/>
    </row>
    <row r="4370" spans="11:11">
      <c r="K4370" s="8"/>
    </row>
    <row r="4371" spans="11:11">
      <c r="K4371" s="8"/>
    </row>
    <row r="4372" spans="11:11">
      <c r="K4372" s="8"/>
    </row>
    <row r="4373" spans="11:11">
      <c r="K4373" s="8"/>
    </row>
    <row r="4374" spans="11:11">
      <c r="K4374" s="8"/>
    </row>
    <row r="4375" spans="11:11">
      <c r="K4375" s="8"/>
    </row>
    <row r="4376" spans="11:11">
      <c r="K4376" s="8"/>
    </row>
    <row r="4377" spans="11:11">
      <c r="K4377" s="8"/>
    </row>
    <row r="4378" spans="11:11">
      <c r="K4378" s="8"/>
    </row>
    <row r="4379" spans="11:11">
      <c r="K4379" s="8"/>
    </row>
    <row r="4380" spans="11:11">
      <c r="K4380" s="8"/>
    </row>
    <row r="4381" spans="11:11">
      <c r="K4381" s="8"/>
    </row>
    <row r="4382" spans="11:11">
      <c r="K4382" s="8"/>
    </row>
    <row r="4383" spans="11:11">
      <c r="K4383" s="8"/>
    </row>
    <row r="4384" spans="11:11">
      <c r="K4384" s="8"/>
    </row>
    <row r="4385" spans="11:11">
      <c r="K4385" s="8"/>
    </row>
    <row r="4386" spans="11:11">
      <c r="K4386" s="8"/>
    </row>
    <row r="4387" spans="11:11">
      <c r="K4387" s="8"/>
    </row>
    <row r="4388" spans="11:11">
      <c r="K4388" s="8"/>
    </row>
    <row r="4389" spans="11:11">
      <c r="K4389" s="8"/>
    </row>
    <row r="4390" spans="11:11">
      <c r="K4390" s="8"/>
    </row>
    <row r="4391" spans="11:11">
      <c r="K4391" s="8"/>
    </row>
    <row r="4392" spans="11:11">
      <c r="K4392" s="8"/>
    </row>
    <row r="4393" spans="11:11">
      <c r="K4393" s="8"/>
    </row>
    <row r="4394" spans="11:11">
      <c r="K4394" s="8"/>
    </row>
    <row r="4395" spans="11:11">
      <c r="K4395" s="8"/>
    </row>
    <row r="4396" spans="11:11">
      <c r="K4396" s="8"/>
    </row>
    <row r="4397" spans="11:11">
      <c r="K4397" s="8"/>
    </row>
    <row r="4398" spans="11:11">
      <c r="K4398" s="8"/>
    </row>
    <row r="4399" spans="11:11">
      <c r="K4399" s="8"/>
    </row>
    <row r="4400" spans="11:11">
      <c r="K4400" s="8"/>
    </row>
    <row r="4401" spans="11:11">
      <c r="K4401" s="8"/>
    </row>
    <row r="4402" spans="11:11">
      <c r="K4402" s="8"/>
    </row>
    <row r="4403" spans="11:11">
      <c r="K4403" s="8"/>
    </row>
    <row r="4404" spans="11:11">
      <c r="K4404" s="8"/>
    </row>
    <row r="4405" spans="11:11">
      <c r="K4405" s="8"/>
    </row>
    <row r="4406" spans="11:11">
      <c r="K4406" s="8"/>
    </row>
    <row r="4407" spans="11:11">
      <c r="K4407" s="8"/>
    </row>
    <row r="4408" spans="11:11">
      <c r="K4408" s="8"/>
    </row>
    <row r="4409" spans="11:11">
      <c r="K4409" s="8"/>
    </row>
    <row r="4410" spans="11:11">
      <c r="K4410" s="8"/>
    </row>
    <row r="4411" spans="11:11">
      <c r="K4411" s="8"/>
    </row>
    <row r="4412" spans="11:11">
      <c r="K4412" s="8"/>
    </row>
    <row r="4413" spans="11:11">
      <c r="K4413" s="8"/>
    </row>
    <row r="4414" spans="11:11">
      <c r="K4414" s="8"/>
    </row>
    <row r="4415" spans="11:11">
      <c r="K4415" s="8"/>
    </row>
    <row r="4416" spans="11:11">
      <c r="K4416" s="8"/>
    </row>
    <row r="4417" spans="11:11">
      <c r="K4417" s="8"/>
    </row>
    <row r="4418" spans="11:11">
      <c r="K4418" s="8"/>
    </row>
    <row r="4419" spans="11:11">
      <c r="K4419" s="8"/>
    </row>
    <row r="4420" spans="11:11">
      <c r="K4420" s="8"/>
    </row>
    <row r="4421" spans="11:11">
      <c r="K4421" s="8"/>
    </row>
    <row r="4422" spans="11:11">
      <c r="K4422" s="8"/>
    </row>
    <row r="4423" spans="11:11">
      <c r="K4423" s="8"/>
    </row>
    <row r="4424" spans="11:11">
      <c r="K4424" s="8"/>
    </row>
    <row r="4425" spans="11:11">
      <c r="K4425" s="8"/>
    </row>
    <row r="4426" spans="11:11">
      <c r="K4426" s="8"/>
    </row>
    <row r="4427" spans="11:11">
      <c r="K4427" s="8"/>
    </row>
    <row r="4428" spans="11:11">
      <c r="K4428" s="8"/>
    </row>
    <row r="4429" spans="11:11">
      <c r="K4429" s="8"/>
    </row>
    <row r="4430" spans="11:11">
      <c r="K4430" s="8"/>
    </row>
    <row r="4431" spans="11:11">
      <c r="K4431" s="8"/>
    </row>
    <row r="4432" spans="11:11">
      <c r="K4432" s="8"/>
    </row>
    <row r="4433" spans="11:11">
      <c r="K4433" s="8"/>
    </row>
    <row r="4434" spans="11:11">
      <c r="K4434" s="8"/>
    </row>
    <row r="4435" spans="11:11">
      <c r="K4435" s="8"/>
    </row>
    <row r="4436" spans="11:11">
      <c r="K4436" s="8"/>
    </row>
    <row r="4437" spans="11:11">
      <c r="K4437" s="8"/>
    </row>
    <row r="4438" spans="11:11">
      <c r="K4438" s="8"/>
    </row>
    <row r="4439" spans="11:11">
      <c r="K4439" s="8"/>
    </row>
    <row r="4440" spans="11:11">
      <c r="K4440" s="8"/>
    </row>
    <row r="4441" spans="11:11">
      <c r="K4441" s="8"/>
    </row>
    <row r="4442" spans="11:11">
      <c r="K4442" s="8"/>
    </row>
    <row r="4443" spans="11:11">
      <c r="K4443" s="8"/>
    </row>
    <row r="4444" spans="11:11">
      <c r="K4444" s="8"/>
    </row>
    <row r="4445" spans="11:11">
      <c r="K4445" s="8"/>
    </row>
    <row r="4446" spans="11:11">
      <c r="K4446" s="8"/>
    </row>
    <row r="4447" spans="11:11">
      <c r="K4447" s="8"/>
    </row>
    <row r="4448" spans="11:11">
      <c r="K4448" s="8"/>
    </row>
    <row r="4449" spans="11:11">
      <c r="K4449" s="8"/>
    </row>
    <row r="4450" spans="11:11">
      <c r="K4450" s="8"/>
    </row>
    <row r="4451" spans="11:11">
      <c r="K4451" s="8"/>
    </row>
    <row r="4452" spans="11:11">
      <c r="K4452" s="8"/>
    </row>
    <row r="4453" spans="11:11">
      <c r="K4453" s="8"/>
    </row>
    <row r="4454" spans="11:11">
      <c r="K4454" s="8"/>
    </row>
    <row r="4455" spans="11:11">
      <c r="K4455" s="8"/>
    </row>
    <row r="4456" spans="11:11">
      <c r="K4456" s="8"/>
    </row>
    <row r="4457" spans="11:11">
      <c r="K4457" s="8"/>
    </row>
    <row r="4458" spans="11:11">
      <c r="K4458" s="8"/>
    </row>
    <row r="4459" spans="11:11">
      <c r="K4459" s="8"/>
    </row>
    <row r="4460" spans="11:11">
      <c r="K4460" s="8"/>
    </row>
    <row r="4461" spans="11:11">
      <c r="K4461" s="8"/>
    </row>
    <row r="4462" spans="11:11">
      <c r="K4462" s="8"/>
    </row>
    <row r="4463" spans="11:11">
      <c r="K4463" s="8"/>
    </row>
    <row r="4464" spans="11:11">
      <c r="K4464" s="8"/>
    </row>
    <row r="4465" spans="11:11">
      <c r="K4465" s="8"/>
    </row>
    <row r="4466" spans="11:11">
      <c r="K4466" s="8"/>
    </row>
    <row r="4467" spans="11:11">
      <c r="K4467" s="8"/>
    </row>
    <row r="4468" spans="11:11">
      <c r="K4468" s="8"/>
    </row>
    <row r="4469" spans="11:11">
      <c r="K4469" s="8"/>
    </row>
    <row r="4470" spans="11:11">
      <c r="K4470" s="8"/>
    </row>
    <row r="4471" spans="11:11">
      <c r="K4471" s="8"/>
    </row>
    <row r="4472" spans="11:11">
      <c r="K4472" s="8"/>
    </row>
    <row r="4473" spans="11:11">
      <c r="K4473" s="8"/>
    </row>
    <row r="4474" spans="11:11">
      <c r="K4474" s="8"/>
    </row>
    <row r="4475" spans="11:11">
      <c r="K4475" s="8"/>
    </row>
    <row r="4476" spans="11:11">
      <c r="K4476" s="8"/>
    </row>
    <row r="4477" spans="11:11">
      <c r="K4477" s="8"/>
    </row>
    <row r="4478" spans="11:11">
      <c r="K4478" s="8"/>
    </row>
    <row r="4479" spans="11:11">
      <c r="K4479" s="8"/>
    </row>
    <row r="4480" spans="11:11">
      <c r="K4480" s="8"/>
    </row>
    <row r="4481" spans="11:11">
      <c r="K4481" s="8"/>
    </row>
    <row r="4482" spans="11:11">
      <c r="K4482" s="8"/>
    </row>
    <row r="4483" spans="11:11">
      <c r="K4483" s="8"/>
    </row>
    <row r="4484" spans="11:11">
      <c r="K4484" s="8"/>
    </row>
    <row r="4485" spans="11:11">
      <c r="K4485" s="8"/>
    </row>
    <row r="4486" spans="11:11">
      <c r="K4486" s="8"/>
    </row>
    <row r="4487" spans="11:11">
      <c r="K4487" s="8"/>
    </row>
    <row r="4488" spans="11:11">
      <c r="K4488" s="8"/>
    </row>
    <row r="4489" spans="11:11">
      <c r="K4489" s="8"/>
    </row>
    <row r="4490" spans="11:11">
      <c r="K4490" s="8"/>
    </row>
    <row r="4491" spans="11:11">
      <c r="K4491" s="8"/>
    </row>
    <row r="4492" spans="11:11">
      <c r="K4492" s="8"/>
    </row>
    <row r="4493" spans="11:11">
      <c r="K4493" s="8"/>
    </row>
    <row r="4494" spans="11:11">
      <c r="K4494" s="8"/>
    </row>
    <row r="4495" spans="11:11">
      <c r="K4495" s="8"/>
    </row>
    <row r="4496" spans="11:11">
      <c r="K4496" s="8"/>
    </row>
    <row r="4497" spans="11:11">
      <c r="K4497" s="8"/>
    </row>
    <row r="4498" spans="11:11">
      <c r="K4498" s="8"/>
    </row>
    <row r="4499" spans="11:11">
      <c r="K4499" s="8"/>
    </row>
    <row r="4500" spans="11:11">
      <c r="K4500" s="8"/>
    </row>
    <row r="4501" spans="11:11">
      <c r="K4501" s="8"/>
    </row>
    <row r="4502" spans="11:11">
      <c r="K4502" s="8"/>
    </row>
    <row r="4503" spans="11:11">
      <c r="K4503" s="8"/>
    </row>
    <row r="4504" spans="11:11">
      <c r="K4504" s="8"/>
    </row>
    <row r="4505" spans="11:11">
      <c r="K4505" s="8"/>
    </row>
    <row r="4506" spans="11:11">
      <c r="K4506" s="8"/>
    </row>
    <row r="4507" spans="11:11">
      <c r="K4507" s="8"/>
    </row>
    <row r="4508" spans="11:11">
      <c r="K4508" s="8"/>
    </row>
    <row r="4509" spans="11:11">
      <c r="K4509" s="8"/>
    </row>
    <row r="4510" spans="11:11">
      <c r="K4510" s="8"/>
    </row>
    <row r="4511" spans="11:11">
      <c r="K4511" s="8"/>
    </row>
    <row r="4512" spans="11:11">
      <c r="K4512" s="8"/>
    </row>
    <row r="4513" spans="11:11">
      <c r="K4513" s="8"/>
    </row>
    <row r="4514" spans="11:11">
      <c r="K4514" s="8"/>
    </row>
    <row r="4515" spans="11:11">
      <c r="K4515" s="8"/>
    </row>
    <row r="4516" spans="11:11">
      <c r="K4516" s="8"/>
    </row>
    <row r="4517" spans="11:11">
      <c r="K4517" s="8"/>
    </row>
    <row r="4518" spans="11:11">
      <c r="K4518" s="8"/>
    </row>
    <row r="4519" spans="11:11">
      <c r="K4519" s="8"/>
    </row>
    <row r="4520" spans="11:11">
      <c r="K4520" s="8"/>
    </row>
    <row r="4521" spans="11:11">
      <c r="K4521" s="8"/>
    </row>
    <row r="4522" spans="11:11">
      <c r="K4522" s="8"/>
    </row>
    <row r="4523" spans="11:11">
      <c r="K4523" s="8"/>
    </row>
    <row r="4524" spans="11:11">
      <c r="K4524" s="8"/>
    </row>
    <row r="4525" spans="11:11">
      <c r="K4525" s="8"/>
    </row>
    <row r="4526" spans="11:11">
      <c r="K4526" s="8"/>
    </row>
    <row r="4527" spans="11:11">
      <c r="K4527" s="8"/>
    </row>
    <row r="4528" spans="11:11">
      <c r="K4528" s="8"/>
    </row>
    <row r="4529" spans="11:11">
      <c r="K4529" s="8"/>
    </row>
    <row r="4530" spans="11:11">
      <c r="K4530" s="8"/>
    </row>
    <row r="4531" spans="11:11">
      <c r="K4531" s="8"/>
    </row>
    <row r="4532" spans="11:11">
      <c r="K4532" s="8"/>
    </row>
    <row r="4533" spans="11:11">
      <c r="K4533" s="8"/>
    </row>
    <row r="4534" spans="11:11">
      <c r="K4534" s="8"/>
    </row>
    <row r="4535" spans="11:11">
      <c r="K4535" s="8"/>
    </row>
    <row r="4536" spans="11:11">
      <c r="K4536" s="8"/>
    </row>
    <row r="4537" spans="11:11">
      <c r="K4537" s="8"/>
    </row>
    <row r="4538" spans="11:11">
      <c r="K4538" s="8"/>
    </row>
    <row r="4539" spans="11:11">
      <c r="K4539" s="8"/>
    </row>
    <row r="4540" spans="11:11">
      <c r="K4540" s="8"/>
    </row>
    <row r="4541" spans="11:11">
      <c r="K4541" s="8"/>
    </row>
    <row r="4542" spans="11:11">
      <c r="K4542" s="8"/>
    </row>
    <row r="4543" spans="11:11">
      <c r="K4543" s="8"/>
    </row>
    <row r="4544" spans="11:11">
      <c r="K4544" s="8"/>
    </row>
    <row r="4545" spans="11:11">
      <c r="K4545" s="8"/>
    </row>
    <row r="4546" spans="11:11">
      <c r="K4546" s="8"/>
    </row>
    <row r="4547" spans="11:11">
      <c r="K4547" s="8"/>
    </row>
    <row r="4548" spans="11:11">
      <c r="K4548" s="8"/>
    </row>
    <row r="4549" spans="11:11">
      <c r="K4549" s="8"/>
    </row>
    <row r="4550" spans="11:11">
      <c r="K4550" s="8"/>
    </row>
    <row r="4551" spans="11:11">
      <c r="K4551" s="8"/>
    </row>
    <row r="4552" spans="11:11">
      <c r="K4552" s="8"/>
    </row>
    <row r="4553" spans="11:11">
      <c r="K4553" s="8"/>
    </row>
    <row r="4554" spans="11:11">
      <c r="K4554" s="8"/>
    </row>
    <row r="4555" spans="11:11">
      <c r="K4555" s="8"/>
    </row>
    <row r="4556" spans="11:11">
      <c r="K4556" s="8"/>
    </row>
    <row r="4557" spans="11:11">
      <c r="K4557" s="8"/>
    </row>
    <row r="4558" spans="11:11">
      <c r="K4558" s="8"/>
    </row>
    <row r="4559" spans="11:11">
      <c r="K4559" s="8"/>
    </row>
    <row r="4560" spans="11:11">
      <c r="K4560" s="8"/>
    </row>
    <row r="4561" spans="11:11">
      <c r="K4561" s="8"/>
    </row>
    <row r="4562" spans="11:11">
      <c r="K4562" s="8"/>
    </row>
    <row r="4563" spans="11:11">
      <c r="K4563" s="8"/>
    </row>
    <row r="4564" spans="11:11">
      <c r="K4564" s="8"/>
    </row>
    <row r="4565" spans="11:11">
      <c r="K4565" s="8"/>
    </row>
    <row r="4566" spans="11:11">
      <c r="K4566" s="8"/>
    </row>
    <row r="4567" spans="11:11">
      <c r="K4567" s="8"/>
    </row>
    <row r="4568" spans="11:11">
      <c r="K4568" s="8"/>
    </row>
    <row r="4569" spans="11:11">
      <c r="K4569" s="8"/>
    </row>
    <row r="4570" spans="11:11">
      <c r="K4570" s="8"/>
    </row>
    <row r="4571" spans="11:11">
      <c r="K4571" s="8"/>
    </row>
    <row r="4572" spans="11:11">
      <c r="K4572" s="8"/>
    </row>
    <row r="4573" spans="11:11">
      <c r="K4573" s="8"/>
    </row>
    <row r="4574" spans="11:11">
      <c r="K4574" s="8"/>
    </row>
    <row r="4575" spans="11:11">
      <c r="K4575" s="8"/>
    </row>
    <row r="4576" spans="11:11">
      <c r="K4576" s="8"/>
    </row>
    <row r="4577" spans="11:11">
      <c r="K4577" s="8"/>
    </row>
    <row r="4578" spans="11:11">
      <c r="K4578" s="8"/>
    </row>
    <row r="4579" spans="11:11">
      <c r="K4579" s="8"/>
    </row>
    <row r="4580" spans="11:11">
      <c r="K4580" s="8"/>
    </row>
    <row r="4581" spans="11:11">
      <c r="K4581" s="8"/>
    </row>
    <row r="4582" spans="11:11">
      <c r="K4582" s="8"/>
    </row>
    <row r="4583" spans="11:11">
      <c r="K4583" s="8"/>
    </row>
    <row r="4584" spans="11:11">
      <c r="K4584" s="8"/>
    </row>
    <row r="4585" spans="11:11">
      <c r="K4585" s="8"/>
    </row>
    <row r="4586" spans="11:11">
      <c r="K4586" s="8"/>
    </row>
    <row r="4587" spans="11:11">
      <c r="K4587" s="8"/>
    </row>
    <row r="4588" spans="11:11">
      <c r="K4588" s="8"/>
    </row>
    <row r="4589" spans="11:11">
      <c r="K4589" s="8"/>
    </row>
    <row r="4590" spans="11:11">
      <c r="K4590" s="8"/>
    </row>
    <row r="4591" spans="11:11">
      <c r="K4591" s="8"/>
    </row>
    <row r="4592" spans="11:11">
      <c r="K4592" s="8"/>
    </row>
    <row r="4593" spans="11:11">
      <c r="K4593" s="8"/>
    </row>
    <row r="4594" spans="11:11">
      <c r="K4594" s="8"/>
    </row>
    <row r="4595" spans="11:11">
      <c r="K4595" s="8"/>
    </row>
    <row r="4596" spans="11:11">
      <c r="K4596" s="8"/>
    </row>
    <row r="4597" spans="11:11">
      <c r="K4597" s="8"/>
    </row>
    <row r="4598" spans="11:11">
      <c r="K4598" s="8"/>
    </row>
    <row r="4599" spans="11:11">
      <c r="K4599" s="8"/>
    </row>
    <row r="4600" spans="11:11">
      <c r="K4600" s="8"/>
    </row>
    <row r="4601" spans="11:11">
      <c r="K4601" s="8"/>
    </row>
    <row r="4602" spans="11:11">
      <c r="K4602" s="8"/>
    </row>
    <row r="4603" spans="11:11">
      <c r="K4603" s="8"/>
    </row>
    <row r="4604" spans="11:11">
      <c r="K4604" s="8"/>
    </row>
    <row r="4605" spans="11:11">
      <c r="K4605" s="8"/>
    </row>
    <row r="4606" spans="11:11">
      <c r="K4606" s="8"/>
    </row>
    <row r="4607" spans="11:11">
      <c r="K4607" s="8"/>
    </row>
    <row r="4608" spans="11:11">
      <c r="K4608" s="8"/>
    </row>
    <row r="4609" spans="11:11">
      <c r="K4609" s="8"/>
    </row>
    <row r="4610" spans="11:11">
      <c r="K4610" s="8"/>
    </row>
    <row r="4611" spans="11:11">
      <c r="K4611" s="8"/>
    </row>
    <row r="4612" spans="11:11">
      <c r="K4612" s="8"/>
    </row>
    <row r="4613" spans="11:11">
      <c r="K4613" s="8"/>
    </row>
    <row r="4614" spans="11:11">
      <c r="K4614" s="8"/>
    </row>
    <row r="4615" spans="11:11">
      <c r="K4615" s="8"/>
    </row>
    <row r="4616" spans="11:11">
      <c r="K4616" s="8"/>
    </row>
    <row r="4617" spans="11:11">
      <c r="K4617" s="8"/>
    </row>
    <row r="4618" spans="11:11">
      <c r="K4618" s="8"/>
    </row>
    <row r="4619" spans="11:11">
      <c r="K4619" s="8"/>
    </row>
    <row r="4620" spans="11:11">
      <c r="K4620" s="8"/>
    </row>
    <row r="4621" spans="11:11">
      <c r="K4621" s="8"/>
    </row>
    <row r="4622" spans="11:11">
      <c r="K4622" s="8"/>
    </row>
    <row r="4623" spans="11:11">
      <c r="K4623" s="8"/>
    </row>
    <row r="4624" spans="11:11">
      <c r="K4624" s="8"/>
    </row>
    <row r="4625" spans="11:11">
      <c r="K4625" s="8"/>
    </row>
    <row r="4626" spans="11:11">
      <c r="K4626" s="8"/>
    </row>
    <row r="4627" spans="11:11">
      <c r="K4627" s="8"/>
    </row>
    <row r="4628" spans="11:11">
      <c r="K4628" s="8"/>
    </row>
    <row r="4629" spans="11:11">
      <c r="K4629" s="8"/>
    </row>
    <row r="4630" spans="11:11">
      <c r="K4630" s="8"/>
    </row>
    <row r="4631" spans="11:11">
      <c r="K4631" s="8"/>
    </row>
    <row r="4632" spans="11:11">
      <c r="K4632" s="8"/>
    </row>
    <row r="4633" spans="11:11">
      <c r="K4633" s="8"/>
    </row>
    <row r="4634" spans="11:11">
      <c r="K4634" s="8"/>
    </row>
    <row r="4635" spans="11:11">
      <c r="K4635" s="8"/>
    </row>
    <row r="4636" spans="11:11">
      <c r="K4636" s="8"/>
    </row>
    <row r="4637" spans="11:11">
      <c r="K4637" s="8"/>
    </row>
    <row r="4638" spans="11:11">
      <c r="K4638" s="8"/>
    </row>
    <row r="4639" spans="11:11">
      <c r="K4639" s="8"/>
    </row>
    <row r="4640" spans="11:11">
      <c r="K4640" s="8"/>
    </row>
    <row r="4641" spans="11:11">
      <c r="K4641" s="8"/>
    </row>
    <row r="4642" spans="11:11">
      <c r="K4642" s="8"/>
    </row>
    <row r="4643" spans="11:11">
      <c r="K4643" s="8"/>
    </row>
    <row r="4644" spans="11:11">
      <c r="K4644" s="8"/>
    </row>
    <row r="4645" spans="11:11">
      <c r="K4645" s="8"/>
    </row>
    <row r="4646" spans="11:11">
      <c r="K4646" s="8"/>
    </row>
    <row r="4647" spans="11:11">
      <c r="K4647" s="8"/>
    </row>
    <row r="4648" spans="11:11">
      <c r="K4648" s="8"/>
    </row>
    <row r="4649" spans="11:11">
      <c r="K4649" s="8"/>
    </row>
    <row r="4650" spans="11:11">
      <c r="K4650" s="8"/>
    </row>
    <row r="4651" spans="11:11">
      <c r="K4651" s="8"/>
    </row>
    <row r="4652" spans="11:11">
      <c r="K4652" s="8"/>
    </row>
    <row r="4653" spans="11:11">
      <c r="K4653" s="8"/>
    </row>
    <row r="4654" spans="11:11">
      <c r="K4654" s="8"/>
    </row>
    <row r="4655" spans="11:11">
      <c r="K4655" s="8"/>
    </row>
    <row r="4656" spans="11:11">
      <c r="K4656" s="8"/>
    </row>
    <row r="4657" spans="11:11">
      <c r="K4657" s="8"/>
    </row>
    <row r="4658" spans="11:11">
      <c r="K4658" s="8"/>
    </row>
    <row r="4659" spans="11:11">
      <c r="K4659" s="8"/>
    </row>
    <row r="4660" spans="11:11">
      <c r="K4660" s="8"/>
    </row>
    <row r="4661" spans="11:11">
      <c r="K4661" s="8"/>
    </row>
    <row r="4662" spans="11:11">
      <c r="K4662" s="8"/>
    </row>
    <row r="4663" spans="11:11">
      <c r="K4663" s="8"/>
    </row>
    <row r="4664" spans="11:11">
      <c r="K4664" s="8"/>
    </row>
    <row r="4665" spans="11:11">
      <c r="K4665" s="8"/>
    </row>
    <row r="4666" spans="11:11">
      <c r="K4666" s="8"/>
    </row>
    <row r="4667" spans="11:11">
      <c r="K4667" s="8"/>
    </row>
    <row r="4668" spans="11:11">
      <c r="K4668" s="8"/>
    </row>
    <row r="4669" spans="11:11">
      <c r="K4669" s="8"/>
    </row>
    <row r="4670" spans="11:11">
      <c r="K4670" s="8"/>
    </row>
    <row r="4671" spans="11:11">
      <c r="K4671" s="8"/>
    </row>
    <row r="4672" spans="11:11">
      <c r="K4672" s="8"/>
    </row>
    <row r="4673" spans="11:11">
      <c r="K4673" s="8"/>
    </row>
    <row r="4674" spans="11:11">
      <c r="K4674" s="8"/>
    </row>
    <row r="4675" spans="11:11">
      <c r="K4675" s="8"/>
    </row>
    <row r="4676" spans="11:11">
      <c r="K4676" s="8"/>
    </row>
    <row r="4677" spans="11:11">
      <c r="K4677" s="8"/>
    </row>
    <row r="4678" spans="11:11">
      <c r="K4678" s="8"/>
    </row>
    <row r="4679" spans="11:11">
      <c r="K4679" s="8"/>
    </row>
    <row r="4680" spans="11:11">
      <c r="K4680" s="8"/>
    </row>
    <row r="4681" spans="11:11">
      <c r="K4681" s="8"/>
    </row>
    <row r="4682" spans="11:11">
      <c r="K4682" s="8"/>
    </row>
    <row r="4683" spans="11:11">
      <c r="K4683" s="8"/>
    </row>
    <row r="4684" spans="11:11">
      <c r="K4684" s="8"/>
    </row>
    <row r="4685" spans="11:11">
      <c r="K4685" s="8"/>
    </row>
    <row r="4686" spans="11:11">
      <c r="K4686" s="8"/>
    </row>
    <row r="4687" spans="11:11">
      <c r="K4687" s="8"/>
    </row>
    <row r="4688" spans="11:11">
      <c r="K4688" s="8"/>
    </row>
    <row r="4689" spans="11:11">
      <c r="K4689" s="8"/>
    </row>
    <row r="4690" spans="11:11">
      <c r="K4690" s="8"/>
    </row>
    <row r="4691" spans="11:11">
      <c r="K4691" s="8"/>
    </row>
    <row r="4692" spans="11:11">
      <c r="K4692" s="8"/>
    </row>
    <row r="4693" spans="11:11">
      <c r="K4693" s="8"/>
    </row>
    <row r="4694" spans="11:11">
      <c r="K4694" s="8"/>
    </row>
    <row r="4695" spans="11:11">
      <c r="K4695" s="8"/>
    </row>
    <row r="4696" spans="11:11">
      <c r="K4696" s="8"/>
    </row>
    <row r="4697" spans="11:11">
      <c r="K4697" s="8"/>
    </row>
    <row r="4698" spans="11:11">
      <c r="K4698" s="8"/>
    </row>
    <row r="4699" spans="11:11">
      <c r="K4699" s="8"/>
    </row>
    <row r="4700" spans="11:11">
      <c r="K4700" s="8"/>
    </row>
    <row r="4701" spans="11:11">
      <c r="K4701" s="8"/>
    </row>
    <row r="4702" spans="11:11">
      <c r="K4702" s="8"/>
    </row>
    <row r="4703" spans="11:11">
      <c r="K4703" s="8"/>
    </row>
    <row r="4704" spans="11:11">
      <c r="K4704" s="8"/>
    </row>
    <row r="4705" spans="11:11">
      <c r="K4705" s="8"/>
    </row>
    <row r="4706" spans="11:11">
      <c r="K4706" s="8"/>
    </row>
    <row r="4707" spans="11:11">
      <c r="K4707" s="8"/>
    </row>
    <row r="4708" spans="11:11">
      <c r="K4708" s="8"/>
    </row>
    <row r="4709" spans="11:11">
      <c r="K4709" s="8"/>
    </row>
    <row r="4710" spans="11:11">
      <c r="K4710" s="8"/>
    </row>
    <row r="4711" spans="11:11">
      <c r="K4711" s="8"/>
    </row>
    <row r="4712" spans="11:11">
      <c r="K4712" s="8"/>
    </row>
    <row r="4713" spans="11:11">
      <c r="K4713" s="8"/>
    </row>
    <row r="4714" spans="11:11">
      <c r="K4714" s="8"/>
    </row>
    <row r="4715" spans="11:11">
      <c r="K4715" s="8"/>
    </row>
    <row r="4716" spans="11:11">
      <c r="K4716" s="8"/>
    </row>
    <row r="4717" spans="11:11">
      <c r="K4717" s="8"/>
    </row>
    <row r="4718" spans="11:11">
      <c r="K4718" s="8"/>
    </row>
    <row r="4719" spans="11:11">
      <c r="K4719" s="8"/>
    </row>
    <row r="4720" spans="11:11">
      <c r="K4720" s="8"/>
    </row>
    <row r="4721" spans="11:11">
      <c r="K4721" s="8"/>
    </row>
    <row r="4722" spans="11:11">
      <c r="K4722" s="8"/>
    </row>
    <row r="4723" spans="11:11">
      <c r="K4723" s="8"/>
    </row>
    <row r="4724" spans="11:11">
      <c r="K4724" s="8"/>
    </row>
    <row r="4725" spans="11:11">
      <c r="K4725" s="8"/>
    </row>
    <row r="4726" spans="11:11">
      <c r="K4726" s="8"/>
    </row>
    <row r="4727" spans="11:11">
      <c r="K4727" s="8"/>
    </row>
    <row r="4728" spans="11:11">
      <c r="K4728" s="8"/>
    </row>
    <row r="4729" spans="11:11">
      <c r="K4729" s="8"/>
    </row>
    <row r="4730" spans="11:11">
      <c r="K4730" s="8"/>
    </row>
    <row r="4731" spans="11:11">
      <c r="K4731" s="8"/>
    </row>
    <row r="4732" spans="11:11">
      <c r="K4732" s="8"/>
    </row>
    <row r="4733" spans="11:11">
      <c r="K4733" s="8"/>
    </row>
    <row r="4734" spans="11:11">
      <c r="K4734" s="8"/>
    </row>
    <row r="4735" spans="11:11">
      <c r="K4735" s="8"/>
    </row>
    <row r="4736" spans="11:11">
      <c r="K4736" s="8"/>
    </row>
    <row r="4737" spans="11:11">
      <c r="K4737" s="8"/>
    </row>
    <row r="4738" spans="11:11">
      <c r="K4738" s="8"/>
    </row>
    <row r="4739" spans="11:11">
      <c r="K4739" s="8"/>
    </row>
    <row r="4740" spans="11:11">
      <c r="K4740" s="8"/>
    </row>
    <row r="4741" spans="11:11">
      <c r="K4741" s="8"/>
    </row>
    <row r="4742" spans="11:11">
      <c r="K4742" s="8"/>
    </row>
    <row r="4743" spans="11:11">
      <c r="K4743" s="8"/>
    </row>
    <row r="4744" spans="11:11">
      <c r="K4744" s="8"/>
    </row>
    <row r="4745" spans="11:11">
      <c r="K4745" s="8"/>
    </row>
    <row r="4746" spans="11:11">
      <c r="K4746" s="8"/>
    </row>
    <row r="4747" spans="11:11">
      <c r="K4747" s="8"/>
    </row>
    <row r="4748" spans="11:11">
      <c r="K4748" s="8"/>
    </row>
    <row r="4749" spans="11:11">
      <c r="K4749" s="8"/>
    </row>
    <row r="4750" spans="11:11">
      <c r="K4750" s="8"/>
    </row>
    <row r="4751" spans="11:11">
      <c r="K4751" s="8"/>
    </row>
    <row r="4752" spans="11:11">
      <c r="K4752" s="8"/>
    </row>
    <row r="4753" spans="11:11">
      <c r="K4753" s="8"/>
    </row>
    <row r="4754" spans="11:11">
      <c r="K4754" s="8"/>
    </row>
    <row r="4755" spans="11:11">
      <c r="K4755" s="8"/>
    </row>
    <row r="4756" spans="11:11">
      <c r="K4756" s="8"/>
    </row>
    <row r="4757" spans="11:11">
      <c r="K4757" s="8"/>
    </row>
    <row r="4758" spans="11:11">
      <c r="K4758" s="8"/>
    </row>
    <row r="4759" spans="11:11">
      <c r="K4759" s="8"/>
    </row>
    <row r="4760" spans="11:11">
      <c r="K4760" s="8"/>
    </row>
    <row r="4761" spans="11:11">
      <c r="K4761" s="8"/>
    </row>
    <row r="4762" spans="11:11">
      <c r="K4762" s="8"/>
    </row>
    <row r="4763" spans="11:11">
      <c r="K4763" s="8"/>
    </row>
    <row r="4764" spans="11:11">
      <c r="K4764" s="8"/>
    </row>
    <row r="4765" spans="11:11">
      <c r="K4765" s="8"/>
    </row>
    <row r="4766" spans="11:11">
      <c r="K4766" s="8"/>
    </row>
    <row r="4767" spans="11:11">
      <c r="K4767" s="8"/>
    </row>
    <row r="4768" spans="11:11">
      <c r="K4768" s="8"/>
    </row>
    <row r="4769" spans="11:11">
      <c r="K4769" s="8"/>
    </row>
    <row r="4770" spans="11:11">
      <c r="K4770" s="8"/>
    </row>
    <row r="4771" spans="11:11">
      <c r="K4771" s="8"/>
    </row>
    <row r="4772" spans="11:11">
      <c r="K4772" s="8"/>
    </row>
    <row r="4773" spans="11:11">
      <c r="K4773" s="8"/>
    </row>
    <row r="4774" spans="11:11">
      <c r="K4774" s="8"/>
    </row>
    <row r="4775" spans="11:11">
      <c r="K4775" s="8"/>
    </row>
    <row r="4776" spans="11:11">
      <c r="K4776" s="8"/>
    </row>
    <row r="4777" spans="11:11">
      <c r="K4777" s="8"/>
    </row>
    <row r="4778" spans="11:11">
      <c r="K4778" s="8"/>
    </row>
    <row r="4779" spans="11:11">
      <c r="K4779" s="8"/>
    </row>
    <row r="4780" spans="11:11">
      <c r="K4780" s="8"/>
    </row>
    <row r="4781" spans="11:11">
      <c r="K4781" s="8"/>
    </row>
    <row r="4782" spans="11:11">
      <c r="K4782" s="8"/>
    </row>
    <row r="4783" spans="11:11">
      <c r="K4783" s="8"/>
    </row>
    <row r="4784" spans="11:11">
      <c r="K4784" s="8"/>
    </row>
    <row r="4785" spans="11:11">
      <c r="K4785" s="8"/>
    </row>
    <row r="4786" spans="11:11">
      <c r="K4786" s="8"/>
    </row>
    <row r="4787" spans="11:11">
      <c r="K4787" s="8"/>
    </row>
    <row r="4788" spans="11:11">
      <c r="K4788" s="8"/>
    </row>
    <row r="4789" spans="11:11">
      <c r="K4789" s="8"/>
    </row>
    <row r="4790" spans="11:11">
      <c r="K4790" s="8"/>
    </row>
    <row r="4791" spans="11:11">
      <c r="K4791" s="8"/>
    </row>
    <row r="4792" spans="11:11">
      <c r="K4792" s="8"/>
    </row>
    <row r="4793" spans="11:11">
      <c r="K4793" s="8"/>
    </row>
    <row r="4794" spans="11:11">
      <c r="K4794" s="8"/>
    </row>
    <row r="4795" spans="11:11">
      <c r="K4795" s="8"/>
    </row>
    <row r="4796" spans="11:11">
      <c r="K4796" s="8"/>
    </row>
    <row r="4797" spans="11:11">
      <c r="K4797" s="8"/>
    </row>
    <row r="4798" spans="11:11">
      <c r="K4798" s="8"/>
    </row>
    <row r="4799" spans="11:11">
      <c r="K4799" s="8"/>
    </row>
    <row r="4800" spans="11:11">
      <c r="K4800" s="8"/>
    </row>
    <row r="4801" spans="11:11">
      <c r="K4801" s="8"/>
    </row>
    <row r="4802" spans="11:11">
      <c r="K4802" s="8"/>
    </row>
    <row r="4803" spans="11:11">
      <c r="K4803" s="8"/>
    </row>
    <row r="4804" spans="11:11">
      <c r="K4804" s="8"/>
    </row>
    <row r="4805" spans="11:11">
      <c r="K4805" s="8"/>
    </row>
    <row r="4806" spans="11:11">
      <c r="K4806" s="8"/>
    </row>
    <row r="4807" spans="11:11">
      <c r="K4807" s="8"/>
    </row>
    <row r="4808" spans="11:11">
      <c r="K4808" s="8"/>
    </row>
    <row r="4809" spans="11:11">
      <c r="K4809" s="8"/>
    </row>
    <row r="4810" spans="11:11">
      <c r="K4810" s="8"/>
    </row>
    <row r="4811" spans="11:11">
      <c r="K4811" s="8"/>
    </row>
    <row r="4812" spans="11:11">
      <c r="K4812" s="8"/>
    </row>
    <row r="4813" spans="11:11">
      <c r="K4813" s="8"/>
    </row>
    <row r="4814" spans="11:11">
      <c r="K4814" s="8"/>
    </row>
    <row r="4815" spans="11:11">
      <c r="K4815" s="8"/>
    </row>
    <row r="4816" spans="11:11">
      <c r="K4816" s="8"/>
    </row>
    <row r="4817" spans="11:11">
      <c r="K4817" s="8"/>
    </row>
    <row r="4818" spans="11:11">
      <c r="K4818" s="8"/>
    </row>
    <row r="4819" spans="11:11">
      <c r="K4819" s="8"/>
    </row>
    <row r="4820" spans="11:11">
      <c r="K4820" s="8"/>
    </row>
    <row r="4821" spans="11:11">
      <c r="K4821" s="8"/>
    </row>
    <row r="4822" spans="11:11">
      <c r="K4822" s="8"/>
    </row>
    <row r="4823" spans="11:11">
      <c r="K4823" s="8"/>
    </row>
    <row r="4824" spans="11:11">
      <c r="K4824" s="8"/>
    </row>
    <row r="4825" spans="11:11">
      <c r="K4825" s="8"/>
    </row>
    <row r="4826" spans="11:11">
      <c r="K4826" s="8"/>
    </row>
    <row r="4827" spans="11:11">
      <c r="K4827" s="8"/>
    </row>
    <row r="4828" spans="11:11">
      <c r="K4828" s="8"/>
    </row>
    <row r="4829" spans="11:11">
      <c r="K4829" s="8"/>
    </row>
    <row r="4830" spans="11:11">
      <c r="K4830" s="8"/>
    </row>
    <row r="4831" spans="11:11">
      <c r="K4831" s="8"/>
    </row>
    <row r="4832" spans="11:11">
      <c r="K4832" s="8"/>
    </row>
    <row r="4833" spans="11:11">
      <c r="K4833" s="8"/>
    </row>
    <row r="4834" spans="11:11">
      <c r="K4834" s="8"/>
    </row>
    <row r="4835" spans="11:11">
      <c r="K4835" s="8"/>
    </row>
    <row r="4836" spans="11:11">
      <c r="K4836" s="8"/>
    </row>
    <row r="4837" spans="11:11">
      <c r="K4837" s="8"/>
    </row>
    <row r="4838" spans="11:11">
      <c r="K4838" s="8"/>
    </row>
    <row r="4839" spans="11:11">
      <c r="K4839" s="8"/>
    </row>
    <row r="4840" spans="11:11">
      <c r="K4840" s="8"/>
    </row>
    <row r="4841" spans="11:11">
      <c r="K4841" s="8"/>
    </row>
    <row r="4842" spans="11:11">
      <c r="K4842" s="8"/>
    </row>
    <row r="4843" spans="11:11">
      <c r="K4843" s="8"/>
    </row>
    <row r="4844" spans="11:11">
      <c r="K4844" s="8"/>
    </row>
    <row r="4845" spans="11:11">
      <c r="K4845" s="8"/>
    </row>
    <row r="4846" spans="11:11">
      <c r="K4846" s="8"/>
    </row>
    <row r="4847" spans="11:11">
      <c r="K4847" s="8"/>
    </row>
    <row r="4848" spans="11:11">
      <c r="K4848" s="8"/>
    </row>
    <row r="4849" spans="11:11">
      <c r="K4849" s="8"/>
    </row>
    <row r="4850" spans="11:11">
      <c r="K4850" s="8"/>
    </row>
    <row r="4851" spans="11:11">
      <c r="K4851" s="8"/>
    </row>
    <row r="4852" spans="11:11">
      <c r="K4852" s="8"/>
    </row>
    <row r="4853" spans="11:11">
      <c r="K4853" s="8"/>
    </row>
    <row r="4854" spans="11:11">
      <c r="K4854" s="8"/>
    </row>
    <row r="4855" spans="11:11">
      <c r="K4855" s="8"/>
    </row>
    <row r="4856" spans="11:11">
      <c r="K4856" s="8"/>
    </row>
    <row r="4857" spans="11:11">
      <c r="K4857" s="8"/>
    </row>
    <row r="4858" spans="11:11">
      <c r="K4858" s="8"/>
    </row>
    <row r="4859" spans="11:11">
      <c r="K4859" s="8"/>
    </row>
    <row r="4860" spans="11:11">
      <c r="K4860" s="8"/>
    </row>
    <row r="4861" spans="11:11">
      <c r="K4861" s="8"/>
    </row>
    <row r="4862" spans="11:11">
      <c r="K4862" s="8"/>
    </row>
    <row r="4863" spans="11:11">
      <c r="K4863" s="8"/>
    </row>
    <row r="4864" spans="11:11">
      <c r="K4864" s="8"/>
    </row>
    <row r="4865" spans="11:11">
      <c r="K4865" s="8"/>
    </row>
    <row r="4866" spans="11:11">
      <c r="K4866" s="8"/>
    </row>
    <row r="4867" spans="11:11">
      <c r="K4867" s="8"/>
    </row>
    <row r="4868" spans="11:11">
      <c r="K4868" s="8"/>
    </row>
    <row r="4869" spans="11:11">
      <c r="K4869" s="8"/>
    </row>
    <row r="4870" spans="11:11">
      <c r="K4870" s="8"/>
    </row>
    <row r="4871" spans="11:11">
      <c r="K4871" s="8"/>
    </row>
    <row r="4872" spans="11:11">
      <c r="K4872" s="8"/>
    </row>
    <row r="4873" spans="11:11">
      <c r="K4873" s="8"/>
    </row>
    <row r="4874" spans="11:11">
      <c r="K4874" s="8"/>
    </row>
    <row r="4875" spans="11:11">
      <c r="K4875" s="8"/>
    </row>
    <row r="4876" spans="11:11">
      <c r="K4876" s="8"/>
    </row>
    <row r="4877" spans="11:11">
      <c r="K4877" s="8"/>
    </row>
    <row r="4878" spans="11:11">
      <c r="K4878" s="8"/>
    </row>
    <row r="4879" spans="11:11">
      <c r="K4879" s="8"/>
    </row>
    <row r="4880" spans="11:11">
      <c r="K4880" s="8"/>
    </row>
    <row r="4881" spans="11:11">
      <c r="K4881" s="8"/>
    </row>
    <row r="4882" spans="11:11">
      <c r="K4882" s="8"/>
    </row>
    <row r="4883" spans="11:11">
      <c r="K4883" s="8"/>
    </row>
    <row r="4884" spans="11:11">
      <c r="K4884" s="8"/>
    </row>
    <row r="4885" spans="11:11">
      <c r="K4885" s="8"/>
    </row>
    <row r="4886" spans="11:11">
      <c r="K4886" s="8"/>
    </row>
    <row r="4887" spans="11:11">
      <c r="K4887" s="8"/>
    </row>
    <row r="4888" spans="11:11">
      <c r="K4888" s="8"/>
    </row>
    <row r="4889" spans="11:11">
      <c r="K4889" s="8"/>
    </row>
    <row r="4890" spans="11:11">
      <c r="K4890" s="8"/>
    </row>
    <row r="4891" spans="11:11">
      <c r="K4891" s="8"/>
    </row>
    <row r="4892" spans="11:11">
      <c r="K4892" s="8"/>
    </row>
    <row r="4893" spans="11:11">
      <c r="K4893" s="8"/>
    </row>
    <row r="4894" spans="11:11">
      <c r="K4894" s="8"/>
    </row>
    <row r="4895" spans="11:11">
      <c r="K4895" s="8"/>
    </row>
    <row r="4896" spans="11:11">
      <c r="K4896" s="8"/>
    </row>
    <row r="4897" spans="11:11">
      <c r="K4897" s="8"/>
    </row>
    <row r="4898" spans="11:11">
      <c r="K4898" s="8"/>
    </row>
    <row r="4899" spans="11:11">
      <c r="K4899" s="8"/>
    </row>
    <row r="4900" spans="11:11">
      <c r="K4900" s="8"/>
    </row>
    <row r="4901" spans="11:11">
      <c r="K4901" s="8"/>
    </row>
    <row r="4902" spans="11:11">
      <c r="K4902" s="8"/>
    </row>
    <row r="4903" spans="11:11">
      <c r="K4903" s="8"/>
    </row>
    <row r="4904" spans="11:11">
      <c r="K4904" s="8"/>
    </row>
    <row r="4905" spans="11:11">
      <c r="K4905" s="8"/>
    </row>
    <row r="4906" spans="11:11">
      <c r="K4906" s="8"/>
    </row>
    <row r="4907" spans="11:11">
      <c r="K4907" s="8"/>
    </row>
    <row r="4908" spans="11:11">
      <c r="K4908" s="8"/>
    </row>
    <row r="4909" spans="11:11">
      <c r="K4909" s="8"/>
    </row>
    <row r="4910" spans="11:11">
      <c r="K4910" s="8"/>
    </row>
    <row r="4911" spans="11:11">
      <c r="K4911" s="8"/>
    </row>
    <row r="4912" spans="11:11">
      <c r="K4912" s="8"/>
    </row>
    <row r="4913" spans="11:11">
      <c r="K4913" s="8"/>
    </row>
    <row r="4914" spans="11:11">
      <c r="K4914" s="8"/>
    </row>
    <row r="4915" spans="11:11">
      <c r="K4915" s="8"/>
    </row>
    <row r="4916" spans="11:11">
      <c r="K4916" s="8"/>
    </row>
    <row r="4917" spans="11:11">
      <c r="K4917" s="8"/>
    </row>
    <row r="4918" spans="11:11">
      <c r="K4918" s="8"/>
    </row>
    <row r="4919" spans="11:11">
      <c r="K4919" s="8"/>
    </row>
    <row r="4920" spans="11:11">
      <c r="K4920" s="8"/>
    </row>
    <row r="4921" spans="11:11">
      <c r="K4921" s="8"/>
    </row>
    <row r="4922" spans="11:11">
      <c r="K4922" s="8"/>
    </row>
    <row r="4923" spans="11:11">
      <c r="K4923" s="8"/>
    </row>
    <row r="4924" spans="11:11">
      <c r="K4924" s="8"/>
    </row>
    <row r="4925" spans="11:11">
      <c r="K4925" s="8"/>
    </row>
    <row r="4926" spans="11:11">
      <c r="K4926" s="8"/>
    </row>
    <row r="4927" spans="11:11">
      <c r="K4927" s="8"/>
    </row>
    <row r="4928" spans="11:11">
      <c r="K4928" s="8"/>
    </row>
    <row r="4929" spans="11:11">
      <c r="K4929" s="8"/>
    </row>
    <row r="4930" spans="11:11">
      <c r="K4930" s="8"/>
    </row>
    <row r="4931" spans="11:11">
      <c r="K4931" s="8"/>
    </row>
    <row r="4932" spans="11:11">
      <c r="K4932" s="8"/>
    </row>
    <row r="4933" spans="11:11">
      <c r="K4933" s="8"/>
    </row>
    <row r="4934" spans="11:11">
      <c r="K4934" s="8"/>
    </row>
    <row r="4935" spans="11:11">
      <c r="K4935" s="8"/>
    </row>
    <row r="4936" spans="11:11">
      <c r="K4936" s="8"/>
    </row>
    <row r="4937" spans="11:11">
      <c r="K4937" s="8"/>
    </row>
    <row r="4938" spans="11:11">
      <c r="K4938" s="8"/>
    </row>
    <row r="4939" spans="11:11">
      <c r="K4939" s="8"/>
    </row>
    <row r="4940" spans="11:11">
      <c r="K4940" s="8"/>
    </row>
    <row r="4941" spans="11:11">
      <c r="K4941" s="8"/>
    </row>
    <row r="4942" spans="11:11">
      <c r="K4942" s="8"/>
    </row>
    <row r="4943" spans="11:11">
      <c r="K4943" s="8"/>
    </row>
    <row r="4944" spans="11:11">
      <c r="K4944" s="8"/>
    </row>
    <row r="4945" spans="11:11">
      <c r="K4945" s="8"/>
    </row>
    <row r="4946" spans="11:11">
      <c r="K4946" s="8"/>
    </row>
    <row r="4947" spans="11:11">
      <c r="K4947" s="8"/>
    </row>
    <row r="4948" spans="11:11">
      <c r="K4948" s="8"/>
    </row>
    <row r="4949" spans="11:11">
      <c r="K4949" s="8"/>
    </row>
    <row r="4950" spans="11:11">
      <c r="K4950" s="8"/>
    </row>
    <row r="4951" spans="11:11">
      <c r="K4951" s="8"/>
    </row>
    <row r="4952" spans="11:11">
      <c r="K4952" s="8"/>
    </row>
    <row r="4953" spans="11:11">
      <c r="K4953" s="8"/>
    </row>
    <row r="4954" spans="11:11">
      <c r="K4954" s="8"/>
    </row>
    <row r="4955" spans="11:11">
      <c r="K4955" s="8"/>
    </row>
    <row r="4956" spans="11:11">
      <c r="K4956" s="8"/>
    </row>
    <row r="4957" spans="11:11">
      <c r="K4957" s="8"/>
    </row>
    <row r="4958" spans="11:11">
      <c r="K4958" s="8"/>
    </row>
    <row r="4959" spans="11:11">
      <c r="K4959" s="8"/>
    </row>
    <row r="4960" spans="11:11">
      <c r="K4960" s="8"/>
    </row>
    <row r="4961" spans="11:11">
      <c r="K4961" s="8"/>
    </row>
    <row r="4962" spans="11:11">
      <c r="K4962" s="8"/>
    </row>
    <row r="4963" spans="11:11">
      <c r="K4963" s="8"/>
    </row>
    <row r="4964" spans="11:11">
      <c r="K4964" s="8"/>
    </row>
    <row r="4965" spans="11:11">
      <c r="K4965" s="8"/>
    </row>
    <row r="4966" spans="11:11">
      <c r="K4966" s="8"/>
    </row>
    <row r="4967" spans="11:11">
      <c r="K4967" s="8"/>
    </row>
    <row r="4968" spans="11:11">
      <c r="K4968" s="8"/>
    </row>
    <row r="4969" spans="11:11">
      <c r="K4969" s="8"/>
    </row>
    <row r="4970" spans="11:11">
      <c r="K4970" s="8"/>
    </row>
    <row r="4971" spans="11:11">
      <c r="K4971" s="8"/>
    </row>
    <row r="4972" spans="11:11">
      <c r="K4972" s="8"/>
    </row>
    <row r="4973" spans="11:11">
      <c r="K4973" s="8"/>
    </row>
    <row r="4974" spans="11:11">
      <c r="K4974" s="8"/>
    </row>
    <row r="4975" spans="11:11">
      <c r="K4975" s="8"/>
    </row>
    <row r="4976" spans="11:11">
      <c r="K4976" s="8"/>
    </row>
    <row r="4977" spans="11:11">
      <c r="K4977" s="8"/>
    </row>
    <row r="4978" spans="11:11">
      <c r="K4978" s="8"/>
    </row>
    <row r="4979" spans="11:11">
      <c r="K4979" s="8"/>
    </row>
    <row r="4980" spans="11:11">
      <c r="K4980" s="8"/>
    </row>
    <row r="4981" spans="11:11">
      <c r="K4981" s="8"/>
    </row>
    <row r="4982" spans="11:11">
      <c r="K4982" s="8"/>
    </row>
    <row r="4983" spans="11:11">
      <c r="K4983" s="8"/>
    </row>
    <row r="4984" spans="11:11">
      <c r="K4984" s="8"/>
    </row>
    <row r="4985" spans="11:11">
      <c r="K4985" s="8"/>
    </row>
    <row r="4986" spans="11:11">
      <c r="K4986" s="8"/>
    </row>
    <row r="4987" spans="11:11">
      <c r="K4987" s="8"/>
    </row>
    <row r="4988" spans="11:11">
      <c r="K4988" s="8"/>
    </row>
    <row r="4989" spans="11:11">
      <c r="K4989" s="8"/>
    </row>
    <row r="4990" spans="11:11">
      <c r="K4990" s="8"/>
    </row>
    <row r="4991" spans="11:11">
      <c r="K4991" s="8"/>
    </row>
    <row r="4992" spans="11:11">
      <c r="K4992" s="8"/>
    </row>
    <row r="4993" spans="11:11">
      <c r="K4993" s="8"/>
    </row>
    <row r="4994" spans="11:11">
      <c r="K4994" s="8"/>
    </row>
    <row r="4995" spans="11:11">
      <c r="K4995" s="8"/>
    </row>
    <row r="4996" spans="11:11">
      <c r="K4996" s="8"/>
    </row>
    <row r="4997" spans="11:11">
      <c r="K4997" s="8"/>
    </row>
    <row r="4998" spans="11:11">
      <c r="K4998" s="8"/>
    </row>
    <row r="4999" spans="11:11">
      <c r="K4999" s="8"/>
    </row>
    <row r="5000" spans="11:11">
      <c r="K5000" s="8"/>
    </row>
    <row r="5001" spans="11:11">
      <c r="K5001" s="8"/>
    </row>
    <row r="5002" spans="11:11">
      <c r="K5002" s="8"/>
    </row>
    <row r="5003" spans="11:11">
      <c r="K5003" s="8"/>
    </row>
    <row r="5004" spans="11:11">
      <c r="K5004" s="8"/>
    </row>
    <row r="5005" spans="11:11">
      <c r="K5005" s="8"/>
    </row>
    <row r="5006" spans="11:11">
      <c r="K5006" s="8"/>
    </row>
    <row r="5007" spans="11:11">
      <c r="K5007" s="8"/>
    </row>
    <row r="5008" spans="11:11">
      <c r="K5008" s="8"/>
    </row>
    <row r="5009" spans="11:11">
      <c r="K5009" s="8"/>
    </row>
    <row r="5010" spans="11:11">
      <c r="K5010" s="8"/>
    </row>
    <row r="5011" spans="11:11">
      <c r="K5011" s="8"/>
    </row>
    <row r="5012" spans="11:11">
      <c r="K5012" s="8"/>
    </row>
    <row r="5013" spans="11:11">
      <c r="K5013" s="8"/>
    </row>
    <row r="5014" spans="11:11">
      <c r="K5014" s="8"/>
    </row>
    <row r="5015" spans="11:11">
      <c r="K5015" s="8"/>
    </row>
    <row r="5016" spans="11:11">
      <c r="K5016" s="8"/>
    </row>
    <row r="5017" spans="11:11">
      <c r="K5017" s="8"/>
    </row>
    <row r="5018" spans="11:11">
      <c r="K5018" s="8"/>
    </row>
    <row r="5019" spans="11:11">
      <c r="K5019" s="8"/>
    </row>
    <row r="5020" spans="11:11">
      <c r="K5020" s="8"/>
    </row>
    <row r="5021" spans="11:11">
      <c r="K5021" s="8"/>
    </row>
    <row r="5022" spans="11:11">
      <c r="K5022" s="8"/>
    </row>
    <row r="5023" spans="11:11">
      <c r="K5023" s="8"/>
    </row>
    <row r="5024" spans="11:11">
      <c r="K5024" s="8"/>
    </row>
    <row r="5025" spans="11:11">
      <c r="K5025" s="8"/>
    </row>
    <row r="5026" spans="11:11">
      <c r="K5026" s="8"/>
    </row>
    <row r="5027" spans="11:11">
      <c r="K5027" s="8"/>
    </row>
    <row r="5028" spans="11:11">
      <c r="K5028" s="8"/>
    </row>
    <row r="5029" spans="11:11">
      <c r="K5029" s="8"/>
    </row>
    <row r="5030" spans="11:11">
      <c r="K5030" s="8"/>
    </row>
    <row r="5031" spans="11:11">
      <c r="K5031" s="8"/>
    </row>
    <row r="5032" spans="11:11">
      <c r="K5032" s="8"/>
    </row>
    <row r="5033" spans="11:11">
      <c r="K5033" s="8"/>
    </row>
    <row r="5034" spans="11:11">
      <c r="K5034" s="8"/>
    </row>
    <row r="5035" spans="11:11">
      <c r="K5035" s="8"/>
    </row>
    <row r="5036" spans="11:11">
      <c r="K5036" s="8"/>
    </row>
    <row r="5037" spans="11:11">
      <c r="K5037" s="8"/>
    </row>
    <row r="5038" spans="11:11">
      <c r="K5038" s="8"/>
    </row>
    <row r="5039" spans="11:11">
      <c r="K5039" s="8"/>
    </row>
    <row r="5040" spans="11:11">
      <c r="K5040" s="8"/>
    </row>
    <row r="5041" spans="11:11">
      <c r="K5041" s="8"/>
    </row>
    <row r="5042" spans="11:11">
      <c r="K5042" s="8"/>
    </row>
    <row r="5043" spans="11:11">
      <c r="K5043" s="8"/>
    </row>
    <row r="5044" spans="11:11">
      <c r="K5044" s="8"/>
    </row>
    <row r="5045" spans="11:11">
      <c r="K5045" s="8"/>
    </row>
    <row r="5046" spans="11:11">
      <c r="K5046" s="8"/>
    </row>
    <row r="5047" spans="11:11">
      <c r="K5047" s="8"/>
    </row>
    <row r="5048" spans="11:11">
      <c r="K5048" s="8"/>
    </row>
    <row r="5049" spans="11:11">
      <c r="K5049" s="8"/>
    </row>
    <row r="5050" spans="11:11">
      <c r="K5050" s="8"/>
    </row>
    <row r="5051" spans="11:11">
      <c r="K5051" s="8"/>
    </row>
    <row r="5052" spans="11:11">
      <c r="K5052" s="8"/>
    </row>
    <row r="5053" spans="11:11">
      <c r="K5053" s="8"/>
    </row>
    <row r="5054" spans="11:11">
      <c r="K5054" s="8"/>
    </row>
    <row r="5055" spans="11:11">
      <c r="K5055" s="8"/>
    </row>
    <row r="5056" spans="11:11">
      <c r="K5056" s="8"/>
    </row>
    <row r="5057" spans="11:11">
      <c r="K5057" s="8"/>
    </row>
    <row r="5058" spans="11:11">
      <c r="K5058" s="8"/>
    </row>
    <row r="5059" spans="11:11">
      <c r="K5059" s="8"/>
    </row>
    <row r="5060" spans="11:11">
      <c r="K5060" s="8"/>
    </row>
    <row r="5061" spans="11:11">
      <c r="K5061" s="8"/>
    </row>
    <row r="5062" spans="11:11">
      <c r="K5062" s="8"/>
    </row>
    <row r="5063" spans="11:11">
      <c r="K5063" s="8"/>
    </row>
    <row r="5064" spans="11:11">
      <c r="K5064" s="8"/>
    </row>
    <row r="5065" spans="11:11">
      <c r="K5065" s="8"/>
    </row>
    <row r="5066" spans="11:11">
      <c r="K5066" s="8"/>
    </row>
    <row r="5067" spans="11:11">
      <c r="K5067" s="8"/>
    </row>
    <row r="5068" spans="11:11">
      <c r="K5068" s="8"/>
    </row>
    <row r="5069" spans="11:11">
      <c r="K5069" s="8"/>
    </row>
    <row r="5070" spans="11:11">
      <c r="K5070" s="8"/>
    </row>
    <row r="5071" spans="11:11">
      <c r="K5071" s="8"/>
    </row>
    <row r="5072" spans="11:11">
      <c r="K5072" s="8"/>
    </row>
    <row r="5073" spans="11:11">
      <c r="K5073" s="8"/>
    </row>
    <row r="5074" spans="11:11">
      <c r="K5074" s="8"/>
    </row>
    <row r="5075" spans="11:11">
      <c r="K5075" s="8"/>
    </row>
    <row r="5076" spans="11:11">
      <c r="K5076" s="8"/>
    </row>
    <row r="5077" spans="11:11">
      <c r="K5077" s="8"/>
    </row>
    <row r="5078" spans="11:11">
      <c r="K5078" s="8"/>
    </row>
    <row r="5079" spans="11:11">
      <c r="K5079" s="8"/>
    </row>
    <row r="5080" spans="11:11">
      <c r="K5080" s="8"/>
    </row>
    <row r="5081" spans="11:11">
      <c r="K5081" s="8"/>
    </row>
    <row r="5082" spans="11:11">
      <c r="K5082" s="8"/>
    </row>
    <row r="5083" spans="11:11">
      <c r="K5083" s="8"/>
    </row>
    <row r="5084" spans="11:11">
      <c r="K5084" s="8"/>
    </row>
    <row r="5085" spans="11:11">
      <c r="K5085" s="8"/>
    </row>
    <row r="5086" spans="11:11">
      <c r="K5086" s="8"/>
    </row>
    <row r="5087" spans="11:11">
      <c r="K5087" s="8"/>
    </row>
    <row r="5088" spans="11:11">
      <c r="K5088" s="8"/>
    </row>
    <row r="5089" spans="11:11">
      <c r="K5089" s="8"/>
    </row>
    <row r="5090" spans="11:11">
      <c r="K5090" s="8"/>
    </row>
    <row r="5091" spans="11:11">
      <c r="K5091" s="8"/>
    </row>
    <row r="5092" spans="11:11">
      <c r="K5092" s="8"/>
    </row>
    <row r="5093" spans="11:11">
      <c r="K5093" s="8"/>
    </row>
    <row r="5094" spans="11:11">
      <c r="K5094" s="8"/>
    </row>
    <row r="5095" spans="11:11">
      <c r="K5095" s="8"/>
    </row>
    <row r="5096" spans="11:11">
      <c r="K5096" s="8"/>
    </row>
    <row r="5097" spans="11:11">
      <c r="K5097" s="8"/>
    </row>
    <row r="5098" spans="11:11">
      <c r="K5098" s="8"/>
    </row>
    <row r="5099" spans="11:11">
      <c r="K5099" s="8"/>
    </row>
    <row r="5100" spans="11:11">
      <c r="K5100" s="8"/>
    </row>
    <row r="5101" spans="11:11">
      <c r="K5101" s="8"/>
    </row>
    <row r="5102" spans="11:11">
      <c r="K5102" s="8"/>
    </row>
    <row r="5103" spans="11:11">
      <c r="K5103" s="8"/>
    </row>
    <row r="5104" spans="11:11">
      <c r="K5104" s="8"/>
    </row>
    <row r="5105" spans="11:11">
      <c r="K5105" s="8"/>
    </row>
    <row r="5106" spans="11:11">
      <c r="K5106" s="8"/>
    </row>
    <row r="5107" spans="11:11">
      <c r="K5107" s="8"/>
    </row>
    <row r="5108" spans="11:11">
      <c r="K5108" s="8"/>
    </row>
    <row r="5109" spans="11:11">
      <c r="K5109" s="8"/>
    </row>
    <row r="5110" spans="11:11">
      <c r="K5110" s="8"/>
    </row>
    <row r="5111" spans="11:11">
      <c r="K5111" s="8"/>
    </row>
    <row r="5112" spans="11:11">
      <c r="K5112" s="8"/>
    </row>
    <row r="5113" spans="11:11">
      <c r="K5113" s="8"/>
    </row>
    <row r="5114" spans="11:11">
      <c r="K5114" s="8"/>
    </row>
    <row r="5115" spans="11:11">
      <c r="K5115" s="8"/>
    </row>
    <row r="5116" spans="11:11">
      <c r="K5116" s="8"/>
    </row>
    <row r="5117" spans="11:11">
      <c r="K5117" s="8"/>
    </row>
    <row r="5118" spans="11:11">
      <c r="K5118" s="8"/>
    </row>
    <row r="5119" spans="11:11">
      <c r="K5119" s="8"/>
    </row>
    <row r="5120" spans="11:11">
      <c r="K5120" s="8"/>
    </row>
    <row r="5121" spans="11:11">
      <c r="K5121" s="8"/>
    </row>
    <row r="5122" spans="11:11">
      <c r="K5122" s="8"/>
    </row>
    <row r="5123" spans="11:11">
      <c r="K5123" s="8"/>
    </row>
    <row r="5124" spans="11:11">
      <c r="K5124" s="8"/>
    </row>
    <row r="5125" spans="11:11">
      <c r="K5125" s="8"/>
    </row>
    <row r="5126" spans="11:11">
      <c r="K5126" s="8"/>
    </row>
    <row r="5127" spans="11:11">
      <c r="K5127" s="8"/>
    </row>
    <row r="5128" spans="11:11">
      <c r="K5128" s="8"/>
    </row>
    <row r="5129" spans="11:11">
      <c r="K5129" s="8"/>
    </row>
    <row r="5130" spans="11:11">
      <c r="K5130" s="8"/>
    </row>
    <row r="5131" spans="11:11">
      <c r="K5131" s="8"/>
    </row>
    <row r="5132" spans="11:11">
      <c r="K5132" s="8"/>
    </row>
    <row r="5133" spans="11:11">
      <c r="K5133" s="8"/>
    </row>
    <row r="5134" spans="11:11">
      <c r="K5134" s="8"/>
    </row>
    <row r="5135" spans="11:11">
      <c r="K5135" s="8"/>
    </row>
    <row r="5136" spans="11:11">
      <c r="K5136" s="8"/>
    </row>
    <row r="5137" spans="11:11">
      <c r="K5137" s="8"/>
    </row>
    <row r="5138" spans="11:11">
      <c r="K5138" s="8"/>
    </row>
    <row r="5139" spans="11:11">
      <c r="K5139" s="8"/>
    </row>
    <row r="5140" spans="11:11">
      <c r="K5140" s="8"/>
    </row>
    <row r="5141" spans="11:11">
      <c r="K5141" s="8"/>
    </row>
    <row r="5142" spans="11:11">
      <c r="K5142" s="8"/>
    </row>
    <row r="5143" spans="11:11">
      <c r="K5143" s="8"/>
    </row>
    <row r="5144" spans="11:11">
      <c r="K5144" s="8"/>
    </row>
    <row r="5145" spans="11:11">
      <c r="K5145" s="8"/>
    </row>
    <row r="5146" spans="11:11">
      <c r="K5146" s="8"/>
    </row>
    <row r="5147" spans="11:11">
      <c r="K5147" s="8"/>
    </row>
    <row r="5148" spans="11:11">
      <c r="K5148" s="8"/>
    </row>
    <row r="5149" spans="11:11">
      <c r="K5149" s="8"/>
    </row>
    <row r="5150" spans="11:11">
      <c r="K5150" s="8"/>
    </row>
    <row r="5151" spans="11:11">
      <c r="K5151" s="8"/>
    </row>
    <row r="5152" spans="11:11">
      <c r="K5152" s="8"/>
    </row>
    <row r="5153" spans="11:11">
      <c r="K5153" s="8"/>
    </row>
    <row r="5154" spans="11:11">
      <c r="K5154" s="8"/>
    </row>
    <row r="5155" spans="11:11">
      <c r="K5155" s="8"/>
    </row>
    <row r="5156" spans="11:11">
      <c r="K5156" s="8"/>
    </row>
    <row r="5157" spans="11:11">
      <c r="K5157" s="8"/>
    </row>
    <row r="5158" spans="11:11">
      <c r="K5158" s="8"/>
    </row>
    <row r="5159" spans="11:11">
      <c r="K5159" s="8"/>
    </row>
    <row r="5160" spans="11:11">
      <c r="K5160" s="8"/>
    </row>
    <row r="5161" spans="11:11">
      <c r="K5161" s="8"/>
    </row>
    <row r="5162" spans="11:11">
      <c r="K5162" s="8"/>
    </row>
    <row r="5163" spans="11:11">
      <c r="K5163" s="8"/>
    </row>
    <row r="5164" spans="11:11">
      <c r="K5164" s="8"/>
    </row>
    <row r="5165" spans="11:11">
      <c r="K5165" s="8"/>
    </row>
    <row r="5166" spans="11:11">
      <c r="K5166" s="8"/>
    </row>
    <row r="5167" spans="11:11">
      <c r="K5167" s="8"/>
    </row>
    <row r="5168" spans="11:11">
      <c r="K5168" s="8"/>
    </row>
    <row r="5169" spans="11:11">
      <c r="K5169" s="8"/>
    </row>
    <row r="5170" spans="11:11">
      <c r="K5170" s="8"/>
    </row>
    <row r="5171" spans="11:11">
      <c r="K5171" s="8"/>
    </row>
    <row r="5172" spans="11:11">
      <c r="K5172" s="8"/>
    </row>
    <row r="5173" spans="11:11">
      <c r="K5173" s="8"/>
    </row>
    <row r="5174" spans="11:11">
      <c r="K5174" s="8"/>
    </row>
    <row r="5175" spans="11:11">
      <c r="K5175" s="8"/>
    </row>
    <row r="5176" spans="11:11">
      <c r="K5176" s="8"/>
    </row>
    <row r="5177" spans="11:11">
      <c r="K5177" s="8"/>
    </row>
    <row r="5178" spans="11:11">
      <c r="K5178" s="8"/>
    </row>
    <row r="5179" spans="11:11">
      <c r="K5179" s="8"/>
    </row>
    <row r="5180" spans="11:11">
      <c r="K5180" s="8"/>
    </row>
    <row r="5181" spans="11:11">
      <c r="K5181" s="8"/>
    </row>
    <row r="5182" spans="11:11">
      <c r="K5182" s="8"/>
    </row>
    <row r="5183" spans="11:11">
      <c r="K5183" s="8"/>
    </row>
    <row r="5184" spans="11:11">
      <c r="K5184" s="8"/>
    </row>
    <row r="5185" spans="11:11">
      <c r="K5185" s="8"/>
    </row>
    <row r="5186" spans="11:11">
      <c r="K5186" s="8"/>
    </row>
    <row r="5187" spans="11:11">
      <c r="K5187" s="8"/>
    </row>
    <row r="5188" spans="11:11">
      <c r="K5188" s="8"/>
    </row>
    <row r="5189" spans="11:11">
      <c r="K5189" s="8"/>
    </row>
    <row r="5190" spans="11:11">
      <c r="K5190" s="8"/>
    </row>
    <row r="5191" spans="11:11">
      <c r="K5191" s="8"/>
    </row>
    <row r="5192" spans="11:11">
      <c r="K5192" s="8"/>
    </row>
    <row r="5193" spans="11:11">
      <c r="K5193" s="8"/>
    </row>
    <row r="5194" spans="11:11">
      <c r="K5194" s="8"/>
    </row>
    <row r="5195" spans="11:11">
      <c r="K5195" s="8"/>
    </row>
    <row r="5196" spans="11:11">
      <c r="K5196" s="8"/>
    </row>
    <row r="5197" spans="11:11">
      <c r="K5197" s="8"/>
    </row>
    <row r="5198" spans="11:11">
      <c r="K5198" s="8"/>
    </row>
    <row r="5199" spans="11:11">
      <c r="K5199" s="8"/>
    </row>
    <row r="5200" spans="11:11">
      <c r="K5200" s="8"/>
    </row>
    <row r="5201" spans="11:11">
      <c r="K5201" s="8"/>
    </row>
    <row r="5202" spans="11:11">
      <c r="K5202" s="8"/>
    </row>
    <row r="5203" spans="11:11">
      <c r="K5203" s="8"/>
    </row>
    <row r="5204" spans="11:11">
      <c r="K5204" s="8"/>
    </row>
    <row r="5205" spans="11:11">
      <c r="K5205" s="8"/>
    </row>
    <row r="5206" spans="11:11">
      <c r="K5206" s="8"/>
    </row>
    <row r="5207" spans="11:11">
      <c r="K5207" s="8"/>
    </row>
    <row r="5208" spans="11:11">
      <c r="K5208" s="8"/>
    </row>
    <row r="5209" spans="11:11">
      <c r="K5209" s="8"/>
    </row>
    <row r="5210" spans="11:11">
      <c r="K5210" s="8"/>
    </row>
    <row r="5211" spans="11:11">
      <c r="K5211" s="8"/>
    </row>
    <row r="5212" spans="11:11">
      <c r="K5212" s="8"/>
    </row>
    <row r="5213" spans="11:11">
      <c r="K5213" s="8"/>
    </row>
    <row r="5214" spans="11:11">
      <c r="K5214" s="8"/>
    </row>
    <row r="5215" spans="11:11">
      <c r="K5215" s="8"/>
    </row>
    <row r="5216" spans="11:11">
      <c r="K5216" s="8"/>
    </row>
    <row r="5217" spans="11:11">
      <c r="K5217" s="8"/>
    </row>
    <row r="5218" spans="11:11">
      <c r="K5218" s="8"/>
    </row>
    <row r="5219" spans="11:11">
      <c r="K5219" s="8"/>
    </row>
    <row r="5220" spans="11:11">
      <c r="K5220" s="8"/>
    </row>
    <row r="5221" spans="11:11">
      <c r="K5221" s="8"/>
    </row>
    <row r="5222" spans="11:11">
      <c r="K5222" s="8"/>
    </row>
    <row r="5223" spans="11:11">
      <c r="K5223" s="8"/>
    </row>
    <row r="5224" spans="11:11">
      <c r="K5224" s="8"/>
    </row>
    <row r="5225" spans="11:11">
      <c r="K5225" s="8"/>
    </row>
    <row r="5226" spans="11:11">
      <c r="K5226" s="8"/>
    </row>
    <row r="5227" spans="11:11">
      <c r="K5227" s="8"/>
    </row>
    <row r="5228" spans="11:11">
      <c r="K5228" s="8"/>
    </row>
    <row r="5229" spans="11:11">
      <c r="K5229" s="8"/>
    </row>
    <row r="5230" spans="11:11">
      <c r="K5230" s="8"/>
    </row>
    <row r="5231" spans="11:11">
      <c r="K5231" s="8"/>
    </row>
    <row r="5232" spans="11:11">
      <c r="K5232" s="8"/>
    </row>
    <row r="5233" spans="11:11">
      <c r="K5233" s="8"/>
    </row>
    <row r="5234" spans="11:11">
      <c r="K5234" s="8"/>
    </row>
    <row r="5235" spans="11:11">
      <c r="K5235" s="8"/>
    </row>
    <row r="5236" spans="11:11">
      <c r="K5236" s="8"/>
    </row>
    <row r="5237" spans="11:11">
      <c r="K5237" s="8"/>
    </row>
    <row r="5238" spans="11:11">
      <c r="K5238" s="8"/>
    </row>
    <row r="5239" spans="11:11">
      <c r="K5239" s="8"/>
    </row>
    <row r="5240" spans="11:11">
      <c r="K5240" s="8"/>
    </row>
    <row r="5241" spans="11:11">
      <c r="K5241" s="8"/>
    </row>
    <row r="5242" spans="11:11">
      <c r="K5242" s="8"/>
    </row>
    <row r="5243" spans="11:11">
      <c r="K5243" s="8"/>
    </row>
    <row r="5244" spans="11:11">
      <c r="K5244" s="8"/>
    </row>
    <row r="5245" spans="11:11">
      <c r="K5245" s="8"/>
    </row>
    <row r="5246" spans="11:11">
      <c r="K5246" s="8"/>
    </row>
    <row r="5247" spans="11:11">
      <c r="K5247" s="8"/>
    </row>
    <row r="5248" spans="11:11">
      <c r="K5248" s="8"/>
    </row>
    <row r="5249" spans="11:11">
      <c r="K5249" s="8"/>
    </row>
    <row r="5250" spans="11:11">
      <c r="K5250" s="8"/>
    </row>
    <row r="5251" spans="11:11">
      <c r="K5251" s="8"/>
    </row>
    <row r="5252" spans="11:11">
      <c r="K5252" s="8"/>
    </row>
    <row r="5253" spans="11:11">
      <c r="K5253" s="8"/>
    </row>
    <row r="5254" spans="11:11">
      <c r="K5254" s="8"/>
    </row>
    <row r="5255" spans="11:11">
      <c r="K5255" s="8"/>
    </row>
    <row r="5256" spans="11:11">
      <c r="K5256" s="8"/>
    </row>
    <row r="5257" spans="11:11">
      <c r="K5257" s="8"/>
    </row>
    <row r="5258" spans="11:11">
      <c r="K5258" s="8"/>
    </row>
    <row r="5259" spans="11:11">
      <c r="K5259" s="8"/>
    </row>
    <row r="5260" spans="11:11">
      <c r="K5260" s="8"/>
    </row>
    <row r="5261" spans="11:11">
      <c r="K5261" s="8"/>
    </row>
    <row r="5262" spans="11:11">
      <c r="K5262" s="8"/>
    </row>
    <row r="5263" spans="11:11">
      <c r="K5263" s="8"/>
    </row>
    <row r="5264" spans="11:11">
      <c r="K5264" s="8"/>
    </row>
    <row r="5265" spans="11:11">
      <c r="K5265" s="8"/>
    </row>
    <row r="5266" spans="11:11">
      <c r="K5266" s="8"/>
    </row>
    <row r="5267" spans="11:11">
      <c r="K5267" s="8"/>
    </row>
    <row r="5268" spans="11:11">
      <c r="K5268" s="8"/>
    </row>
    <row r="5269" spans="11:11">
      <c r="K5269" s="8"/>
    </row>
    <row r="5270" spans="11:11">
      <c r="K5270" s="8"/>
    </row>
    <row r="5271" spans="11:11">
      <c r="K5271" s="8"/>
    </row>
    <row r="5272" spans="11:11">
      <c r="K5272" s="8"/>
    </row>
    <row r="5273" spans="11:11">
      <c r="K5273" s="8"/>
    </row>
    <row r="5274" spans="11:11">
      <c r="K5274" s="8"/>
    </row>
    <row r="5275" spans="11:11">
      <c r="K5275" s="8"/>
    </row>
    <row r="5276" spans="11:11">
      <c r="K5276" s="8"/>
    </row>
    <row r="5277" spans="11:11">
      <c r="K5277" s="8"/>
    </row>
    <row r="5278" spans="11:11">
      <c r="K5278" s="8"/>
    </row>
    <row r="5279" spans="11:11">
      <c r="K5279" s="8"/>
    </row>
    <row r="5280" spans="11:11">
      <c r="K5280" s="8"/>
    </row>
    <row r="5281" spans="11:11">
      <c r="K5281" s="8"/>
    </row>
    <row r="5282" spans="11:11">
      <c r="K5282" s="8"/>
    </row>
    <row r="5283" spans="11:11">
      <c r="K5283" s="8"/>
    </row>
    <row r="5284" spans="11:11">
      <c r="K5284" s="8"/>
    </row>
    <row r="5285" spans="11:11">
      <c r="K5285" s="8"/>
    </row>
    <row r="5286" spans="11:11">
      <c r="K5286" s="8"/>
    </row>
    <row r="5287" spans="11:11">
      <c r="K5287" s="8"/>
    </row>
    <row r="5288" spans="11:11">
      <c r="K5288" s="8"/>
    </row>
    <row r="5289" spans="11:11">
      <c r="K5289" s="8"/>
    </row>
    <row r="5290" spans="11:11">
      <c r="K5290" s="8"/>
    </row>
    <row r="5291" spans="11:11">
      <c r="K5291" s="8"/>
    </row>
    <row r="5292" spans="11:11">
      <c r="K5292" s="8"/>
    </row>
    <row r="5293" spans="11:11">
      <c r="K5293" s="8"/>
    </row>
    <row r="5294" spans="11:11">
      <c r="K5294" s="8"/>
    </row>
    <row r="5295" spans="11:11">
      <c r="K5295" s="8"/>
    </row>
    <row r="5296" spans="11:11">
      <c r="K5296" s="8"/>
    </row>
    <row r="5297" spans="11:11">
      <c r="K5297" s="8"/>
    </row>
    <row r="5298" spans="11:11">
      <c r="K5298" s="8"/>
    </row>
    <row r="5299" spans="11:11">
      <c r="K5299" s="8"/>
    </row>
    <row r="5300" spans="11:11">
      <c r="K5300" s="8"/>
    </row>
    <row r="5301" spans="11:11">
      <c r="K5301" s="8"/>
    </row>
    <row r="5302" spans="11:11">
      <c r="K5302" s="8"/>
    </row>
    <row r="5303" spans="11:11">
      <c r="K5303" s="8"/>
    </row>
    <row r="5304" spans="11:11">
      <c r="K5304" s="8"/>
    </row>
    <row r="5305" spans="11:11">
      <c r="K5305" s="8"/>
    </row>
    <row r="5306" spans="11:11">
      <c r="K5306" s="8"/>
    </row>
    <row r="5307" spans="11:11">
      <c r="K5307" s="8"/>
    </row>
    <row r="5308" spans="11:11">
      <c r="K5308" s="8"/>
    </row>
    <row r="5309" spans="11:11">
      <c r="K5309" s="8"/>
    </row>
    <row r="5310" spans="11:11">
      <c r="K5310" s="8"/>
    </row>
    <row r="5311" spans="11:11">
      <c r="K5311" s="8"/>
    </row>
    <row r="5312" spans="11:11">
      <c r="K5312" s="8"/>
    </row>
    <row r="5313" spans="11:11">
      <c r="K5313" s="8"/>
    </row>
    <row r="5314" spans="11:11">
      <c r="K5314" s="8"/>
    </row>
    <row r="5315" spans="11:11">
      <c r="K5315" s="8"/>
    </row>
    <row r="5316" spans="11:11">
      <c r="K5316" s="8"/>
    </row>
    <row r="5317" spans="11:11">
      <c r="K5317" s="8"/>
    </row>
    <row r="5318" spans="11:11">
      <c r="K5318" s="8"/>
    </row>
    <row r="5319" spans="11:11">
      <c r="K5319" s="8"/>
    </row>
    <row r="5320" spans="11:11">
      <c r="K5320" s="8"/>
    </row>
    <row r="5321" spans="11:11">
      <c r="K5321" s="8"/>
    </row>
    <row r="5322" spans="11:11">
      <c r="K5322" s="8"/>
    </row>
    <row r="5323" spans="11:11">
      <c r="K5323" s="8"/>
    </row>
    <row r="5324" spans="11:11">
      <c r="K5324" s="8"/>
    </row>
    <row r="5325" spans="11:11">
      <c r="K5325" s="8"/>
    </row>
    <row r="5326" spans="11:11">
      <c r="K5326" s="8"/>
    </row>
    <row r="5327" spans="11:11">
      <c r="K5327" s="8"/>
    </row>
    <row r="5328" spans="11:11">
      <c r="K5328" s="8"/>
    </row>
    <row r="5329" spans="11:11">
      <c r="K5329" s="8"/>
    </row>
    <row r="5330" spans="11:11">
      <c r="K5330" s="8"/>
    </row>
    <row r="5331" spans="11:11">
      <c r="K5331" s="8"/>
    </row>
    <row r="5332" spans="11:11">
      <c r="K5332" s="8"/>
    </row>
    <row r="5333" spans="11:11">
      <c r="K5333" s="8"/>
    </row>
    <row r="5334" spans="11:11">
      <c r="K5334" s="8"/>
    </row>
    <row r="5335" spans="11:11">
      <c r="K5335" s="8"/>
    </row>
    <row r="5336" spans="11:11">
      <c r="K5336" s="8"/>
    </row>
    <row r="5337" spans="11:11">
      <c r="K5337" s="8"/>
    </row>
    <row r="5338" spans="11:11">
      <c r="K5338" s="8"/>
    </row>
    <row r="5339" spans="11:11">
      <c r="K5339" s="8"/>
    </row>
    <row r="5340" spans="11:11">
      <c r="K5340" s="8"/>
    </row>
    <row r="5341" spans="11:11">
      <c r="K5341" s="8"/>
    </row>
    <row r="5342" spans="11:11">
      <c r="K5342" s="8"/>
    </row>
    <row r="5343" spans="11:11">
      <c r="K5343" s="8"/>
    </row>
    <row r="5344" spans="11:11">
      <c r="K5344" s="8"/>
    </row>
    <row r="5345" spans="11:11">
      <c r="K5345" s="8"/>
    </row>
    <row r="5346" spans="11:11">
      <c r="K5346" s="8"/>
    </row>
    <row r="5347" spans="11:11">
      <c r="K5347" s="8"/>
    </row>
    <row r="5348" spans="11:11">
      <c r="K5348" s="8"/>
    </row>
    <row r="5349" spans="11:11">
      <c r="K5349" s="8"/>
    </row>
    <row r="5350" spans="11:11">
      <c r="K5350" s="8"/>
    </row>
    <row r="5351" spans="11:11">
      <c r="K5351" s="8"/>
    </row>
    <row r="5352" spans="11:11">
      <c r="K5352" s="8"/>
    </row>
    <row r="5353" spans="11:11">
      <c r="K5353" s="8"/>
    </row>
    <row r="5354" spans="11:11">
      <c r="K5354" s="8"/>
    </row>
    <row r="5355" spans="11:11">
      <c r="K5355" s="8"/>
    </row>
    <row r="5356" spans="11:11">
      <c r="K5356" s="8"/>
    </row>
    <row r="5357" spans="11:11">
      <c r="K5357" s="8"/>
    </row>
    <row r="5358" spans="11:11">
      <c r="K5358" s="8"/>
    </row>
    <row r="5359" spans="11:11">
      <c r="K5359" s="8"/>
    </row>
    <row r="5360" spans="11:11">
      <c r="K5360" s="8"/>
    </row>
    <row r="5361" spans="11:11">
      <c r="K5361" s="8"/>
    </row>
    <row r="5362" spans="11:11">
      <c r="K5362" s="8"/>
    </row>
    <row r="5363" spans="11:11">
      <c r="K5363" s="8"/>
    </row>
    <row r="5364" spans="11:11">
      <c r="K5364" s="8"/>
    </row>
    <row r="5365" spans="11:11">
      <c r="K5365" s="8"/>
    </row>
    <row r="5366" spans="11:11">
      <c r="K5366" s="8"/>
    </row>
    <row r="5367" spans="11:11">
      <c r="K5367" s="8"/>
    </row>
    <row r="5368" spans="11:11">
      <c r="K5368" s="8"/>
    </row>
    <row r="5369" spans="11:11">
      <c r="K5369" s="8"/>
    </row>
    <row r="5370" spans="11:11">
      <c r="K5370" s="8"/>
    </row>
    <row r="5371" spans="11:11">
      <c r="K5371" s="8"/>
    </row>
    <row r="5372" spans="11:11">
      <c r="K5372" s="8"/>
    </row>
    <row r="5373" spans="11:11">
      <c r="K5373" s="8"/>
    </row>
    <row r="5374" spans="11:11">
      <c r="K5374" s="8"/>
    </row>
    <row r="5375" spans="11:11">
      <c r="K5375" s="8"/>
    </row>
    <row r="5376" spans="11:11">
      <c r="K5376" s="8"/>
    </row>
    <row r="5377" spans="11:11">
      <c r="K5377" s="8"/>
    </row>
    <row r="5378" spans="11:11">
      <c r="K5378" s="8"/>
    </row>
    <row r="5379" spans="11:11">
      <c r="K5379" s="8"/>
    </row>
    <row r="5380" spans="11:11">
      <c r="K5380" s="8"/>
    </row>
    <row r="5381" spans="11:11">
      <c r="K5381" s="8"/>
    </row>
    <row r="5382" spans="11:11">
      <c r="K5382" s="8"/>
    </row>
    <row r="5383" spans="11:11">
      <c r="K5383" s="8"/>
    </row>
    <row r="5384" spans="11:11">
      <c r="K5384" s="8"/>
    </row>
    <row r="5385" spans="11:11">
      <c r="K5385" s="8"/>
    </row>
    <row r="5386" spans="11:11">
      <c r="K5386" s="8"/>
    </row>
    <row r="5387" spans="11:11">
      <c r="K5387" s="8"/>
    </row>
    <row r="5388" spans="11:11">
      <c r="K5388" s="8"/>
    </row>
    <row r="5389" spans="11:11">
      <c r="K5389" s="8"/>
    </row>
    <row r="5390" spans="11:11">
      <c r="K5390" s="8"/>
    </row>
    <row r="5391" spans="11:11">
      <c r="K5391" s="8"/>
    </row>
    <row r="5392" spans="11:11">
      <c r="K5392" s="8"/>
    </row>
    <row r="5393" spans="11:11">
      <c r="K5393" s="8"/>
    </row>
    <row r="5394" spans="11:11">
      <c r="K5394" s="8"/>
    </row>
    <row r="5395" spans="11:11">
      <c r="K5395" s="8"/>
    </row>
    <row r="5396" spans="11:11">
      <c r="K5396" s="8"/>
    </row>
    <row r="5397" spans="11:11">
      <c r="K5397" s="8"/>
    </row>
    <row r="5398" spans="11:11">
      <c r="K5398" s="8"/>
    </row>
    <row r="5399" spans="11:11">
      <c r="K5399" s="8"/>
    </row>
    <row r="5400" spans="11:11">
      <c r="K5400" s="8"/>
    </row>
    <row r="5401" spans="11:11">
      <c r="K5401" s="8"/>
    </row>
    <row r="5402" spans="11:11">
      <c r="K5402" s="8"/>
    </row>
    <row r="5403" spans="11:11">
      <c r="K5403" s="8"/>
    </row>
    <row r="5404" spans="11:11">
      <c r="K5404" s="8"/>
    </row>
    <row r="5405" spans="11:11">
      <c r="K5405" s="8"/>
    </row>
    <row r="5406" spans="11:11">
      <c r="K5406" s="8"/>
    </row>
    <row r="5407" spans="11:11">
      <c r="K5407" s="8"/>
    </row>
    <row r="5408" spans="11:11">
      <c r="K5408" s="8"/>
    </row>
    <row r="5409" spans="11:11">
      <c r="K5409" s="8"/>
    </row>
    <row r="5410" spans="11:11">
      <c r="K5410" s="8"/>
    </row>
    <row r="5411" spans="11:11">
      <c r="K5411" s="8"/>
    </row>
    <row r="5412" spans="11:11">
      <c r="K5412" s="8"/>
    </row>
    <row r="5413" spans="11:11">
      <c r="K5413" s="8"/>
    </row>
    <row r="5414" spans="11:11">
      <c r="K5414" s="8"/>
    </row>
    <row r="5415" spans="11:11">
      <c r="K5415" s="8"/>
    </row>
    <row r="5416" spans="11:11">
      <c r="K5416" s="8"/>
    </row>
    <row r="5417" spans="11:11">
      <c r="K5417" s="8"/>
    </row>
    <row r="5418" spans="11:11">
      <c r="K5418" s="8"/>
    </row>
    <row r="5419" spans="11:11">
      <c r="K5419" s="8"/>
    </row>
    <row r="5420" spans="11:11">
      <c r="K5420" s="8"/>
    </row>
    <row r="5421" spans="11:11">
      <c r="K5421" s="8"/>
    </row>
    <row r="5422" spans="11:11">
      <c r="K5422" s="8"/>
    </row>
    <row r="5423" spans="11:11">
      <c r="K5423" s="8"/>
    </row>
    <row r="5424" spans="11:11">
      <c r="K5424" s="8"/>
    </row>
    <row r="5425" spans="11:11">
      <c r="K5425" s="8"/>
    </row>
    <row r="5426" spans="11:11">
      <c r="K5426" s="8"/>
    </row>
    <row r="5427" spans="11:11">
      <c r="K5427" s="8"/>
    </row>
    <row r="5428" spans="11:11">
      <c r="K5428" s="8"/>
    </row>
    <row r="5429" spans="11:11">
      <c r="K5429" s="8"/>
    </row>
    <row r="5430" spans="11:11">
      <c r="K5430" s="8"/>
    </row>
    <row r="5431" spans="11:11">
      <c r="K5431" s="8"/>
    </row>
    <row r="5432" spans="11:11">
      <c r="K5432" s="8"/>
    </row>
    <row r="5433" spans="11:11">
      <c r="K5433" s="8"/>
    </row>
    <row r="5434" spans="11:11">
      <c r="K5434" s="8"/>
    </row>
    <row r="5435" spans="11:11">
      <c r="K5435" s="8"/>
    </row>
    <row r="5436" spans="11:11">
      <c r="K5436" s="8"/>
    </row>
    <row r="5437" spans="11:11">
      <c r="K5437" s="8"/>
    </row>
    <row r="5438" spans="11:11">
      <c r="K5438" s="8"/>
    </row>
    <row r="5439" spans="11:11">
      <c r="K5439" s="8"/>
    </row>
    <row r="5440" spans="11:11">
      <c r="K5440" s="8"/>
    </row>
    <row r="5441" spans="11:11">
      <c r="K5441" s="8"/>
    </row>
    <row r="5442" spans="11:11">
      <c r="K5442" s="8"/>
    </row>
    <row r="5443" spans="11:11">
      <c r="K5443" s="8"/>
    </row>
    <row r="5444" spans="11:11">
      <c r="K5444" s="8"/>
    </row>
    <row r="5445" spans="11:11">
      <c r="K5445" s="8"/>
    </row>
    <row r="5446" spans="11:11">
      <c r="K5446" s="8"/>
    </row>
    <row r="5447" spans="11:11">
      <c r="K5447" s="8"/>
    </row>
    <row r="5448" spans="11:11">
      <c r="K5448" s="8"/>
    </row>
    <row r="5449" spans="11:11">
      <c r="K5449" s="8"/>
    </row>
    <row r="5450" spans="11:11">
      <c r="K5450" s="8"/>
    </row>
    <row r="5451" spans="11:11">
      <c r="K5451" s="8"/>
    </row>
    <row r="5452" spans="11:11">
      <c r="K5452" s="8"/>
    </row>
    <row r="5453" spans="11:11">
      <c r="K5453" s="8"/>
    </row>
    <row r="5454" spans="11:11">
      <c r="K5454" s="8"/>
    </row>
    <row r="5455" spans="11:11">
      <c r="K5455" s="8"/>
    </row>
    <row r="5456" spans="11:11">
      <c r="K5456" s="8"/>
    </row>
    <row r="5457" spans="11:11">
      <c r="K5457" s="8"/>
    </row>
    <row r="5458" spans="11:11">
      <c r="K5458" s="8"/>
    </row>
    <row r="5459" spans="11:11">
      <c r="K5459" s="8"/>
    </row>
    <row r="5460" spans="11:11">
      <c r="K5460" s="8"/>
    </row>
    <row r="5461" spans="11:11">
      <c r="K5461" s="8"/>
    </row>
    <row r="5462" spans="11:11">
      <c r="K5462" s="8"/>
    </row>
    <row r="5463" spans="11:11">
      <c r="K5463" s="8"/>
    </row>
    <row r="5464" spans="11:11">
      <c r="K5464" s="8"/>
    </row>
    <row r="5465" spans="11:11">
      <c r="K5465" s="8"/>
    </row>
    <row r="5466" spans="11:11">
      <c r="K5466" s="8"/>
    </row>
    <row r="5467" spans="11:11">
      <c r="K5467" s="8"/>
    </row>
    <row r="5468" spans="11:11">
      <c r="K5468" s="8"/>
    </row>
    <row r="5469" spans="11:11">
      <c r="K5469" s="8"/>
    </row>
    <row r="5470" spans="11:11">
      <c r="K5470" s="8"/>
    </row>
    <row r="5471" spans="11:11">
      <c r="K5471" s="8"/>
    </row>
    <row r="5472" spans="11:11">
      <c r="K5472" s="8"/>
    </row>
    <row r="5473" spans="11:11">
      <c r="K5473" s="8"/>
    </row>
    <row r="5474" spans="11:11">
      <c r="K5474" s="8"/>
    </row>
    <row r="5475" spans="11:11">
      <c r="K5475" s="8"/>
    </row>
    <row r="5476" spans="11:11">
      <c r="K5476" s="8"/>
    </row>
    <row r="5477" spans="11:11">
      <c r="K5477" s="8"/>
    </row>
    <row r="5478" spans="11:11">
      <c r="K5478" s="8"/>
    </row>
    <row r="5479" spans="11:11">
      <c r="K5479" s="8"/>
    </row>
    <row r="5480" spans="11:11">
      <c r="K5480" s="8"/>
    </row>
    <row r="5481" spans="11:11">
      <c r="K5481" s="8"/>
    </row>
    <row r="5482" spans="11:11">
      <c r="K5482" s="8"/>
    </row>
    <row r="5483" spans="11:11">
      <c r="K5483" s="8"/>
    </row>
    <row r="5484" spans="11:11">
      <c r="K5484" s="8"/>
    </row>
    <row r="5485" spans="11:11">
      <c r="K5485" s="8"/>
    </row>
    <row r="5486" spans="11:11">
      <c r="K5486" s="8"/>
    </row>
    <row r="5487" spans="11:11">
      <c r="K5487" s="8"/>
    </row>
    <row r="5488" spans="11:11">
      <c r="K5488" s="8"/>
    </row>
    <row r="5489" spans="11:11">
      <c r="K5489" s="8"/>
    </row>
    <row r="5490" spans="11:11">
      <c r="K5490" s="8"/>
    </row>
    <row r="5491" spans="11:11">
      <c r="K5491" s="8"/>
    </row>
    <row r="5492" spans="11:11">
      <c r="K5492" s="8"/>
    </row>
    <row r="5493" spans="11:11">
      <c r="K5493" s="8"/>
    </row>
    <row r="5494" spans="11:11">
      <c r="K5494" s="8"/>
    </row>
    <row r="5495" spans="11:11">
      <c r="K5495" s="8"/>
    </row>
    <row r="5496" spans="11:11">
      <c r="K5496" s="8"/>
    </row>
    <row r="5497" spans="11:11">
      <c r="K5497" s="8"/>
    </row>
    <row r="5498" spans="11:11">
      <c r="K5498" s="8"/>
    </row>
    <row r="5499" spans="11:11">
      <c r="K5499" s="8"/>
    </row>
    <row r="5500" spans="11:11">
      <c r="K5500" s="8"/>
    </row>
    <row r="5501" spans="11:11">
      <c r="K5501" s="8"/>
    </row>
    <row r="5502" spans="11:11">
      <c r="K5502" s="8"/>
    </row>
    <row r="5503" spans="11:11">
      <c r="K5503" s="8"/>
    </row>
    <row r="5504" spans="11:11">
      <c r="K5504" s="8"/>
    </row>
    <row r="5505" spans="11:11">
      <c r="K5505" s="8"/>
    </row>
    <row r="5506" spans="11:11">
      <c r="K5506" s="8"/>
    </row>
    <row r="5507" spans="11:11">
      <c r="K5507" s="8"/>
    </row>
    <row r="5508" spans="11:11">
      <c r="K5508" s="8"/>
    </row>
    <row r="5509" spans="11:11">
      <c r="K5509" s="8"/>
    </row>
    <row r="5510" spans="11:11">
      <c r="K5510" s="8"/>
    </row>
    <row r="5511" spans="11:11">
      <c r="K5511" s="8"/>
    </row>
    <row r="5512" spans="11:11">
      <c r="K5512" s="8"/>
    </row>
    <row r="5513" spans="11:11">
      <c r="K5513" s="8"/>
    </row>
    <row r="5514" spans="11:11">
      <c r="K5514" s="8"/>
    </row>
    <row r="5515" spans="11:11">
      <c r="K5515" s="8"/>
    </row>
    <row r="5516" spans="11:11">
      <c r="K5516" s="8"/>
    </row>
    <row r="5517" spans="11:11">
      <c r="K5517" s="8"/>
    </row>
    <row r="5518" spans="11:11">
      <c r="K5518" s="8"/>
    </row>
    <row r="5519" spans="11:11">
      <c r="K5519" s="8"/>
    </row>
    <row r="5520" spans="11:11">
      <c r="K5520" s="8"/>
    </row>
    <row r="5521" spans="11:11">
      <c r="K5521" s="8"/>
    </row>
    <row r="5522" spans="11:11">
      <c r="K5522" s="8"/>
    </row>
    <row r="5523" spans="11:11">
      <c r="K5523" s="8"/>
    </row>
    <row r="5524" spans="11:11">
      <c r="K5524" s="8"/>
    </row>
    <row r="5525" spans="11:11">
      <c r="K5525" s="8"/>
    </row>
    <row r="5526" spans="11:11">
      <c r="K5526" s="8"/>
    </row>
    <row r="5527" spans="11:11">
      <c r="K5527" s="8"/>
    </row>
    <row r="5528" spans="11:11">
      <c r="K5528" s="8"/>
    </row>
    <row r="5529" spans="11:11">
      <c r="K5529" s="8"/>
    </row>
    <row r="5530" spans="11:11">
      <c r="K5530" s="8"/>
    </row>
    <row r="5531" spans="11:11">
      <c r="K5531" s="8"/>
    </row>
    <row r="5532" spans="11:11">
      <c r="K5532" s="8"/>
    </row>
    <row r="5533" spans="11:11">
      <c r="K5533" s="8"/>
    </row>
    <row r="5534" spans="11:11">
      <c r="K5534" s="8"/>
    </row>
    <row r="5535" spans="11:11">
      <c r="K5535" s="8"/>
    </row>
    <row r="5536" spans="11:11">
      <c r="K5536" s="8"/>
    </row>
    <row r="5537" spans="11:11">
      <c r="K5537" s="8"/>
    </row>
    <row r="5538" spans="11:11">
      <c r="K5538" s="8"/>
    </row>
    <row r="5539" spans="11:11">
      <c r="K5539" s="8"/>
    </row>
    <row r="5540" spans="11:11">
      <c r="K5540" s="8"/>
    </row>
    <row r="5541" spans="11:11">
      <c r="K5541" s="8"/>
    </row>
    <row r="5542" spans="11:11">
      <c r="K5542" s="8"/>
    </row>
    <row r="5543" spans="11:11">
      <c r="K5543" s="8"/>
    </row>
    <row r="5544" spans="11:11">
      <c r="K5544" s="8"/>
    </row>
    <row r="5545" spans="11:11">
      <c r="K5545" s="8"/>
    </row>
    <row r="5546" spans="11:11">
      <c r="K5546" s="8"/>
    </row>
    <row r="5547" spans="11:11">
      <c r="K5547" s="8"/>
    </row>
    <row r="5548" spans="11:11">
      <c r="K5548" s="8"/>
    </row>
    <row r="5549" spans="11:11">
      <c r="K5549" s="8"/>
    </row>
    <row r="5550" spans="11:11">
      <c r="K5550" s="8"/>
    </row>
    <row r="5551" spans="11:11">
      <c r="K5551" s="8"/>
    </row>
    <row r="5552" spans="11:11">
      <c r="K5552" s="8"/>
    </row>
    <row r="5553" spans="11:11">
      <c r="K5553" s="8"/>
    </row>
    <row r="5554" spans="11:11">
      <c r="K5554" s="8"/>
    </row>
    <row r="5555" spans="11:11">
      <c r="K5555" s="8"/>
    </row>
    <row r="5556" spans="11:11">
      <c r="K5556" s="8"/>
    </row>
    <row r="5557" spans="11:11">
      <c r="K5557" s="8"/>
    </row>
    <row r="5558" spans="11:11">
      <c r="K5558" s="8"/>
    </row>
    <row r="5559" spans="11:11">
      <c r="K5559" s="8"/>
    </row>
    <row r="5560" spans="11:11">
      <c r="K5560" s="8"/>
    </row>
    <row r="5561" spans="11:11">
      <c r="K5561" s="8"/>
    </row>
    <row r="5562" spans="11:11">
      <c r="K5562" s="8"/>
    </row>
    <row r="5563" spans="11:11">
      <c r="K5563" s="8"/>
    </row>
    <row r="5564" spans="11:11">
      <c r="K5564" s="8"/>
    </row>
    <row r="5565" spans="11:11">
      <c r="K5565" s="8"/>
    </row>
    <row r="5566" spans="11:11">
      <c r="K5566" s="8"/>
    </row>
    <row r="5567" spans="11:11">
      <c r="K5567" s="8"/>
    </row>
    <row r="5568" spans="11:11">
      <c r="K5568" s="8"/>
    </row>
    <row r="5569" spans="11:11">
      <c r="K5569" s="8"/>
    </row>
    <row r="5570" spans="11:11">
      <c r="K5570" s="8"/>
    </row>
    <row r="5571" spans="11:11">
      <c r="K5571" s="8"/>
    </row>
    <row r="5572" spans="11:11">
      <c r="K5572" s="8"/>
    </row>
    <row r="5573" spans="11:11">
      <c r="K5573" s="8"/>
    </row>
    <row r="5574" spans="11:11">
      <c r="K5574" s="8"/>
    </row>
    <row r="5575" spans="11:11">
      <c r="K5575" s="8"/>
    </row>
    <row r="5576" spans="11:11">
      <c r="K5576" s="8"/>
    </row>
    <row r="5577" spans="11:11">
      <c r="K5577" s="8"/>
    </row>
    <row r="5578" spans="11:11">
      <c r="K5578" s="8"/>
    </row>
    <row r="5579" spans="11:11">
      <c r="K5579" s="8"/>
    </row>
    <row r="5580" spans="11:11">
      <c r="K5580" s="8"/>
    </row>
    <row r="5581" spans="11:11">
      <c r="K5581" s="8"/>
    </row>
    <row r="5582" spans="11:11">
      <c r="K5582" s="8"/>
    </row>
    <row r="5583" spans="11:11">
      <c r="K5583" s="8"/>
    </row>
    <row r="5584" spans="11:11">
      <c r="K5584" s="8"/>
    </row>
    <row r="5585" spans="11:11">
      <c r="K5585" s="8"/>
    </row>
    <row r="5586" spans="11:11">
      <c r="K5586" s="8"/>
    </row>
    <row r="5587" spans="11:11">
      <c r="K5587" s="8"/>
    </row>
    <row r="5588" spans="11:11">
      <c r="K5588" s="8"/>
    </row>
    <row r="5589" spans="11:11">
      <c r="K5589" s="8"/>
    </row>
    <row r="5590" spans="11:11">
      <c r="K5590" s="8"/>
    </row>
    <row r="5591" spans="11:11">
      <c r="K5591" s="8"/>
    </row>
    <row r="5592" spans="11:11">
      <c r="K5592" s="8"/>
    </row>
    <row r="5593" spans="11:11">
      <c r="K5593" s="8"/>
    </row>
    <row r="5594" spans="11:11">
      <c r="K5594" s="8"/>
    </row>
    <row r="5595" spans="11:11">
      <c r="K5595" s="8"/>
    </row>
    <row r="5596" spans="11:11">
      <c r="K5596" s="8"/>
    </row>
    <row r="5597" spans="11:11">
      <c r="K5597" s="8"/>
    </row>
    <row r="5598" spans="11:11">
      <c r="K5598" s="8"/>
    </row>
    <row r="5599" spans="11:11">
      <c r="K5599" s="8"/>
    </row>
    <row r="5600" spans="11:11">
      <c r="K5600" s="8"/>
    </row>
    <row r="5601" spans="11:11">
      <c r="K5601" s="8"/>
    </row>
    <row r="5602" spans="11:11">
      <c r="K5602" s="8"/>
    </row>
    <row r="5603" spans="11:11">
      <c r="K5603" s="8"/>
    </row>
    <row r="5604" spans="11:11">
      <c r="K5604" s="8"/>
    </row>
    <row r="5605" spans="11:11">
      <c r="K5605" s="8"/>
    </row>
    <row r="5606" spans="11:11">
      <c r="K5606" s="8"/>
    </row>
    <row r="5607" spans="11:11">
      <c r="K5607" s="8"/>
    </row>
    <row r="5608" spans="11:11">
      <c r="K5608" s="8"/>
    </row>
    <row r="5609" spans="11:11">
      <c r="K5609" s="8"/>
    </row>
    <row r="5610" spans="11:11">
      <c r="K5610" s="8"/>
    </row>
    <row r="5611" spans="11:11">
      <c r="K5611" s="8"/>
    </row>
    <row r="5612" spans="11:11">
      <c r="K5612" s="8"/>
    </row>
    <row r="5613" spans="11:11">
      <c r="K5613" s="8"/>
    </row>
    <row r="5614" spans="11:11">
      <c r="K5614" s="8"/>
    </row>
    <row r="5615" spans="11:11">
      <c r="K5615" s="8"/>
    </row>
    <row r="5616" spans="11:11">
      <c r="K5616" s="8"/>
    </row>
    <row r="5617" spans="11:11">
      <c r="K5617" s="8"/>
    </row>
    <row r="5618" spans="11:11">
      <c r="K5618" s="8"/>
    </row>
    <row r="5619" spans="11:11">
      <c r="K5619" s="8"/>
    </row>
    <row r="5620" spans="11:11">
      <c r="K5620" s="8"/>
    </row>
    <row r="5621" spans="11:11">
      <c r="K5621" s="8"/>
    </row>
    <row r="5622" spans="11:11">
      <c r="K5622" s="8"/>
    </row>
    <row r="5623" spans="11:11">
      <c r="K5623" s="8"/>
    </row>
    <row r="5624" spans="11:11">
      <c r="K5624" s="8"/>
    </row>
    <row r="5625" spans="11:11">
      <c r="K5625" s="8"/>
    </row>
    <row r="5626" spans="11:11">
      <c r="K5626" s="8"/>
    </row>
    <row r="5627" spans="11:11">
      <c r="K5627" s="8"/>
    </row>
    <row r="5628" spans="11:11">
      <c r="K5628" s="8"/>
    </row>
    <row r="5629" spans="11:11">
      <c r="K5629" s="8"/>
    </row>
    <row r="5630" spans="11:11">
      <c r="K5630" s="8"/>
    </row>
    <row r="5631" spans="11:11">
      <c r="K5631" s="8"/>
    </row>
    <row r="5632" spans="11:11">
      <c r="K5632" s="8"/>
    </row>
    <row r="5633" spans="11:11">
      <c r="K5633" s="8"/>
    </row>
    <row r="5634" spans="11:11">
      <c r="K5634" s="8"/>
    </row>
    <row r="5635" spans="11:11">
      <c r="K5635" s="8"/>
    </row>
    <row r="5636" spans="11:11">
      <c r="K5636" s="8"/>
    </row>
    <row r="5637" spans="11:11">
      <c r="K5637" s="8"/>
    </row>
    <row r="5638" spans="11:11">
      <c r="K5638" s="8"/>
    </row>
    <row r="5639" spans="11:11">
      <c r="K5639" s="8"/>
    </row>
    <row r="5640" spans="11:11">
      <c r="K5640" s="8"/>
    </row>
    <row r="5641" spans="11:11">
      <c r="K5641" s="8"/>
    </row>
    <row r="5642" spans="11:11">
      <c r="K5642" s="8"/>
    </row>
    <row r="5643" spans="11:11">
      <c r="K5643" s="8"/>
    </row>
    <row r="5644" spans="11:11">
      <c r="K5644" s="8"/>
    </row>
    <row r="5645" spans="11:11">
      <c r="K5645" s="8"/>
    </row>
    <row r="5646" spans="11:11">
      <c r="K5646" s="8"/>
    </row>
    <row r="5647" spans="11:11">
      <c r="K5647" s="8"/>
    </row>
    <row r="5648" spans="11:11">
      <c r="K5648" s="8"/>
    </row>
    <row r="5649" spans="11:11">
      <c r="K5649" s="8"/>
    </row>
    <row r="5650" spans="11:11">
      <c r="K5650" s="8"/>
    </row>
    <row r="5651" spans="11:11">
      <c r="K5651" s="8"/>
    </row>
    <row r="5652" spans="11:11">
      <c r="K5652" s="8"/>
    </row>
    <row r="5653" spans="11:11">
      <c r="K5653" s="8"/>
    </row>
    <row r="5654" spans="11:11">
      <c r="K5654" s="8"/>
    </row>
    <row r="5655" spans="11:11">
      <c r="K5655" s="8"/>
    </row>
    <row r="5656" spans="11:11">
      <c r="K5656" s="8"/>
    </row>
    <row r="5657" spans="11:11">
      <c r="K5657" s="8"/>
    </row>
    <row r="5658" spans="11:11">
      <c r="K5658" s="8"/>
    </row>
    <row r="5659" spans="11:11">
      <c r="K5659" s="8"/>
    </row>
    <row r="5660" spans="11:11">
      <c r="K5660" s="8"/>
    </row>
    <row r="5661" spans="11:11">
      <c r="K5661" s="8"/>
    </row>
    <row r="5662" spans="11:11">
      <c r="K5662" s="8"/>
    </row>
    <row r="5663" spans="11:11">
      <c r="K5663" s="8"/>
    </row>
    <row r="5664" spans="11:11">
      <c r="K5664" s="8"/>
    </row>
    <row r="5665" spans="11:11">
      <c r="K5665" s="8"/>
    </row>
    <row r="5666" spans="11:11">
      <c r="K5666" s="8"/>
    </row>
    <row r="5667" spans="11:11">
      <c r="K5667" s="8"/>
    </row>
    <row r="5668" spans="11:11">
      <c r="K5668" s="8"/>
    </row>
    <row r="5669" spans="11:11">
      <c r="K5669" s="8"/>
    </row>
    <row r="5670" spans="11:11">
      <c r="K5670" s="8"/>
    </row>
    <row r="5671" spans="11:11">
      <c r="K5671" s="8"/>
    </row>
    <row r="5672" spans="11:11">
      <c r="K5672" s="8"/>
    </row>
    <row r="5673" spans="11:11">
      <c r="K5673" s="8"/>
    </row>
    <row r="5674" spans="11:11">
      <c r="K5674" s="8"/>
    </row>
    <row r="5675" spans="11:11">
      <c r="K5675" s="8"/>
    </row>
    <row r="5676" spans="11:11">
      <c r="K5676" s="8"/>
    </row>
    <row r="5677" spans="11:11">
      <c r="K5677" s="8"/>
    </row>
    <row r="5678" spans="11:11">
      <c r="K5678" s="8"/>
    </row>
    <row r="5679" spans="11:11">
      <c r="K5679" s="8"/>
    </row>
    <row r="5680" spans="11:11">
      <c r="K5680" s="8"/>
    </row>
    <row r="5681" spans="11:11">
      <c r="K5681" s="8"/>
    </row>
    <row r="5682" spans="11:11">
      <c r="K5682" s="8"/>
    </row>
    <row r="5683" spans="11:11">
      <c r="K5683" s="8"/>
    </row>
    <row r="5684" spans="11:11">
      <c r="K5684" s="8"/>
    </row>
    <row r="5685" spans="11:11">
      <c r="K5685" s="8"/>
    </row>
    <row r="5686" spans="11:11">
      <c r="K5686" s="8"/>
    </row>
    <row r="5687" spans="11:11">
      <c r="K5687" s="8"/>
    </row>
    <row r="5688" spans="11:11">
      <c r="K5688" s="8"/>
    </row>
    <row r="5689" spans="11:11">
      <c r="K5689" s="8"/>
    </row>
    <row r="5690" spans="11:11">
      <c r="K5690" s="8"/>
    </row>
    <row r="5691" spans="11:11">
      <c r="K5691" s="8"/>
    </row>
    <row r="5692" spans="11:11">
      <c r="K5692" s="8"/>
    </row>
    <row r="5693" spans="11:11">
      <c r="K5693" s="8"/>
    </row>
    <row r="5694" spans="11:11">
      <c r="K5694" s="8"/>
    </row>
    <row r="5695" spans="11:11">
      <c r="K5695" s="8"/>
    </row>
    <row r="5696" spans="11:11">
      <c r="K5696" s="8"/>
    </row>
    <row r="5697" spans="11:11">
      <c r="K5697" s="8"/>
    </row>
    <row r="5698" spans="11:11">
      <c r="K5698" s="8"/>
    </row>
    <row r="5699" spans="11:11">
      <c r="K5699" s="8"/>
    </row>
    <row r="5700" spans="11:11">
      <c r="K5700" s="8"/>
    </row>
    <row r="5701" spans="11:11">
      <c r="K5701" s="8"/>
    </row>
    <row r="5702" spans="11:11">
      <c r="K5702" s="8"/>
    </row>
    <row r="5703" spans="11:11">
      <c r="K5703" s="8"/>
    </row>
    <row r="5704" spans="11:11">
      <c r="K5704" s="8"/>
    </row>
    <row r="5705" spans="11:11">
      <c r="K5705" s="8"/>
    </row>
    <row r="5706" spans="11:11">
      <c r="K5706" s="8"/>
    </row>
    <row r="5707" spans="11:11">
      <c r="K5707" s="8"/>
    </row>
    <row r="5708" spans="11:11">
      <c r="K5708" s="8"/>
    </row>
    <row r="5709" spans="11:11">
      <c r="K5709" s="8"/>
    </row>
    <row r="5710" spans="11:11">
      <c r="K5710" s="8"/>
    </row>
    <row r="5711" spans="11:11">
      <c r="K5711" s="8"/>
    </row>
    <row r="5712" spans="11:11">
      <c r="K5712" s="8"/>
    </row>
    <row r="5713" spans="11:11">
      <c r="K5713" s="8"/>
    </row>
    <row r="5714" spans="11:11">
      <c r="K5714" s="8"/>
    </row>
    <row r="5715" spans="11:11">
      <c r="K5715" s="8"/>
    </row>
    <row r="5716" spans="11:11">
      <c r="K5716" s="8"/>
    </row>
    <row r="5717" spans="11:11">
      <c r="K5717" s="8"/>
    </row>
    <row r="5718" spans="11:11">
      <c r="K5718" s="8"/>
    </row>
    <row r="5719" spans="11:11">
      <c r="K5719" s="8"/>
    </row>
    <row r="5720" spans="11:11">
      <c r="K5720" s="8"/>
    </row>
    <row r="5721" spans="11:11">
      <c r="K5721" s="8"/>
    </row>
    <row r="5722" spans="11:11">
      <c r="K5722" s="8"/>
    </row>
    <row r="5723" spans="11:11">
      <c r="K5723" s="8"/>
    </row>
    <row r="5724" spans="11:11">
      <c r="K5724" s="8"/>
    </row>
    <row r="5725" spans="11:11">
      <c r="K5725" s="8"/>
    </row>
    <row r="5726" spans="11:11">
      <c r="K5726" s="8"/>
    </row>
    <row r="5727" spans="11:11">
      <c r="K5727" s="8"/>
    </row>
    <row r="5728" spans="11:11">
      <c r="K5728" s="8"/>
    </row>
    <row r="5729" spans="11:11">
      <c r="K5729" s="8"/>
    </row>
    <row r="5730" spans="11:11">
      <c r="K5730" s="8"/>
    </row>
    <row r="5731" spans="11:11">
      <c r="K5731" s="8"/>
    </row>
    <row r="5732" spans="11:11">
      <c r="K5732" s="8"/>
    </row>
    <row r="5733" spans="11:11">
      <c r="K5733" s="8"/>
    </row>
    <row r="5734" spans="11:11">
      <c r="K5734" s="8"/>
    </row>
    <row r="5735" spans="11:11">
      <c r="K5735" s="8"/>
    </row>
    <row r="5736" spans="11:11">
      <c r="K5736" s="8"/>
    </row>
    <row r="5737" spans="11:11">
      <c r="K5737" s="8"/>
    </row>
    <row r="5738" spans="11:11">
      <c r="K5738" s="8"/>
    </row>
    <row r="5739" spans="11:11">
      <c r="K5739" s="8"/>
    </row>
    <row r="5740" spans="11:11">
      <c r="K5740" s="8"/>
    </row>
    <row r="5741" spans="11:11">
      <c r="K5741" s="8"/>
    </row>
    <row r="5742" spans="11:11">
      <c r="K5742" s="8"/>
    </row>
    <row r="5743" spans="11:11">
      <c r="K5743" s="8"/>
    </row>
    <row r="5744" spans="11:11">
      <c r="K5744" s="8"/>
    </row>
    <row r="5745" spans="11:11">
      <c r="K5745" s="8"/>
    </row>
    <row r="5746" spans="11:11">
      <c r="K5746" s="8"/>
    </row>
    <row r="5747" spans="11:11">
      <c r="K5747" s="8"/>
    </row>
    <row r="5748" spans="11:11">
      <c r="K5748" s="8"/>
    </row>
    <row r="5749" spans="11:11">
      <c r="K5749" s="8"/>
    </row>
    <row r="5750" spans="11:11">
      <c r="K5750" s="8"/>
    </row>
    <row r="5751" spans="11:11">
      <c r="K5751" s="8"/>
    </row>
    <row r="5752" spans="11:11">
      <c r="K5752" s="8"/>
    </row>
    <row r="5753" spans="11:11">
      <c r="K5753" s="8"/>
    </row>
    <row r="5754" spans="11:11">
      <c r="K5754" s="8"/>
    </row>
    <row r="5755" spans="11:11">
      <c r="K5755" s="8"/>
    </row>
    <row r="5756" spans="11:11">
      <c r="K5756" s="8"/>
    </row>
    <row r="5757" spans="11:11">
      <c r="K5757" s="8"/>
    </row>
    <row r="5758" spans="11:11">
      <c r="K5758" s="8"/>
    </row>
    <row r="5759" spans="11:11">
      <c r="K5759" s="8"/>
    </row>
    <row r="5760" spans="11:11">
      <c r="K5760" s="8"/>
    </row>
    <row r="5761" spans="11:11">
      <c r="K5761" s="8"/>
    </row>
    <row r="5762" spans="11:11">
      <c r="K5762" s="8"/>
    </row>
    <row r="5763" spans="11:11">
      <c r="K5763" s="8"/>
    </row>
    <row r="5764" spans="11:11">
      <c r="K5764" s="8"/>
    </row>
    <row r="5765" spans="11:11">
      <c r="K5765" s="8"/>
    </row>
    <row r="5766" spans="11:11">
      <c r="K5766" s="8"/>
    </row>
    <row r="5767" spans="11:11">
      <c r="K5767" s="8"/>
    </row>
    <row r="5768" spans="11:11">
      <c r="K5768" s="8"/>
    </row>
    <row r="5769" spans="11:11">
      <c r="K5769" s="8"/>
    </row>
    <row r="5770" spans="11:11">
      <c r="K5770" s="8"/>
    </row>
    <row r="5771" spans="11:11">
      <c r="K5771" s="8"/>
    </row>
    <row r="5772" spans="11:11">
      <c r="K5772" s="8"/>
    </row>
    <row r="5773" spans="11:11">
      <c r="K5773" s="8"/>
    </row>
    <row r="5774" spans="11:11">
      <c r="K5774" s="8"/>
    </row>
    <row r="5775" spans="11:11">
      <c r="K5775" s="8"/>
    </row>
    <row r="5776" spans="11:11">
      <c r="K5776" s="8"/>
    </row>
    <row r="5777" spans="11:11">
      <c r="K5777" s="8"/>
    </row>
    <row r="5778" spans="11:11">
      <c r="K5778" s="8"/>
    </row>
    <row r="5779" spans="11:11">
      <c r="K5779" s="8"/>
    </row>
    <row r="5780" spans="11:11">
      <c r="K5780" s="8"/>
    </row>
    <row r="5781" spans="11:11">
      <c r="K5781" s="8"/>
    </row>
    <row r="5782" spans="11:11">
      <c r="K5782" s="8"/>
    </row>
    <row r="5783" spans="11:11">
      <c r="K5783" s="8"/>
    </row>
    <row r="5784" spans="11:11">
      <c r="K5784" s="8"/>
    </row>
    <row r="5785" spans="11:11">
      <c r="K5785" s="8"/>
    </row>
    <row r="5786" spans="11:11">
      <c r="K5786" s="8"/>
    </row>
    <row r="5787" spans="11:11">
      <c r="K5787" s="8"/>
    </row>
    <row r="5788" spans="11:11">
      <c r="K5788" s="8"/>
    </row>
    <row r="5789" spans="11:11">
      <c r="K5789" s="8"/>
    </row>
    <row r="5790" spans="11:11">
      <c r="K5790" s="8"/>
    </row>
    <row r="5791" spans="11:11">
      <c r="K5791" s="8"/>
    </row>
    <row r="5792" spans="11:11">
      <c r="K5792" s="8"/>
    </row>
    <row r="5793" spans="11:11">
      <c r="K5793" s="8"/>
    </row>
    <row r="5794" spans="11:11">
      <c r="K5794" s="8"/>
    </row>
    <row r="5795" spans="11:11">
      <c r="K5795" s="8"/>
    </row>
    <row r="5796" spans="11:11">
      <c r="K5796" s="8"/>
    </row>
    <row r="5797" spans="11:11">
      <c r="K5797" s="8"/>
    </row>
    <row r="5798" spans="11:11">
      <c r="K5798" s="8"/>
    </row>
    <row r="5799" spans="11:11">
      <c r="K5799" s="8"/>
    </row>
    <row r="5800" spans="11:11">
      <c r="K5800" s="8"/>
    </row>
    <row r="5801" spans="11:11">
      <c r="K5801" s="8"/>
    </row>
    <row r="5802" spans="11:11">
      <c r="K5802" s="8"/>
    </row>
    <row r="5803" spans="11:11">
      <c r="K5803" s="8"/>
    </row>
    <row r="5804" spans="11:11">
      <c r="K5804" s="8"/>
    </row>
    <row r="5805" spans="11:11">
      <c r="K5805" s="8"/>
    </row>
    <row r="5806" spans="11:11">
      <c r="K5806" s="8"/>
    </row>
    <row r="5807" spans="11:11">
      <c r="K5807" s="8"/>
    </row>
    <row r="5808" spans="11:11">
      <c r="K5808" s="8"/>
    </row>
    <row r="5809" spans="11:11">
      <c r="K5809" s="8"/>
    </row>
    <row r="5810" spans="11:11">
      <c r="K5810" s="8"/>
    </row>
    <row r="5811" spans="11:11">
      <c r="K5811" s="8"/>
    </row>
    <row r="5812" spans="11:11">
      <c r="K5812" s="8"/>
    </row>
    <row r="5813" spans="11:11">
      <c r="K5813" s="8"/>
    </row>
    <row r="5814" spans="11:11">
      <c r="K5814" s="8"/>
    </row>
    <row r="5815" spans="11:11">
      <c r="K5815" s="8"/>
    </row>
    <row r="5816" spans="11:11">
      <c r="K5816" s="8"/>
    </row>
    <row r="5817" spans="11:11">
      <c r="K5817" s="8"/>
    </row>
    <row r="5818" spans="11:11">
      <c r="K5818" s="8"/>
    </row>
    <row r="5819" spans="11:11">
      <c r="K5819" s="8"/>
    </row>
    <row r="5820" spans="11:11">
      <c r="K5820" s="8"/>
    </row>
    <row r="5821" spans="11:11">
      <c r="K5821" s="8"/>
    </row>
    <row r="5822" spans="11:11">
      <c r="K5822" s="8"/>
    </row>
    <row r="5823" spans="11:11">
      <c r="K5823" s="8"/>
    </row>
    <row r="5824" spans="11:11">
      <c r="K5824" s="8"/>
    </row>
    <row r="5825" spans="11:11">
      <c r="K5825" s="8"/>
    </row>
    <row r="5826" spans="11:11">
      <c r="K5826" s="8"/>
    </row>
    <row r="5827" spans="11:11">
      <c r="K5827" s="8"/>
    </row>
    <row r="5828" spans="11:11">
      <c r="K5828" s="8"/>
    </row>
    <row r="5829" spans="11:11">
      <c r="K5829" s="8"/>
    </row>
    <row r="5830" spans="11:11">
      <c r="K5830" s="8"/>
    </row>
    <row r="5831" spans="11:11">
      <c r="K5831" s="8"/>
    </row>
    <row r="5832" spans="11:11">
      <c r="K5832" s="8"/>
    </row>
    <row r="5833" spans="11:11">
      <c r="K5833" s="8"/>
    </row>
    <row r="5834" spans="11:11">
      <c r="K5834" s="8"/>
    </row>
    <row r="5835" spans="11:11">
      <c r="K5835" s="8"/>
    </row>
    <row r="5836" spans="11:11">
      <c r="K5836" s="8"/>
    </row>
    <row r="5837" spans="11:11">
      <c r="K5837" s="8"/>
    </row>
    <row r="5838" spans="11:11">
      <c r="K5838" s="8"/>
    </row>
    <row r="5839" spans="11:11">
      <c r="K5839" s="8"/>
    </row>
    <row r="5840" spans="11:11">
      <c r="K5840" s="8"/>
    </row>
    <row r="5841" spans="11:11">
      <c r="K5841" s="8"/>
    </row>
    <row r="5842" spans="11:11">
      <c r="K5842" s="8"/>
    </row>
    <row r="5843" spans="11:11">
      <c r="K5843" s="8"/>
    </row>
    <row r="5844" spans="11:11">
      <c r="K5844" s="8"/>
    </row>
    <row r="5845" spans="11:11">
      <c r="K5845" s="8"/>
    </row>
    <row r="5846" spans="11:11">
      <c r="K5846" s="8"/>
    </row>
    <row r="5847" spans="11:11">
      <c r="K5847" s="8"/>
    </row>
    <row r="5848" spans="11:11">
      <c r="K5848" s="8"/>
    </row>
    <row r="5849" spans="11:11">
      <c r="K5849" s="8"/>
    </row>
    <row r="5850" spans="11:11">
      <c r="K5850" s="8"/>
    </row>
    <row r="5851" spans="11:11">
      <c r="K5851" s="8"/>
    </row>
    <row r="5852" spans="11:11">
      <c r="K5852" s="8"/>
    </row>
    <row r="5853" spans="11:11">
      <c r="K5853" s="8"/>
    </row>
    <row r="5854" spans="11:11">
      <c r="K5854" s="8"/>
    </row>
    <row r="5855" spans="11:11">
      <c r="K5855" s="8"/>
    </row>
    <row r="5856" spans="11:11">
      <c r="K5856" s="8"/>
    </row>
    <row r="5857" spans="11:11">
      <c r="K5857" s="8"/>
    </row>
    <row r="5858" spans="11:11">
      <c r="K5858" s="8"/>
    </row>
    <row r="5859" spans="11:11">
      <c r="K5859" s="8"/>
    </row>
    <row r="5860" spans="11:11">
      <c r="K5860" s="8"/>
    </row>
    <row r="5861" spans="11:11">
      <c r="K5861" s="8"/>
    </row>
    <row r="5862" spans="11:11">
      <c r="K5862" s="8"/>
    </row>
    <row r="5863" spans="11:11">
      <c r="K5863" s="8"/>
    </row>
    <row r="5864" spans="11:11">
      <c r="K5864" s="8"/>
    </row>
    <row r="5865" spans="11:11">
      <c r="K5865" s="8"/>
    </row>
    <row r="5866" spans="11:11">
      <c r="K5866" s="8"/>
    </row>
    <row r="5867" spans="11:11">
      <c r="K5867" s="8"/>
    </row>
    <row r="5868" spans="11:11">
      <c r="K5868" s="8"/>
    </row>
    <row r="5869" spans="11:11">
      <c r="K5869" s="8"/>
    </row>
    <row r="5870" spans="11:11">
      <c r="K5870" s="8"/>
    </row>
    <row r="5871" spans="11:11">
      <c r="K5871" s="8"/>
    </row>
    <row r="5872" spans="11:11">
      <c r="K5872" s="8"/>
    </row>
    <row r="5873" spans="11:11">
      <c r="K5873" s="8"/>
    </row>
    <row r="5874" spans="11:11">
      <c r="K5874" s="8"/>
    </row>
    <row r="5875" spans="11:11">
      <c r="K5875" s="8"/>
    </row>
    <row r="5876" spans="11:11">
      <c r="K5876" s="8"/>
    </row>
    <row r="5877" spans="11:11">
      <c r="K5877" s="8"/>
    </row>
    <row r="5878" spans="11:11">
      <c r="K5878" s="8"/>
    </row>
    <row r="5879" spans="11:11">
      <c r="K5879" s="8"/>
    </row>
    <row r="5880" spans="11:11">
      <c r="K5880" s="8"/>
    </row>
    <row r="5881" spans="11:11">
      <c r="K5881" s="8"/>
    </row>
    <row r="5882" spans="11:11">
      <c r="K5882" s="8"/>
    </row>
    <row r="5883" spans="11:11">
      <c r="K5883" s="8"/>
    </row>
    <row r="5884" spans="11:11">
      <c r="K5884" s="8"/>
    </row>
    <row r="5885" spans="11:11">
      <c r="K5885" s="8"/>
    </row>
    <row r="5886" spans="11:11">
      <c r="K5886" s="8"/>
    </row>
    <row r="5887" spans="11:11">
      <c r="K5887" s="8"/>
    </row>
    <row r="5888" spans="11:11">
      <c r="K5888" s="8"/>
    </row>
    <row r="5889" spans="11:11">
      <c r="K5889" s="8"/>
    </row>
    <row r="5890" spans="11:11">
      <c r="K5890" s="8"/>
    </row>
    <row r="5891" spans="11:11">
      <c r="K5891" s="8"/>
    </row>
    <row r="5892" spans="11:11">
      <c r="K5892" s="8"/>
    </row>
    <row r="5893" spans="11:11">
      <c r="K5893" s="8"/>
    </row>
    <row r="5894" spans="11:11">
      <c r="K5894" s="8"/>
    </row>
    <row r="5895" spans="11:11">
      <c r="K5895" s="8"/>
    </row>
    <row r="5896" spans="11:11">
      <c r="K5896" s="8"/>
    </row>
    <row r="5897" spans="11:11">
      <c r="K5897" s="8"/>
    </row>
    <row r="5898" spans="11:11">
      <c r="K5898" s="8"/>
    </row>
    <row r="5899" spans="11:11">
      <c r="K5899" s="8"/>
    </row>
    <row r="5900" spans="11:11">
      <c r="K5900" s="8"/>
    </row>
    <row r="5901" spans="11:11">
      <c r="K5901" s="8"/>
    </row>
    <row r="5902" spans="11:11">
      <c r="K5902" s="8"/>
    </row>
    <row r="5903" spans="11:11">
      <c r="K5903" s="8"/>
    </row>
    <row r="5904" spans="11:11">
      <c r="K5904" s="8"/>
    </row>
    <row r="5905" spans="11:11">
      <c r="K5905" s="8"/>
    </row>
    <row r="5906" spans="11:11">
      <c r="K5906" s="8"/>
    </row>
    <row r="5907" spans="11:11">
      <c r="K5907" s="8"/>
    </row>
    <row r="5908" spans="11:11">
      <c r="K5908" s="8"/>
    </row>
    <row r="5909" spans="11:11">
      <c r="K5909" s="8"/>
    </row>
    <row r="5910" spans="11:11">
      <c r="K5910" s="8"/>
    </row>
    <row r="5911" spans="11:11">
      <c r="K5911" s="8"/>
    </row>
    <row r="5912" spans="11:11">
      <c r="K5912" s="8"/>
    </row>
    <row r="5913" spans="11:11">
      <c r="K5913" s="8"/>
    </row>
    <row r="5914" spans="11:11">
      <c r="K5914" s="8"/>
    </row>
    <row r="5915" spans="11:11">
      <c r="K5915" s="8"/>
    </row>
    <row r="5916" spans="11:11">
      <c r="K5916" s="8"/>
    </row>
    <row r="5917" spans="11:11">
      <c r="K5917" s="8"/>
    </row>
    <row r="5918" spans="11:11">
      <c r="K5918" s="8"/>
    </row>
    <row r="5919" spans="11:11">
      <c r="K5919" s="8"/>
    </row>
    <row r="5920" spans="11:11">
      <c r="K5920" s="8"/>
    </row>
    <row r="5921" spans="11:11">
      <c r="K5921" s="8"/>
    </row>
    <row r="5922" spans="11:11">
      <c r="K5922" s="8"/>
    </row>
    <row r="5923" spans="11:11">
      <c r="K5923" s="8"/>
    </row>
    <row r="5924" spans="11:11">
      <c r="K5924" s="8"/>
    </row>
    <row r="5925" spans="11:11">
      <c r="K5925" s="8"/>
    </row>
    <row r="5926" spans="11:11">
      <c r="K5926" s="8"/>
    </row>
    <row r="5927" spans="11:11">
      <c r="K5927" s="8"/>
    </row>
    <row r="5928" spans="11:11">
      <c r="K5928" s="8"/>
    </row>
    <row r="5929" spans="11:11">
      <c r="K5929" s="8"/>
    </row>
    <row r="5930" spans="11:11">
      <c r="K5930" s="8"/>
    </row>
    <row r="5931" spans="11:11">
      <c r="K5931" s="8"/>
    </row>
    <row r="5932" spans="11:11">
      <c r="K5932" s="8"/>
    </row>
    <row r="5933" spans="11:11">
      <c r="K5933" s="8"/>
    </row>
    <row r="5934" spans="11:11">
      <c r="K5934" s="8"/>
    </row>
    <row r="5935" spans="11:11">
      <c r="K5935" s="8"/>
    </row>
    <row r="5936" spans="11:11">
      <c r="K5936" s="8"/>
    </row>
    <row r="5937" spans="11:11">
      <c r="K5937" s="8"/>
    </row>
    <row r="5938" spans="11:11">
      <c r="K5938" s="8"/>
    </row>
    <row r="5939" spans="11:11">
      <c r="K5939" s="8"/>
    </row>
    <row r="5940" spans="11:11">
      <c r="K5940" s="8"/>
    </row>
    <row r="5941" spans="11:11">
      <c r="K5941" s="8"/>
    </row>
    <row r="5942" spans="11:11">
      <c r="K5942" s="8"/>
    </row>
    <row r="5943" spans="11:11">
      <c r="K5943" s="8"/>
    </row>
    <row r="5944" spans="11:11">
      <c r="K5944" s="8"/>
    </row>
    <row r="5945" spans="11:11">
      <c r="K5945" s="8"/>
    </row>
    <row r="5946" spans="11:11">
      <c r="K5946" s="8"/>
    </row>
    <row r="5947" spans="11:11">
      <c r="K5947" s="8"/>
    </row>
    <row r="5948" spans="11:11">
      <c r="K5948" s="8"/>
    </row>
    <row r="5949" spans="11:11">
      <c r="K5949" s="8"/>
    </row>
    <row r="5950" spans="11:11">
      <c r="K5950" s="8"/>
    </row>
    <row r="5951" spans="11:11">
      <c r="K5951" s="8"/>
    </row>
    <row r="5952" spans="11:11">
      <c r="K5952" s="8"/>
    </row>
    <row r="5953" spans="11:11">
      <c r="K5953" s="8"/>
    </row>
    <row r="5954" spans="11:11">
      <c r="K5954" s="8"/>
    </row>
    <row r="5955" spans="11:11">
      <c r="K5955" s="8"/>
    </row>
    <row r="5956" spans="11:11">
      <c r="K5956" s="8"/>
    </row>
    <row r="5957" spans="11:11">
      <c r="K5957" s="8"/>
    </row>
    <row r="5958" spans="11:11">
      <c r="K5958" s="8"/>
    </row>
    <row r="5959" spans="11:11">
      <c r="K5959" s="8"/>
    </row>
    <row r="5960" spans="11:11">
      <c r="K5960" s="8"/>
    </row>
    <row r="5961" spans="11:11">
      <c r="K5961" s="8"/>
    </row>
    <row r="5962" spans="11:11">
      <c r="K5962" s="8"/>
    </row>
    <row r="5963" spans="11:11">
      <c r="K5963" s="8"/>
    </row>
    <row r="5964" spans="11:11">
      <c r="K5964" s="8"/>
    </row>
    <row r="5965" spans="11:11">
      <c r="K5965" s="8"/>
    </row>
    <row r="5966" spans="11:11">
      <c r="K5966" s="8"/>
    </row>
    <row r="5967" spans="11:11">
      <c r="K5967" s="8"/>
    </row>
    <row r="5968" spans="11:11">
      <c r="K5968" s="8"/>
    </row>
    <row r="5969" spans="11:11">
      <c r="K5969" s="8"/>
    </row>
    <row r="5970" spans="11:11">
      <c r="K5970" s="8"/>
    </row>
    <row r="5971" spans="11:11">
      <c r="K5971" s="8"/>
    </row>
    <row r="5972" spans="11:11">
      <c r="K5972" s="8"/>
    </row>
    <row r="5973" spans="11:11">
      <c r="K5973" s="8"/>
    </row>
    <row r="5974" spans="11:11">
      <c r="K5974" s="8"/>
    </row>
    <row r="5975" spans="11:11">
      <c r="K5975" s="8"/>
    </row>
    <row r="5976" spans="11:11">
      <c r="K5976" s="8"/>
    </row>
    <row r="5977" spans="11:11">
      <c r="K5977" s="8"/>
    </row>
    <row r="5978" spans="11:11">
      <c r="K5978" s="8"/>
    </row>
    <row r="5979" spans="11:11">
      <c r="K5979" s="8"/>
    </row>
    <row r="5980" spans="11:11">
      <c r="K5980" s="8"/>
    </row>
    <row r="5981" spans="11:11">
      <c r="K5981" s="8"/>
    </row>
    <row r="5982" spans="11:11">
      <c r="K5982" s="8"/>
    </row>
    <row r="5983" spans="11:11">
      <c r="K5983" s="8"/>
    </row>
    <row r="5984" spans="11:11">
      <c r="K5984" s="8"/>
    </row>
    <row r="5985" spans="11:11">
      <c r="K5985" s="8"/>
    </row>
    <row r="5986" spans="11:11">
      <c r="K5986" s="8"/>
    </row>
    <row r="5987" spans="11:11">
      <c r="K5987" s="8"/>
    </row>
    <row r="5988" spans="11:11">
      <c r="K5988" s="8"/>
    </row>
    <row r="5989" spans="11:11">
      <c r="K5989" s="8"/>
    </row>
    <row r="5990" spans="11:11">
      <c r="K5990" s="8"/>
    </row>
    <row r="5991" spans="11:11">
      <c r="K5991" s="8"/>
    </row>
    <row r="5992" spans="11:11">
      <c r="K5992" s="8"/>
    </row>
    <row r="5993" spans="11:11">
      <c r="K5993" s="8"/>
    </row>
    <row r="5994" spans="11:11">
      <c r="K5994" s="8"/>
    </row>
    <row r="5995" spans="11:11">
      <c r="K5995" s="8"/>
    </row>
    <row r="5996" spans="11:11">
      <c r="K5996" s="8"/>
    </row>
    <row r="5997" spans="11:11">
      <c r="K5997" s="8"/>
    </row>
    <row r="5998" spans="11:11">
      <c r="K5998" s="8"/>
    </row>
    <row r="5999" spans="11:11">
      <c r="K5999" s="8"/>
    </row>
    <row r="6000" spans="11:11">
      <c r="K6000" s="8"/>
    </row>
    <row r="6001" spans="11:11">
      <c r="K6001" s="8"/>
    </row>
    <row r="6002" spans="11:11">
      <c r="K6002" s="8"/>
    </row>
    <row r="6003" spans="11:11">
      <c r="K6003" s="8"/>
    </row>
    <row r="6004" spans="11:11">
      <c r="K6004" s="8"/>
    </row>
    <row r="6005" spans="11:11">
      <c r="K6005" s="8"/>
    </row>
    <row r="6006" spans="11:11">
      <c r="K6006" s="8"/>
    </row>
    <row r="6007" spans="11:11">
      <c r="K6007" s="8"/>
    </row>
    <row r="6008" spans="11:11">
      <c r="K6008" s="8"/>
    </row>
    <row r="6009" spans="11:11">
      <c r="K6009" s="8"/>
    </row>
    <row r="6010" spans="11:11">
      <c r="K6010" s="8"/>
    </row>
    <row r="6011" spans="11:11">
      <c r="K6011" s="8"/>
    </row>
    <row r="6012" spans="11:11">
      <c r="K6012" s="8"/>
    </row>
    <row r="6013" spans="11:11">
      <c r="K6013" s="8"/>
    </row>
    <row r="6014" spans="11:11">
      <c r="K6014" s="8"/>
    </row>
    <row r="6015" spans="11:11">
      <c r="K6015" s="8"/>
    </row>
    <row r="6016" spans="11:11">
      <c r="K6016" s="8"/>
    </row>
    <row r="6017" spans="11:11">
      <c r="K6017" s="8"/>
    </row>
    <row r="6018" spans="11:11">
      <c r="K6018" s="8"/>
    </row>
    <row r="6019" spans="11:11">
      <c r="K6019" s="8"/>
    </row>
    <row r="6020" spans="11:11">
      <c r="K6020" s="8"/>
    </row>
    <row r="6021" spans="11:11">
      <c r="K6021" s="8"/>
    </row>
    <row r="6022" spans="11:11">
      <c r="K6022" s="8"/>
    </row>
    <row r="6023" spans="11:11">
      <c r="K6023" s="8"/>
    </row>
    <row r="6024" spans="11:11">
      <c r="K6024" s="8"/>
    </row>
    <row r="6025" spans="11:11">
      <c r="K6025" s="8"/>
    </row>
    <row r="6026" spans="11:11">
      <c r="K6026" s="8"/>
    </row>
    <row r="6027" spans="11:11">
      <c r="K6027" s="8"/>
    </row>
    <row r="6028" spans="11:11">
      <c r="K6028" s="8"/>
    </row>
    <row r="6029" spans="11:11">
      <c r="K6029" s="8"/>
    </row>
    <row r="6030" spans="11:11">
      <c r="K6030" s="8"/>
    </row>
    <row r="6031" spans="11:11">
      <c r="K6031" s="8"/>
    </row>
    <row r="6032" spans="11:11">
      <c r="K6032" s="8"/>
    </row>
    <row r="6033" spans="11:11">
      <c r="K6033" s="8"/>
    </row>
    <row r="6034" spans="11:11">
      <c r="K6034" s="8"/>
    </row>
    <row r="6035" spans="11:11">
      <c r="K6035" s="8"/>
    </row>
    <row r="6036" spans="11:11">
      <c r="K6036" s="8"/>
    </row>
    <row r="6037" spans="11:11">
      <c r="K6037" s="8"/>
    </row>
    <row r="6038" spans="11:11">
      <c r="K6038" s="8"/>
    </row>
    <row r="6039" spans="11:11">
      <c r="K6039" s="8"/>
    </row>
    <row r="6040" spans="11:11">
      <c r="K6040" s="8"/>
    </row>
    <row r="6041" spans="11:11">
      <c r="K6041" s="8"/>
    </row>
    <row r="6042" spans="11:11">
      <c r="K6042" s="8"/>
    </row>
    <row r="6043" spans="11:11">
      <c r="K6043" s="8"/>
    </row>
    <row r="6044" spans="11:11">
      <c r="K6044" s="8"/>
    </row>
    <row r="6045" spans="11:11">
      <c r="K6045" s="8"/>
    </row>
    <row r="6046" spans="11:11">
      <c r="K6046" s="8"/>
    </row>
    <row r="6047" spans="11:11">
      <c r="K6047" s="8"/>
    </row>
    <row r="6048" spans="11:11">
      <c r="K6048" s="8"/>
    </row>
    <row r="6049" spans="11:11">
      <c r="K6049" s="8"/>
    </row>
    <row r="6050" spans="11:11">
      <c r="K6050" s="8"/>
    </row>
    <row r="6051" spans="11:11">
      <c r="K6051" s="8"/>
    </row>
    <row r="6052" spans="11:11">
      <c r="K6052" s="8"/>
    </row>
    <row r="6053" spans="11:11">
      <c r="K6053" s="8"/>
    </row>
    <row r="6054" spans="11:11">
      <c r="K6054" s="8"/>
    </row>
    <row r="6055" spans="11:11">
      <c r="K6055" s="8"/>
    </row>
    <row r="6056" spans="11:11">
      <c r="K6056" s="8"/>
    </row>
    <row r="6057" spans="11:11">
      <c r="K6057" s="8"/>
    </row>
    <row r="6058" spans="11:11">
      <c r="K6058" s="8"/>
    </row>
    <row r="6059" spans="11:11">
      <c r="K6059" s="8"/>
    </row>
    <row r="6060" spans="11:11">
      <c r="K6060" s="8"/>
    </row>
    <row r="6061" spans="11:11">
      <c r="K6061" s="8"/>
    </row>
    <row r="6062" spans="11:11">
      <c r="K6062" s="8"/>
    </row>
    <row r="6063" spans="11:11">
      <c r="K6063" s="8"/>
    </row>
    <row r="6064" spans="11:11">
      <c r="K6064" s="8"/>
    </row>
    <row r="6065" spans="11:11">
      <c r="K6065" s="8"/>
    </row>
    <row r="6066" spans="11:11">
      <c r="K6066" s="8"/>
    </row>
    <row r="6067" spans="11:11">
      <c r="K6067" s="8"/>
    </row>
    <row r="6068" spans="11:11">
      <c r="K6068" s="8"/>
    </row>
    <row r="6069" spans="11:11">
      <c r="K6069" s="8"/>
    </row>
    <row r="6070" spans="11:11">
      <c r="K6070" s="8"/>
    </row>
    <row r="6071" spans="11:11">
      <c r="K6071" s="8"/>
    </row>
    <row r="6072" spans="11:11">
      <c r="K6072" s="8"/>
    </row>
    <row r="6073" spans="11:11">
      <c r="K6073" s="8"/>
    </row>
    <row r="6074" spans="11:11">
      <c r="K6074" s="8"/>
    </row>
    <row r="6075" spans="11:11">
      <c r="K6075" s="8"/>
    </row>
    <row r="6076" spans="11:11">
      <c r="K6076" s="8"/>
    </row>
    <row r="6077" spans="11:11">
      <c r="K6077" s="8"/>
    </row>
    <row r="6078" spans="11:11">
      <c r="K6078" s="8"/>
    </row>
    <row r="6079" spans="11:11">
      <c r="K6079" s="8"/>
    </row>
    <row r="6080" spans="11:11">
      <c r="K6080" s="8"/>
    </row>
    <row r="6081" spans="11:11">
      <c r="K6081" s="8"/>
    </row>
    <row r="6082" spans="11:11">
      <c r="K6082" s="8"/>
    </row>
    <row r="6083" spans="11:11">
      <c r="K6083" s="8"/>
    </row>
    <row r="6084" spans="11:11">
      <c r="K6084" s="8"/>
    </row>
    <row r="6085" spans="11:11">
      <c r="K6085" s="8"/>
    </row>
    <row r="6086" spans="11:11">
      <c r="K6086" s="8"/>
    </row>
    <row r="6087" spans="11:11">
      <c r="K6087" s="8"/>
    </row>
    <row r="6088" spans="11:11">
      <c r="K6088" s="8"/>
    </row>
    <row r="6089" spans="11:11">
      <c r="K6089" s="8"/>
    </row>
    <row r="6090" spans="11:11">
      <c r="K6090" s="8"/>
    </row>
    <row r="6091" spans="11:11">
      <c r="K6091" s="8"/>
    </row>
    <row r="6092" spans="11:11">
      <c r="K6092" s="8"/>
    </row>
    <row r="6093" spans="11:11">
      <c r="K6093" s="8"/>
    </row>
    <row r="6094" spans="11:11">
      <c r="K6094" s="8"/>
    </row>
    <row r="6095" spans="11:11">
      <c r="K6095" s="8"/>
    </row>
    <row r="6096" spans="11:11">
      <c r="K6096" s="8"/>
    </row>
    <row r="6097" spans="11:11">
      <c r="K6097" s="8"/>
    </row>
    <row r="6098" spans="11:11">
      <c r="K6098" s="8"/>
    </row>
    <row r="6099" spans="11:11">
      <c r="K6099" s="8"/>
    </row>
    <row r="6100" spans="11:11">
      <c r="K6100" s="8"/>
    </row>
    <row r="6101" spans="11:11">
      <c r="K6101" s="8"/>
    </row>
    <row r="6102" spans="11:11">
      <c r="K6102" s="8"/>
    </row>
    <row r="6103" spans="11:11">
      <c r="K6103" s="8"/>
    </row>
    <row r="6104" spans="11:11">
      <c r="K6104" s="8"/>
    </row>
    <row r="6105" spans="11:11">
      <c r="K6105" s="8"/>
    </row>
    <row r="6106" spans="11:11">
      <c r="K6106" s="8"/>
    </row>
    <row r="6107" spans="11:11">
      <c r="K6107" s="8"/>
    </row>
    <row r="6108" spans="11:11">
      <c r="K6108" s="8"/>
    </row>
    <row r="6109" spans="11:11">
      <c r="K6109" s="8"/>
    </row>
    <row r="6110" spans="11:11">
      <c r="K6110" s="8"/>
    </row>
    <row r="6111" spans="11:11">
      <c r="K6111" s="8"/>
    </row>
    <row r="6112" spans="11:11">
      <c r="K6112" s="8"/>
    </row>
    <row r="6113" spans="11:11">
      <c r="K6113" s="8"/>
    </row>
    <row r="6114" spans="11:11">
      <c r="K6114" s="8"/>
    </row>
    <row r="6115" spans="11:11">
      <c r="K6115" s="8"/>
    </row>
    <row r="6116" spans="11:11">
      <c r="K6116" s="8"/>
    </row>
    <row r="6117" spans="11:11">
      <c r="K6117" s="8"/>
    </row>
    <row r="6118" spans="11:11">
      <c r="K6118" s="8"/>
    </row>
    <row r="6119" spans="11:11">
      <c r="K6119" s="8"/>
    </row>
    <row r="6120" spans="11:11">
      <c r="K6120" s="8"/>
    </row>
    <row r="6121" spans="11:11">
      <c r="K6121" s="8"/>
    </row>
    <row r="6122" spans="11:11">
      <c r="K6122" s="8"/>
    </row>
    <row r="6123" spans="11:11">
      <c r="K6123" s="8"/>
    </row>
    <row r="6124" spans="11:11">
      <c r="K6124" s="8"/>
    </row>
    <row r="6125" spans="11:11">
      <c r="K6125" s="8"/>
    </row>
    <row r="6126" spans="11:11">
      <c r="K6126" s="8"/>
    </row>
    <row r="6127" spans="11:11">
      <c r="K6127" s="8"/>
    </row>
    <row r="6128" spans="11:11">
      <c r="K6128" s="8"/>
    </row>
    <row r="6129" spans="11:11">
      <c r="K6129" s="8"/>
    </row>
    <row r="6130" spans="11:11">
      <c r="K6130" s="8"/>
    </row>
    <row r="6131" spans="11:11">
      <c r="K6131" s="8"/>
    </row>
    <row r="6132" spans="11:11">
      <c r="K6132" s="8"/>
    </row>
    <row r="6133" spans="11:11">
      <c r="K6133" s="8"/>
    </row>
    <row r="6134" spans="11:11">
      <c r="K6134" s="8"/>
    </row>
    <row r="6135" spans="11:11">
      <c r="K6135" s="8"/>
    </row>
    <row r="6136" spans="11:11">
      <c r="K6136" s="8"/>
    </row>
    <row r="6137" spans="11:11">
      <c r="K6137" s="8"/>
    </row>
    <row r="6138" spans="11:11">
      <c r="K6138" s="8"/>
    </row>
    <row r="6139" spans="11:11">
      <c r="K6139" s="8"/>
    </row>
    <row r="6140" spans="11:11">
      <c r="K6140" s="8"/>
    </row>
    <row r="6141" spans="11:11">
      <c r="K6141" s="8"/>
    </row>
    <row r="6142" spans="11:11">
      <c r="K6142" s="8"/>
    </row>
    <row r="6143" spans="11:11">
      <c r="K6143" s="8"/>
    </row>
    <row r="6144" spans="11:11">
      <c r="K6144" s="8"/>
    </row>
    <row r="6145" spans="11:11">
      <c r="K6145" s="8"/>
    </row>
    <row r="6146" spans="11:11">
      <c r="K6146" s="8"/>
    </row>
    <row r="6147" spans="11:11">
      <c r="K6147" s="8"/>
    </row>
    <row r="6148" spans="11:11">
      <c r="K6148" s="8"/>
    </row>
    <row r="6149" spans="11:11">
      <c r="K6149" s="8"/>
    </row>
    <row r="6150" spans="11:11">
      <c r="K6150" s="8"/>
    </row>
    <row r="6151" spans="11:11">
      <c r="K6151" s="8"/>
    </row>
    <row r="6152" spans="11:11">
      <c r="K6152" s="8"/>
    </row>
    <row r="6153" spans="11:11">
      <c r="K6153" s="8"/>
    </row>
    <row r="6154" spans="11:11">
      <c r="K6154" s="8"/>
    </row>
    <row r="6155" spans="11:11">
      <c r="K6155" s="8"/>
    </row>
    <row r="6156" spans="11:11">
      <c r="K6156" s="8"/>
    </row>
    <row r="6157" spans="11:11">
      <c r="K6157" s="8"/>
    </row>
    <row r="6158" spans="11:11">
      <c r="K6158" s="8"/>
    </row>
    <row r="6159" spans="11:11">
      <c r="K6159" s="8"/>
    </row>
    <row r="6160" spans="11:11">
      <c r="K6160" s="8"/>
    </row>
    <row r="6161" spans="11:11">
      <c r="K6161" s="8"/>
    </row>
    <row r="6162" spans="11:11">
      <c r="K6162" s="8"/>
    </row>
    <row r="6163" spans="11:11">
      <c r="K6163" s="8"/>
    </row>
    <row r="6164" spans="11:11">
      <c r="K6164" s="8"/>
    </row>
    <row r="6165" spans="11:11">
      <c r="K6165" s="8"/>
    </row>
    <row r="6166" spans="11:11">
      <c r="K6166" s="8"/>
    </row>
    <row r="6167" spans="11:11">
      <c r="K6167" s="8"/>
    </row>
    <row r="6168" spans="11:11">
      <c r="K6168" s="8"/>
    </row>
    <row r="6169" spans="11:11">
      <c r="K6169" s="8"/>
    </row>
    <row r="6170" spans="11:11">
      <c r="K6170" s="8"/>
    </row>
    <row r="6171" spans="11:11">
      <c r="K6171" s="8"/>
    </row>
    <row r="6172" spans="11:11">
      <c r="K6172" s="8"/>
    </row>
    <row r="6173" spans="11:11">
      <c r="K6173" s="8"/>
    </row>
    <row r="6174" spans="11:11">
      <c r="K6174" s="8"/>
    </row>
    <row r="6175" spans="11:11">
      <c r="K6175" s="8"/>
    </row>
    <row r="6176" spans="11:11">
      <c r="K6176" s="8"/>
    </row>
    <row r="6177" spans="11:11">
      <c r="K6177" s="8"/>
    </row>
    <row r="6178" spans="11:11">
      <c r="K6178" s="8"/>
    </row>
    <row r="6179" spans="11:11">
      <c r="K6179" s="8"/>
    </row>
    <row r="6180" spans="11:11">
      <c r="K6180" s="8"/>
    </row>
    <row r="6181" spans="11:11">
      <c r="K6181" s="8"/>
    </row>
    <row r="6182" spans="11:11">
      <c r="K6182" s="8"/>
    </row>
    <row r="6183" spans="11:11">
      <c r="K6183" s="8"/>
    </row>
    <row r="6184" spans="11:11">
      <c r="K6184" s="8"/>
    </row>
    <row r="6185" spans="11:11">
      <c r="K6185" s="8"/>
    </row>
    <row r="6186" spans="11:11">
      <c r="K6186" s="8"/>
    </row>
    <row r="6187" spans="11:11">
      <c r="K6187" s="8"/>
    </row>
    <row r="6188" spans="11:11">
      <c r="K6188" s="8"/>
    </row>
    <row r="6189" spans="11:11">
      <c r="K6189" s="8"/>
    </row>
    <row r="6190" spans="11:11">
      <c r="K6190" s="8"/>
    </row>
    <row r="6191" spans="11:11">
      <c r="K6191" s="8"/>
    </row>
    <row r="6192" spans="11:11">
      <c r="K6192" s="8"/>
    </row>
    <row r="6193" spans="11:11">
      <c r="K6193" s="8"/>
    </row>
    <row r="6194" spans="11:11">
      <c r="K6194" s="8"/>
    </row>
    <row r="6195" spans="11:11">
      <c r="K6195" s="8"/>
    </row>
    <row r="6196" spans="11:11">
      <c r="K6196" s="8"/>
    </row>
    <row r="6197" spans="11:11">
      <c r="K6197" s="8"/>
    </row>
    <row r="6198" spans="11:11">
      <c r="K6198" s="8"/>
    </row>
    <row r="6199" spans="11:11">
      <c r="K6199" s="8"/>
    </row>
    <row r="6200" spans="11:11">
      <c r="K6200" s="8"/>
    </row>
    <row r="6201" spans="11:11">
      <c r="K6201" s="8"/>
    </row>
    <row r="6202" spans="11:11">
      <c r="K6202" s="8"/>
    </row>
    <row r="6203" spans="11:11">
      <c r="K6203" s="8"/>
    </row>
    <row r="6204" spans="11:11">
      <c r="K6204" s="8"/>
    </row>
    <row r="6205" spans="11:11">
      <c r="K6205" s="8"/>
    </row>
    <row r="6206" spans="11:11">
      <c r="K6206" s="8"/>
    </row>
    <row r="6207" spans="11:11">
      <c r="K6207" s="8"/>
    </row>
    <row r="6208" spans="11:11">
      <c r="K6208" s="8"/>
    </row>
    <row r="6209" spans="11:11">
      <c r="K6209" s="8"/>
    </row>
    <row r="6210" spans="11:11">
      <c r="K6210" s="8"/>
    </row>
    <row r="6211" spans="11:11">
      <c r="K6211" s="8"/>
    </row>
    <row r="6212" spans="11:11">
      <c r="K6212" s="8"/>
    </row>
    <row r="6213" spans="11:11">
      <c r="K6213" s="8"/>
    </row>
    <row r="6214" spans="11:11">
      <c r="K6214" s="8"/>
    </row>
    <row r="6215" spans="11:11">
      <c r="K6215" s="8"/>
    </row>
    <row r="6216" spans="11:11">
      <c r="K6216" s="8"/>
    </row>
    <row r="6217" spans="11:11">
      <c r="K6217" s="8"/>
    </row>
    <row r="6218" spans="11:11">
      <c r="K6218" s="8"/>
    </row>
    <row r="6219" spans="11:11">
      <c r="K6219" s="8"/>
    </row>
    <row r="6220" spans="11:11">
      <c r="K6220" s="8"/>
    </row>
    <row r="6221" spans="11:11">
      <c r="K6221" s="8"/>
    </row>
    <row r="6222" spans="11:11">
      <c r="K6222" s="8"/>
    </row>
    <row r="6223" spans="11:11">
      <c r="K6223" s="8"/>
    </row>
    <row r="6224" spans="11:11">
      <c r="K6224" s="8"/>
    </row>
    <row r="6225" spans="11:11">
      <c r="K6225" s="8"/>
    </row>
    <row r="6226" spans="11:11">
      <c r="K6226" s="8"/>
    </row>
    <row r="6227" spans="11:11">
      <c r="K6227" s="8"/>
    </row>
    <row r="6228" spans="11:11">
      <c r="K6228" s="8"/>
    </row>
    <row r="6229" spans="11:11">
      <c r="K6229" s="8"/>
    </row>
    <row r="6230" spans="11:11">
      <c r="K6230" s="8"/>
    </row>
    <row r="6231" spans="11:11">
      <c r="K6231" s="8"/>
    </row>
    <row r="6232" spans="11:11">
      <c r="K6232" s="8"/>
    </row>
    <row r="6233" spans="11:11">
      <c r="K6233" s="8"/>
    </row>
    <row r="6234" spans="11:11">
      <c r="K6234" s="8"/>
    </row>
    <row r="6235" spans="11:11">
      <c r="K6235" s="8"/>
    </row>
    <row r="6236" spans="11:11">
      <c r="K6236" s="8"/>
    </row>
    <row r="6237" spans="11:11">
      <c r="K6237" s="8"/>
    </row>
    <row r="6238" spans="11:11">
      <c r="K6238" s="8"/>
    </row>
    <row r="6239" spans="11:11">
      <c r="K6239" s="8"/>
    </row>
    <row r="6240" spans="11:11">
      <c r="K6240" s="8"/>
    </row>
    <row r="6241" spans="11:11">
      <c r="K6241" s="8"/>
    </row>
    <row r="6242" spans="11:11">
      <c r="K6242" s="8"/>
    </row>
    <row r="6243" spans="11:11">
      <c r="K6243" s="8"/>
    </row>
    <row r="6244" spans="11:11">
      <c r="K6244" s="8"/>
    </row>
    <row r="6245" spans="11:11">
      <c r="K6245" s="8"/>
    </row>
    <row r="6246" spans="11:11">
      <c r="K6246" s="8"/>
    </row>
    <row r="6247" spans="11:11">
      <c r="K6247" s="8"/>
    </row>
    <row r="6248" spans="11:11">
      <c r="K6248" s="8"/>
    </row>
    <row r="6249" spans="11:11">
      <c r="K6249" s="8"/>
    </row>
    <row r="6250" spans="11:11">
      <c r="K6250" s="8"/>
    </row>
    <row r="6251" spans="11:11">
      <c r="K6251" s="8"/>
    </row>
    <row r="6252" spans="11:11">
      <c r="K6252" s="8"/>
    </row>
    <row r="6253" spans="11:11">
      <c r="K6253" s="8"/>
    </row>
    <row r="6254" spans="11:11">
      <c r="K6254" s="8"/>
    </row>
    <row r="6255" spans="11:11">
      <c r="K6255" s="8"/>
    </row>
    <row r="6256" spans="11:11">
      <c r="K6256" s="8"/>
    </row>
    <row r="6257" spans="11:11">
      <c r="K6257" s="8"/>
    </row>
    <row r="6258" spans="11:11">
      <c r="K6258" s="8"/>
    </row>
    <row r="6259" spans="11:11">
      <c r="K6259" s="8"/>
    </row>
    <row r="6260" spans="11:11">
      <c r="K6260" s="8"/>
    </row>
    <row r="6261" spans="11:11">
      <c r="K6261" s="8"/>
    </row>
    <row r="6262" spans="11:11">
      <c r="K6262" s="8"/>
    </row>
    <row r="6263" spans="11:11">
      <c r="K6263" s="8"/>
    </row>
    <row r="6264" spans="11:11">
      <c r="K6264" s="8"/>
    </row>
    <row r="6265" spans="11:11">
      <c r="K6265" s="8"/>
    </row>
    <row r="6266" spans="11:11">
      <c r="K6266" s="8"/>
    </row>
    <row r="6267" spans="11:11">
      <c r="K6267" s="8"/>
    </row>
    <row r="6268" spans="11:11">
      <c r="K6268" s="8"/>
    </row>
    <row r="6269" spans="11:11">
      <c r="K6269" s="8"/>
    </row>
    <row r="6270" spans="11:11">
      <c r="K6270" s="8"/>
    </row>
    <row r="6271" spans="11:11">
      <c r="K6271" s="8"/>
    </row>
    <row r="6272" spans="11:11">
      <c r="K6272" s="8"/>
    </row>
    <row r="6273" spans="11:11">
      <c r="K6273" s="8"/>
    </row>
    <row r="6274" spans="11:11">
      <c r="K6274" s="8"/>
    </row>
    <row r="6275" spans="11:11">
      <c r="K6275" s="8"/>
    </row>
    <row r="6276" spans="11:11">
      <c r="K6276" s="8"/>
    </row>
    <row r="6277" spans="11:11">
      <c r="K6277" s="8"/>
    </row>
    <row r="6278" spans="11:11">
      <c r="K6278" s="8"/>
    </row>
    <row r="6279" spans="11:11">
      <c r="K6279" s="8"/>
    </row>
    <row r="6280" spans="11:11">
      <c r="K6280" s="8"/>
    </row>
    <row r="6281" spans="11:11">
      <c r="K6281" s="8"/>
    </row>
    <row r="6282" spans="11:11">
      <c r="K6282" s="8"/>
    </row>
    <row r="6283" spans="11:11">
      <c r="K6283" s="8"/>
    </row>
    <row r="6284" spans="11:11">
      <c r="K6284" s="8"/>
    </row>
    <row r="6285" spans="11:11">
      <c r="K6285" s="8"/>
    </row>
    <row r="6286" spans="11:11">
      <c r="K6286" s="8"/>
    </row>
    <row r="6287" spans="11:11">
      <c r="K6287" s="8"/>
    </row>
    <row r="6288" spans="11:11">
      <c r="K6288" s="8"/>
    </row>
    <row r="6289" spans="11:11">
      <c r="K6289" s="8"/>
    </row>
    <row r="6290" spans="11:11">
      <c r="K6290" s="8"/>
    </row>
    <row r="6291" spans="11:11">
      <c r="K6291" s="8"/>
    </row>
    <row r="6292" spans="11:11">
      <c r="K6292" s="8"/>
    </row>
    <row r="6293" spans="11:11">
      <c r="K6293" s="8"/>
    </row>
    <row r="6294" spans="11:11">
      <c r="K6294" s="8"/>
    </row>
    <row r="6295" spans="11:11">
      <c r="K6295" s="8"/>
    </row>
    <row r="6296" spans="11:11">
      <c r="K6296" s="8"/>
    </row>
    <row r="6297" spans="11:11">
      <c r="K6297" s="8"/>
    </row>
    <row r="6298" spans="11:11">
      <c r="K6298" s="8"/>
    </row>
    <row r="6299" spans="11:11">
      <c r="K6299" s="8"/>
    </row>
    <row r="6300" spans="11:11">
      <c r="K6300" s="8"/>
    </row>
    <row r="6301" spans="11:11">
      <c r="K6301" s="8"/>
    </row>
    <row r="6302" spans="11:11">
      <c r="K6302" s="8"/>
    </row>
    <row r="6303" spans="11:11">
      <c r="K6303" s="8"/>
    </row>
    <row r="6304" spans="11:11">
      <c r="K6304" s="8"/>
    </row>
    <row r="6305" spans="11:11">
      <c r="K6305" s="8"/>
    </row>
    <row r="6306" spans="11:11">
      <c r="K6306" s="8"/>
    </row>
    <row r="6307" spans="11:11">
      <c r="K6307" s="8"/>
    </row>
    <row r="6308" spans="11:11">
      <c r="K6308" s="8"/>
    </row>
    <row r="6309" spans="11:11">
      <c r="K6309" s="8"/>
    </row>
    <row r="6310" spans="11:11">
      <c r="K6310" s="8"/>
    </row>
    <row r="6311" spans="11:11">
      <c r="K6311" s="8"/>
    </row>
    <row r="6312" spans="11:11">
      <c r="K6312" s="8"/>
    </row>
    <row r="6313" spans="11:11">
      <c r="K6313" s="8"/>
    </row>
    <row r="6314" spans="11:11">
      <c r="K6314" s="8"/>
    </row>
    <row r="6315" spans="11:11">
      <c r="K6315" s="8"/>
    </row>
    <row r="6316" spans="11:11">
      <c r="K6316" s="8"/>
    </row>
    <row r="6317" spans="11:11">
      <c r="K6317" s="8"/>
    </row>
    <row r="6318" spans="11:11">
      <c r="K6318" s="8"/>
    </row>
    <row r="6319" spans="11:11">
      <c r="K6319" s="8"/>
    </row>
    <row r="6320" spans="11:11">
      <c r="K6320" s="8"/>
    </row>
    <row r="6321" spans="11:11">
      <c r="K6321" s="8"/>
    </row>
    <row r="6322" spans="11:11">
      <c r="K6322" s="8"/>
    </row>
    <row r="6323" spans="11:11">
      <c r="K6323" s="8"/>
    </row>
    <row r="6324" spans="11:11">
      <c r="K6324" s="8"/>
    </row>
    <row r="6325" spans="11:11">
      <c r="K6325" s="8"/>
    </row>
    <row r="6326" spans="11:11">
      <c r="K6326" s="8"/>
    </row>
    <row r="6327" spans="11:11">
      <c r="K6327" s="8"/>
    </row>
    <row r="6328" spans="11:11">
      <c r="K6328" s="8"/>
    </row>
    <row r="6329" spans="11:11">
      <c r="K6329" s="8"/>
    </row>
    <row r="6330" spans="11:11">
      <c r="K6330" s="8"/>
    </row>
    <row r="6331" spans="11:11">
      <c r="K6331" s="8"/>
    </row>
    <row r="6332" spans="11:11">
      <c r="K6332" s="8"/>
    </row>
    <row r="6333" spans="11:11">
      <c r="K6333" s="8"/>
    </row>
    <row r="6334" spans="11:11">
      <c r="K6334" s="8"/>
    </row>
    <row r="6335" spans="11:11">
      <c r="K6335" s="8"/>
    </row>
    <row r="6336" spans="11:11">
      <c r="K6336" s="8"/>
    </row>
    <row r="6337" spans="11:11">
      <c r="K6337" s="8"/>
    </row>
    <row r="6338" spans="11:11">
      <c r="K6338" s="8"/>
    </row>
    <row r="6339" spans="11:11">
      <c r="K6339" s="8"/>
    </row>
    <row r="6340" spans="11:11">
      <c r="K6340" s="8"/>
    </row>
    <row r="6341" spans="11:11">
      <c r="K6341" s="8"/>
    </row>
    <row r="6342" spans="11:11">
      <c r="K6342" s="8"/>
    </row>
    <row r="6343" spans="11:11">
      <c r="K6343" s="8"/>
    </row>
    <row r="6344" spans="11:11">
      <c r="K6344" s="8"/>
    </row>
    <row r="6345" spans="11:11">
      <c r="K6345" s="8"/>
    </row>
    <row r="6346" spans="11:11">
      <c r="K6346" s="8"/>
    </row>
    <row r="6347" spans="11:11">
      <c r="K6347" s="8"/>
    </row>
    <row r="6348" spans="11:11">
      <c r="K6348" s="8"/>
    </row>
    <row r="6349" spans="11:11">
      <c r="K6349" s="8"/>
    </row>
    <row r="6350" spans="11:11">
      <c r="K6350" s="8"/>
    </row>
    <row r="6351" spans="11:11">
      <c r="K6351" s="8"/>
    </row>
    <row r="6352" spans="11:11">
      <c r="K6352" s="8"/>
    </row>
    <row r="6353" spans="11:11">
      <c r="K6353" s="8"/>
    </row>
    <row r="6354" spans="11:11">
      <c r="K6354" s="8"/>
    </row>
    <row r="6355" spans="11:11">
      <c r="K6355" s="8"/>
    </row>
    <row r="6356" spans="11:11">
      <c r="K6356" s="8"/>
    </row>
    <row r="6357" spans="11:11">
      <c r="K6357" s="8"/>
    </row>
    <row r="6358" spans="11:11">
      <c r="K6358" s="8"/>
    </row>
    <row r="6359" spans="11:11">
      <c r="K6359" s="8"/>
    </row>
    <row r="6360" spans="11:11">
      <c r="K6360" s="8"/>
    </row>
    <row r="6361" spans="11:11">
      <c r="K6361" s="8"/>
    </row>
    <row r="6362" spans="11:11">
      <c r="K6362" s="8"/>
    </row>
    <row r="6363" spans="11:11">
      <c r="K6363" s="8"/>
    </row>
    <row r="6364" spans="11:11">
      <c r="K6364" s="8"/>
    </row>
    <row r="6365" spans="11:11">
      <c r="K6365" s="8"/>
    </row>
    <row r="6366" spans="11:11">
      <c r="K6366" s="8"/>
    </row>
    <row r="6367" spans="11:11">
      <c r="K6367" s="8"/>
    </row>
    <row r="6368" spans="11:11">
      <c r="K6368" s="8"/>
    </row>
    <row r="6369" spans="11:11">
      <c r="K6369" s="8"/>
    </row>
    <row r="6370" spans="11:11">
      <c r="K6370" s="8"/>
    </row>
    <row r="6371" spans="11:11">
      <c r="K6371" s="8"/>
    </row>
    <row r="6372" spans="11:11">
      <c r="K6372" s="8"/>
    </row>
    <row r="6373" spans="11:11">
      <c r="K6373" s="8"/>
    </row>
    <row r="6374" spans="11:11">
      <c r="K6374" s="8"/>
    </row>
    <row r="6375" spans="11:11">
      <c r="K6375" s="8"/>
    </row>
    <row r="6376" spans="11:11">
      <c r="K6376" s="8"/>
    </row>
    <row r="6377" spans="11:11">
      <c r="K6377" s="8"/>
    </row>
    <row r="6378" spans="11:11">
      <c r="K6378" s="8"/>
    </row>
    <row r="6379" spans="11:11">
      <c r="K6379" s="8"/>
    </row>
    <row r="6380" spans="11:11">
      <c r="K6380" s="8"/>
    </row>
    <row r="6381" spans="11:11">
      <c r="K6381" s="8"/>
    </row>
    <row r="6382" spans="11:11">
      <c r="K6382" s="8"/>
    </row>
    <row r="6383" spans="11:11">
      <c r="K6383" s="8"/>
    </row>
    <row r="6384" spans="11:11">
      <c r="K6384" s="8"/>
    </row>
    <row r="6385" spans="11:11">
      <c r="K6385" s="8"/>
    </row>
    <row r="6386" spans="11:11">
      <c r="K6386" s="8"/>
    </row>
    <row r="6387" spans="11:11">
      <c r="K6387" s="8"/>
    </row>
    <row r="6388" spans="11:11">
      <c r="K6388" s="8"/>
    </row>
    <row r="6389" spans="11:11">
      <c r="K6389" s="8"/>
    </row>
    <row r="6390" spans="11:11">
      <c r="K6390" s="8"/>
    </row>
    <row r="6391" spans="11:11">
      <c r="K6391" s="8"/>
    </row>
    <row r="6392" spans="11:11">
      <c r="K6392" s="8"/>
    </row>
    <row r="6393" spans="11:11">
      <c r="K6393" s="8"/>
    </row>
    <row r="6394" spans="11:11">
      <c r="K6394" s="8"/>
    </row>
    <row r="6395" spans="11:11">
      <c r="K6395" s="8"/>
    </row>
    <row r="6396" spans="11:11">
      <c r="K6396" s="8"/>
    </row>
    <row r="6397" spans="11:11">
      <c r="K6397" s="8"/>
    </row>
    <row r="6398" spans="11:11">
      <c r="K6398" s="8"/>
    </row>
    <row r="6399" spans="11:11">
      <c r="K6399" s="8"/>
    </row>
    <row r="6400" spans="11:11">
      <c r="K6400" s="8"/>
    </row>
    <row r="6401" spans="11:11">
      <c r="K6401" s="8"/>
    </row>
    <row r="6402" spans="11:11">
      <c r="K6402" s="8"/>
    </row>
    <row r="6403" spans="11:11">
      <c r="K6403" s="8"/>
    </row>
    <row r="6404" spans="11:11">
      <c r="K6404" s="8"/>
    </row>
    <row r="6405" spans="11:11">
      <c r="K6405" s="8"/>
    </row>
    <row r="6406" spans="11:11">
      <c r="K6406" s="8"/>
    </row>
    <row r="6407" spans="11:11">
      <c r="K6407" s="8"/>
    </row>
    <row r="6408" spans="11:11">
      <c r="K6408" s="8"/>
    </row>
    <row r="6409" spans="11:11">
      <c r="K6409" s="8"/>
    </row>
    <row r="6410" spans="11:11">
      <c r="K6410" s="8"/>
    </row>
    <row r="6411" spans="11:11">
      <c r="K6411" s="8"/>
    </row>
    <row r="6412" spans="11:11">
      <c r="K6412" s="8"/>
    </row>
    <row r="6413" spans="11:11">
      <c r="K6413" s="8"/>
    </row>
    <row r="6414" spans="11:11">
      <c r="K6414" s="8"/>
    </row>
    <row r="6415" spans="11:11">
      <c r="K6415" s="8"/>
    </row>
    <row r="6416" spans="11:11">
      <c r="K6416" s="8"/>
    </row>
    <row r="6417" spans="11:11">
      <c r="K6417" s="8"/>
    </row>
    <row r="6418" spans="11:11">
      <c r="K6418" s="8"/>
    </row>
    <row r="6419" spans="11:11">
      <c r="K6419" s="8"/>
    </row>
    <row r="6420" spans="11:11">
      <c r="K6420" s="8"/>
    </row>
    <row r="6421" spans="11:11">
      <c r="K6421" s="8"/>
    </row>
    <row r="6422" spans="11:11">
      <c r="K6422" s="8"/>
    </row>
    <row r="6423" spans="11:11">
      <c r="K6423" s="8"/>
    </row>
    <row r="6424" spans="11:11">
      <c r="K6424" s="8"/>
    </row>
    <row r="6425" spans="11:11">
      <c r="K6425" s="8"/>
    </row>
    <row r="6426" spans="11:11">
      <c r="K6426" s="8"/>
    </row>
    <row r="6427" spans="11:11">
      <c r="K6427" s="8"/>
    </row>
    <row r="6428" spans="11:11">
      <c r="K6428" s="8"/>
    </row>
    <row r="6429" spans="11:11">
      <c r="K6429" s="8"/>
    </row>
    <row r="6430" spans="11:11">
      <c r="K6430" s="8"/>
    </row>
    <row r="6431" spans="11:11">
      <c r="K6431" s="8"/>
    </row>
    <row r="6432" spans="11:11">
      <c r="K6432" s="8"/>
    </row>
    <row r="6433" spans="11:11">
      <c r="K6433" s="8"/>
    </row>
    <row r="6434" spans="11:11">
      <c r="K6434" s="8"/>
    </row>
    <row r="6435" spans="11:11">
      <c r="K6435" s="8"/>
    </row>
    <row r="6436" spans="11:11">
      <c r="K6436" s="8"/>
    </row>
    <row r="6437" spans="11:11">
      <c r="K6437" s="8"/>
    </row>
    <row r="6438" spans="11:11">
      <c r="K6438" s="8"/>
    </row>
    <row r="6439" spans="11:11">
      <c r="K6439" s="8"/>
    </row>
    <row r="6440" spans="11:11">
      <c r="K6440" s="8"/>
    </row>
    <row r="6441" spans="11:11">
      <c r="K6441" s="8"/>
    </row>
    <row r="6442" spans="11:11">
      <c r="K6442" s="8"/>
    </row>
    <row r="6443" spans="11:11">
      <c r="K6443" s="8"/>
    </row>
    <row r="6444" spans="11:11">
      <c r="K6444" s="8"/>
    </row>
    <row r="6445" spans="11:11">
      <c r="K6445" s="8"/>
    </row>
    <row r="6446" spans="11:11">
      <c r="K6446" s="8"/>
    </row>
    <row r="6447" spans="11:11">
      <c r="K6447" s="8"/>
    </row>
    <row r="6448" spans="11:11">
      <c r="K6448" s="8"/>
    </row>
    <row r="6449" spans="11:11">
      <c r="K6449" s="8"/>
    </row>
    <row r="6450" spans="11:11">
      <c r="K6450" s="8"/>
    </row>
    <row r="6451" spans="11:11">
      <c r="K6451" s="8"/>
    </row>
    <row r="6452" spans="11:11">
      <c r="K6452" s="8"/>
    </row>
    <row r="6453" spans="11:11">
      <c r="K6453" s="8"/>
    </row>
    <row r="6454" spans="11:11">
      <c r="K6454" s="8"/>
    </row>
    <row r="6455" spans="11:11">
      <c r="K6455" s="8"/>
    </row>
    <row r="6456" spans="11:11">
      <c r="K6456" s="8"/>
    </row>
    <row r="6457" spans="11:11">
      <c r="K6457" s="8"/>
    </row>
    <row r="6458" spans="11:11">
      <c r="K6458" s="8"/>
    </row>
    <row r="6459" spans="11:11">
      <c r="K6459" s="8"/>
    </row>
    <row r="6460" spans="11:11">
      <c r="K6460" s="8"/>
    </row>
    <row r="6461" spans="11:11">
      <c r="K6461" s="8"/>
    </row>
    <row r="6462" spans="11:11">
      <c r="K6462" s="8"/>
    </row>
    <row r="6463" spans="11:11">
      <c r="K6463" s="8"/>
    </row>
    <row r="6464" spans="11:11">
      <c r="K6464" s="8"/>
    </row>
    <row r="6465" spans="11:11">
      <c r="K6465" s="8"/>
    </row>
    <row r="6466" spans="11:11">
      <c r="K6466" s="8"/>
    </row>
    <row r="6467" spans="11:11">
      <c r="K6467" s="8"/>
    </row>
    <row r="6468" spans="11:11">
      <c r="K6468" s="8"/>
    </row>
    <row r="6469" spans="11:11">
      <c r="K6469" s="8"/>
    </row>
    <row r="6470" spans="11:11">
      <c r="K6470" s="8"/>
    </row>
    <row r="6471" spans="11:11">
      <c r="K6471" s="8"/>
    </row>
    <row r="6472" spans="11:11">
      <c r="K6472" s="8"/>
    </row>
    <row r="6473" spans="11:11">
      <c r="K6473" s="8"/>
    </row>
    <row r="6474" spans="11:11">
      <c r="K6474" s="8"/>
    </row>
    <row r="6475" spans="11:11">
      <c r="K6475" s="8"/>
    </row>
    <row r="6476" spans="11:11">
      <c r="K6476" s="8"/>
    </row>
    <row r="6477" spans="11:11">
      <c r="K6477" s="8"/>
    </row>
    <row r="6478" spans="11:11">
      <c r="K6478" s="8"/>
    </row>
    <row r="6479" spans="11:11">
      <c r="K6479" s="8"/>
    </row>
    <row r="6480" spans="11:11">
      <c r="K6480" s="8"/>
    </row>
    <row r="6481" spans="11:11">
      <c r="K6481" s="8"/>
    </row>
    <row r="6482" spans="11:11">
      <c r="K6482" s="8"/>
    </row>
    <row r="6483" spans="11:11">
      <c r="K6483" s="8"/>
    </row>
    <row r="6484" spans="11:11">
      <c r="K6484" s="8"/>
    </row>
    <row r="6485" spans="11:11">
      <c r="K6485" s="8"/>
    </row>
    <row r="6486" spans="11:11">
      <c r="K6486" s="8"/>
    </row>
    <row r="6487" spans="11:11">
      <c r="K6487" s="8"/>
    </row>
    <row r="6488" spans="11:11">
      <c r="K6488" s="8"/>
    </row>
    <row r="6489" spans="11:11">
      <c r="K6489" s="8"/>
    </row>
    <row r="6490" spans="11:11">
      <c r="K6490" s="8"/>
    </row>
    <row r="6491" spans="11:11">
      <c r="K6491" s="8"/>
    </row>
    <row r="6492" spans="11:11">
      <c r="K6492" s="8"/>
    </row>
    <row r="6493" spans="11:11">
      <c r="K6493" s="8"/>
    </row>
    <row r="6494" spans="11:11">
      <c r="K6494" s="8"/>
    </row>
    <row r="6495" spans="11:11">
      <c r="K6495" s="8"/>
    </row>
    <row r="6496" spans="11:11">
      <c r="K6496" s="8"/>
    </row>
    <row r="6497" spans="11:11">
      <c r="K6497" s="8"/>
    </row>
    <row r="6498" spans="11:11">
      <c r="K6498" s="8"/>
    </row>
    <row r="6499" spans="11:11">
      <c r="K6499" s="8"/>
    </row>
    <row r="6500" spans="11:11">
      <c r="K6500" s="8"/>
    </row>
    <row r="6501" spans="11:11">
      <c r="K6501" s="8"/>
    </row>
    <row r="6502" spans="11:11">
      <c r="K6502" s="8"/>
    </row>
    <row r="6503" spans="11:11">
      <c r="K6503" s="8"/>
    </row>
    <row r="6504" spans="11:11">
      <c r="K6504" s="8"/>
    </row>
    <row r="6505" spans="11:11">
      <c r="K6505" s="8"/>
    </row>
    <row r="6506" spans="11:11">
      <c r="K6506" s="8"/>
    </row>
    <row r="6507" spans="11:11">
      <c r="K6507" s="8"/>
    </row>
    <row r="6508" spans="11:11">
      <c r="K6508" s="8"/>
    </row>
    <row r="6509" spans="11:11">
      <c r="K6509" s="8"/>
    </row>
    <row r="6510" spans="11:11">
      <c r="K6510" s="8"/>
    </row>
    <row r="6511" spans="11:11">
      <c r="K6511" s="8"/>
    </row>
    <row r="6512" spans="11:11">
      <c r="K6512" s="8"/>
    </row>
    <row r="6513" spans="11:11">
      <c r="K6513" s="8"/>
    </row>
    <row r="6514" spans="11:11">
      <c r="K6514" s="8"/>
    </row>
    <row r="6515" spans="11:11">
      <c r="K6515" s="8"/>
    </row>
    <row r="6516" spans="11:11">
      <c r="K6516" s="8"/>
    </row>
    <row r="6517" spans="11:11">
      <c r="K6517" s="8"/>
    </row>
    <row r="6518" spans="11:11">
      <c r="K6518" s="8"/>
    </row>
    <row r="6519" spans="11:11">
      <c r="K6519" s="8"/>
    </row>
    <row r="6520" spans="11:11">
      <c r="K6520" s="8"/>
    </row>
    <row r="6521" spans="11:11">
      <c r="K6521" s="8"/>
    </row>
    <row r="6522" spans="11:11">
      <c r="K6522" s="8"/>
    </row>
    <row r="6523" spans="11:11">
      <c r="K6523" s="8"/>
    </row>
    <row r="6524" spans="11:11">
      <c r="K6524" s="8"/>
    </row>
    <row r="6525" spans="11:11">
      <c r="K6525" s="8"/>
    </row>
    <row r="6526" spans="11:11">
      <c r="K6526" s="8"/>
    </row>
    <row r="6527" spans="11:11">
      <c r="K6527" s="8"/>
    </row>
    <row r="6528" spans="11:11">
      <c r="K6528" s="8"/>
    </row>
    <row r="6529" spans="11:11">
      <c r="K6529" s="8"/>
    </row>
    <row r="6530" spans="11:11">
      <c r="K6530" s="8"/>
    </row>
    <row r="6531" spans="11:11">
      <c r="K6531" s="8"/>
    </row>
    <row r="6532" spans="11:11">
      <c r="K6532" s="8"/>
    </row>
    <row r="6533" spans="11:11">
      <c r="K6533" s="8"/>
    </row>
    <row r="6534" spans="11:11">
      <c r="K6534" s="8"/>
    </row>
    <row r="6535" spans="11:11">
      <c r="K6535" s="8"/>
    </row>
    <row r="6536" spans="11:11">
      <c r="K6536" s="8"/>
    </row>
    <row r="6537" spans="11:11">
      <c r="K6537" s="8"/>
    </row>
    <row r="6538" spans="11:11">
      <c r="K6538" s="8"/>
    </row>
    <row r="6539" spans="11:11">
      <c r="K6539" s="8"/>
    </row>
    <row r="6540" spans="11:11">
      <c r="K6540" s="8"/>
    </row>
    <row r="6541" spans="11:11">
      <c r="K6541" s="8"/>
    </row>
    <row r="6542" spans="11:11">
      <c r="K6542" s="8"/>
    </row>
    <row r="6543" spans="11:11">
      <c r="K6543" s="8"/>
    </row>
    <row r="6544" spans="11:11">
      <c r="K6544" s="8"/>
    </row>
    <row r="6545" spans="11:11">
      <c r="K6545" s="8"/>
    </row>
    <row r="6546" spans="11:11">
      <c r="K6546" s="8"/>
    </row>
    <row r="6547" spans="11:11">
      <c r="K6547" s="8"/>
    </row>
    <row r="6548" spans="11:11">
      <c r="K6548" s="8"/>
    </row>
    <row r="6549" spans="11:11">
      <c r="K6549" s="8"/>
    </row>
    <row r="6550" spans="11:11">
      <c r="K6550" s="8"/>
    </row>
    <row r="6551" spans="11:11">
      <c r="K6551" s="8"/>
    </row>
    <row r="6552" spans="11:11">
      <c r="K6552" s="8"/>
    </row>
    <row r="6553" spans="11:11">
      <c r="K6553" s="8"/>
    </row>
    <row r="6554" spans="11:11">
      <c r="K6554" s="8"/>
    </row>
    <row r="6555" spans="11:11">
      <c r="K6555" s="8"/>
    </row>
    <row r="6556" spans="11:11">
      <c r="K6556" s="8"/>
    </row>
    <row r="6557" spans="11:11">
      <c r="K6557" s="8"/>
    </row>
    <row r="6558" spans="11:11">
      <c r="K6558" s="8"/>
    </row>
    <row r="6559" spans="11:11">
      <c r="K6559" s="8"/>
    </row>
    <row r="6560" spans="11:11">
      <c r="K6560" s="8"/>
    </row>
    <row r="6561" spans="11:11">
      <c r="K6561" s="8"/>
    </row>
    <row r="6562" spans="11:11">
      <c r="K6562" s="8"/>
    </row>
    <row r="6563" spans="11:11">
      <c r="K6563" s="8"/>
    </row>
    <row r="6564" spans="11:11">
      <c r="K6564" s="8"/>
    </row>
    <row r="6565" spans="11:11">
      <c r="K6565" s="8"/>
    </row>
    <row r="6566" spans="11:11">
      <c r="K6566" s="8"/>
    </row>
    <row r="6567" spans="11:11">
      <c r="K6567" s="8"/>
    </row>
    <row r="6568" spans="11:11">
      <c r="K6568" s="8"/>
    </row>
    <row r="6569" spans="11:11">
      <c r="K6569" s="8"/>
    </row>
    <row r="6570" spans="11:11">
      <c r="K6570" s="8"/>
    </row>
    <row r="6571" spans="11:11">
      <c r="K6571" s="8"/>
    </row>
    <row r="6572" spans="11:11">
      <c r="K6572" s="8"/>
    </row>
    <row r="6573" spans="11:11">
      <c r="K6573" s="8"/>
    </row>
    <row r="6574" spans="11:11">
      <c r="K6574" s="8"/>
    </row>
    <row r="6575" spans="11:11">
      <c r="K6575" s="8"/>
    </row>
    <row r="6576" spans="11:11">
      <c r="K6576" s="8"/>
    </row>
    <row r="6577" spans="11:11">
      <c r="K6577" s="8"/>
    </row>
    <row r="6578" spans="11:11">
      <c r="K6578" s="8"/>
    </row>
    <row r="6579" spans="11:11">
      <c r="K6579" s="8"/>
    </row>
    <row r="6580" spans="11:11">
      <c r="K6580" s="8"/>
    </row>
    <row r="6581" spans="11:11">
      <c r="K6581" s="8"/>
    </row>
    <row r="6582" spans="11:11">
      <c r="K6582" s="8"/>
    </row>
    <row r="6583" spans="11:11">
      <c r="K6583" s="8"/>
    </row>
    <row r="6584" spans="11:11">
      <c r="K6584" s="8"/>
    </row>
    <row r="6585" spans="11:11">
      <c r="K6585" s="8"/>
    </row>
    <row r="6586" spans="11:11">
      <c r="K6586" s="8"/>
    </row>
    <row r="6587" spans="11:11">
      <c r="K6587" s="8"/>
    </row>
    <row r="6588" spans="11:11">
      <c r="K6588" s="8"/>
    </row>
    <row r="6589" spans="11:11">
      <c r="K6589" s="8"/>
    </row>
    <row r="6590" spans="11:11">
      <c r="K6590" s="8"/>
    </row>
    <row r="6591" spans="11:11">
      <c r="K6591" s="8"/>
    </row>
    <row r="6592" spans="11:11">
      <c r="K6592" s="8"/>
    </row>
    <row r="6593" spans="11:11">
      <c r="K6593" s="8"/>
    </row>
    <row r="6594" spans="11:11">
      <c r="K6594" s="8"/>
    </row>
    <row r="6595" spans="11:11">
      <c r="K6595" s="8"/>
    </row>
    <row r="6596" spans="11:11">
      <c r="K6596" s="8"/>
    </row>
    <row r="6597" spans="11:11">
      <c r="K6597" s="8"/>
    </row>
    <row r="6598" spans="11:11">
      <c r="K6598" s="8"/>
    </row>
    <row r="6599" spans="11:11">
      <c r="K6599" s="8"/>
    </row>
    <row r="6600" spans="11:11">
      <c r="K6600" s="8"/>
    </row>
    <row r="6601" spans="11:11">
      <c r="K6601" s="8"/>
    </row>
    <row r="6602" spans="11:11">
      <c r="K6602" s="8"/>
    </row>
    <row r="6603" spans="11:11">
      <c r="K6603" s="8"/>
    </row>
    <row r="6604" spans="11:11">
      <c r="K6604" s="8"/>
    </row>
    <row r="6605" spans="11:11">
      <c r="K6605" s="8"/>
    </row>
    <row r="6606" spans="11:11">
      <c r="K6606" s="8"/>
    </row>
    <row r="6607" spans="11:11">
      <c r="K6607" s="8"/>
    </row>
    <row r="6608" spans="11:11">
      <c r="K6608" s="8"/>
    </row>
    <row r="6609" spans="11:11">
      <c r="K6609" s="8"/>
    </row>
    <row r="6610" spans="11:11">
      <c r="K6610" s="8"/>
    </row>
    <row r="6611" spans="11:11">
      <c r="K6611" s="8"/>
    </row>
    <row r="6612" spans="11:11">
      <c r="K6612" s="8"/>
    </row>
    <row r="6613" spans="11:11">
      <c r="K6613" s="8"/>
    </row>
    <row r="6614" spans="11:11">
      <c r="K6614" s="8"/>
    </row>
    <row r="6615" spans="11:11">
      <c r="K6615" s="8"/>
    </row>
    <row r="6616" spans="11:11">
      <c r="K6616" s="8"/>
    </row>
    <row r="6617" spans="11:11">
      <c r="K6617" s="8"/>
    </row>
    <row r="6618" spans="11:11">
      <c r="K6618" s="8"/>
    </row>
    <row r="6619" spans="11:11">
      <c r="K6619" s="8"/>
    </row>
    <row r="6620" spans="11:11">
      <c r="K6620" s="8"/>
    </row>
    <row r="6621" spans="11:11">
      <c r="K6621" s="8"/>
    </row>
    <row r="6622" spans="11:11">
      <c r="K6622" s="8"/>
    </row>
    <row r="6623" spans="11:11">
      <c r="K6623" s="8"/>
    </row>
    <row r="6624" spans="11:11">
      <c r="K6624" s="8"/>
    </row>
    <row r="6625" spans="11:11">
      <c r="K6625" s="8"/>
    </row>
    <row r="6626" spans="11:11">
      <c r="K6626" s="8"/>
    </row>
    <row r="6627" spans="11:11">
      <c r="K6627" s="8"/>
    </row>
    <row r="6628" spans="11:11">
      <c r="K6628" s="8"/>
    </row>
    <row r="6629" spans="11:11">
      <c r="K6629" s="8"/>
    </row>
    <row r="6630" spans="11:11">
      <c r="K6630" s="8"/>
    </row>
    <row r="6631" spans="11:11">
      <c r="K6631" s="8"/>
    </row>
    <row r="6632" spans="11:11">
      <c r="K6632" s="8"/>
    </row>
    <row r="6633" spans="11:11">
      <c r="K6633" s="8"/>
    </row>
    <row r="6634" spans="11:11">
      <c r="K6634" s="8"/>
    </row>
    <row r="6635" spans="11:11">
      <c r="K6635" s="8"/>
    </row>
    <row r="6636" spans="11:11">
      <c r="K6636" s="8"/>
    </row>
    <row r="6637" spans="11:11">
      <c r="K6637" s="8"/>
    </row>
    <row r="6638" spans="11:11">
      <c r="K6638" s="8"/>
    </row>
    <row r="6639" spans="11:11">
      <c r="K6639" s="8"/>
    </row>
    <row r="6640" spans="11:11">
      <c r="K6640" s="8"/>
    </row>
    <row r="6641" spans="11:11">
      <c r="K6641" s="8"/>
    </row>
    <row r="6642" spans="11:11">
      <c r="K6642" s="8"/>
    </row>
    <row r="6643" spans="11:11">
      <c r="K6643" s="8"/>
    </row>
    <row r="6644" spans="11:11">
      <c r="K6644" s="8"/>
    </row>
    <row r="6645" spans="11:11">
      <c r="K6645" s="8"/>
    </row>
    <row r="6646" spans="11:11">
      <c r="K6646" s="8"/>
    </row>
    <row r="6647" spans="11:11">
      <c r="K6647" s="8"/>
    </row>
    <row r="6648" spans="11:11">
      <c r="K6648" s="8"/>
    </row>
    <row r="6649" spans="11:11">
      <c r="K6649" s="8"/>
    </row>
    <row r="6650" spans="11:11">
      <c r="K6650" s="8"/>
    </row>
    <row r="6651" spans="11:11">
      <c r="K6651" s="8"/>
    </row>
    <row r="6652" spans="11:11">
      <c r="K6652" s="8"/>
    </row>
    <row r="6653" spans="11:11">
      <c r="K6653" s="8"/>
    </row>
    <row r="6654" spans="11:11">
      <c r="K6654" s="8"/>
    </row>
    <row r="6655" spans="11:11">
      <c r="K6655" s="8"/>
    </row>
    <row r="6656" spans="11:11">
      <c r="K6656" s="8"/>
    </row>
    <row r="6657" spans="11:11">
      <c r="K6657" s="8"/>
    </row>
    <row r="6658" spans="11:11">
      <c r="K6658" s="8"/>
    </row>
    <row r="6659" spans="11:11">
      <c r="K6659" s="8"/>
    </row>
    <row r="6660" spans="11:11">
      <c r="K6660" s="8"/>
    </row>
    <row r="6661" spans="11:11">
      <c r="K6661" s="8"/>
    </row>
    <row r="6662" spans="11:11">
      <c r="K6662" s="8"/>
    </row>
    <row r="6663" spans="11:11">
      <c r="K6663" s="8"/>
    </row>
    <row r="6664" spans="11:11">
      <c r="K6664" s="8"/>
    </row>
    <row r="6665" spans="11:11">
      <c r="K6665" s="8"/>
    </row>
    <row r="6666" spans="11:11">
      <c r="K6666" s="8"/>
    </row>
    <row r="6667" spans="11:11">
      <c r="K6667" s="8"/>
    </row>
    <row r="6668" spans="11:11">
      <c r="K6668" s="8"/>
    </row>
    <row r="6669" spans="11:11">
      <c r="K6669" s="8"/>
    </row>
    <row r="6670" spans="11:11">
      <c r="K6670" s="8"/>
    </row>
    <row r="6671" spans="11:11">
      <c r="K6671" s="8"/>
    </row>
    <row r="6672" spans="11:11">
      <c r="K6672" s="8"/>
    </row>
    <row r="6673" spans="11:11">
      <c r="K6673" s="8"/>
    </row>
    <row r="6674" spans="11:11">
      <c r="K6674" s="8"/>
    </row>
    <row r="6675" spans="11:11">
      <c r="K6675" s="8"/>
    </row>
    <row r="6676" spans="11:11">
      <c r="K6676" s="8"/>
    </row>
    <row r="6677" spans="11:11">
      <c r="K6677" s="8"/>
    </row>
    <row r="6678" spans="11:11">
      <c r="K6678" s="8"/>
    </row>
    <row r="6679" spans="11:11">
      <c r="K6679" s="8"/>
    </row>
    <row r="6680" spans="11:11">
      <c r="K6680" s="8"/>
    </row>
    <row r="6681" spans="11:11">
      <c r="K6681" s="8"/>
    </row>
    <row r="6682" spans="11:11">
      <c r="K6682" s="8"/>
    </row>
    <row r="6683" spans="11:11">
      <c r="K6683" s="8"/>
    </row>
    <row r="6684" spans="11:11">
      <c r="K6684" s="8"/>
    </row>
    <row r="6685" spans="11:11">
      <c r="K6685" s="8"/>
    </row>
    <row r="6686" spans="11:11">
      <c r="K6686" s="8"/>
    </row>
    <row r="6687" spans="11:11">
      <c r="K6687" s="8"/>
    </row>
    <row r="6688" spans="11:11">
      <c r="K6688" s="8"/>
    </row>
    <row r="6689" spans="11:11">
      <c r="K6689" s="8"/>
    </row>
    <row r="6690" spans="11:11">
      <c r="K6690" s="8"/>
    </row>
    <row r="6691" spans="11:11">
      <c r="K6691" s="8"/>
    </row>
    <row r="6692" spans="11:11">
      <c r="K6692" s="8"/>
    </row>
    <row r="6693" spans="11:11">
      <c r="K6693" s="8"/>
    </row>
    <row r="6694" spans="11:11">
      <c r="K6694" s="8"/>
    </row>
    <row r="6695" spans="11:11">
      <c r="K6695" s="8"/>
    </row>
    <row r="6696" spans="11:11">
      <c r="K6696" s="8"/>
    </row>
    <row r="6697" spans="11:11">
      <c r="K6697" s="8"/>
    </row>
    <row r="6698" spans="11:11">
      <c r="K6698" s="8"/>
    </row>
    <row r="6699" spans="11:11">
      <c r="K6699" s="8"/>
    </row>
    <row r="6700" spans="11:11">
      <c r="K6700" s="8"/>
    </row>
    <row r="6701" spans="11:11">
      <c r="K6701" s="8"/>
    </row>
    <row r="6702" spans="11:11">
      <c r="K6702" s="8"/>
    </row>
    <row r="6703" spans="11:11">
      <c r="K6703" s="8"/>
    </row>
    <row r="6704" spans="11:11">
      <c r="K6704" s="8"/>
    </row>
    <row r="6705" spans="11:11">
      <c r="K6705" s="8"/>
    </row>
    <row r="6706" spans="11:11">
      <c r="K6706" s="8"/>
    </row>
    <row r="6707" spans="11:11">
      <c r="K6707" s="8"/>
    </row>
    <row r="6708" spans="11:11">
      <c r="K6708" s="8"/>
    </row>
    <row r="6709" spans="11:11">
      <c r="K6709" s="8"/>
    </row>
    <row r="6710" spans="11:11">
      <c r="K6710" s="8"/>
    </row>
    <row r="6711" spans="11:11">
      <c r="K6711" s="8"/>
    </row>
    <row r="6712" spans="11:11">
      <c r="K6712" s="8"/>
    </row>
    <row r="6713" spans="11:11">
      <c r="K6713" s="8"/>
    </row>
    <row r="6714" spans="11:11">
      <c r="K6714" s="8"/>
    </row>
    <row r="6715" spans="11:11">
      <c r="K6715" s="8"/>
    </row>
    <row r="6716" spans="11:11">
      <c r="K6716" s="8"/>
    </row>
    <row r="6717" spans="11:11">
      <c r="K6717" s="8"/>
    </row>
    <row r="6718" spans="11:11">
      <c r="K6718" s="8"/>
    </row>
    <row r="6719" spans="11:11">
      <c r="K6719" s="8"/>
    </row>
    <row r="6720" spans="11:11">
      <c r="K6720" s="8"/>
    </row>
    <row r="6721" spans="11:11">
      <c r="K6721" s="8"/>
    </row>
    <row r="6722" spans="11:11">
      <c r="K6722" s="8"/>
    </row>
    <row r="6723" spans="11:11">
      <c r="K6723" s="8"/>
    </row>
    <row r="6724" spans="11:11">
      <c r="K6724" s="8"/>
    </row>
    <row r="6725" spans="11:11">
      <c r="K6725" s="8"/>
    </row>
    <row r="6726" spans="11:11">
      <c r="K6726" s="8"/>
    </row>
    <row r="6727" spans="11:11">
      <c r="K6727" s="8"/>
    </row>
    <row r="6728" spans="11:11">
      <c r="K6728" s="8"/>
    </row>
    <row r="6729" spans="11:11">
      <c r="K6729" s="8"/>
    </row>
    <row r="6730" spans="11:11">
      <c r="K6730" s="8"/>
    </row>
    <row r="6731" spans="11:11">
      <c r="K6731" s="8"/>
    </row>
    <row r="6732" spans="11:11">
      <c r="K6732" s="8"/>
    </row>
    <row r="6733" spans="11:11">
      <c r="K6733" s="8"/>
    </row>
    <row r="6734" spans="11:11">
      <c r="K6734" s="8"/>
    </row>
    <row r="6735" spans="11:11">
      <c r="K6735" s="8"/>
    </row>
    <row r="6736" spans="11:11">
      <c r="K6736" s="8"/>
    </row>
    <row r="6737" spans="11:11">
      <c r="K6737" s="8"/>
    </row>
    <row r="6738" spans="11:11">
      <c r="K6738" s="8"/>
    </row>
    <row r="6739" spans="11:11">
      <c r="K6739" s="8"/>
    </row>
    <row r="6740" spans="11:11">
      <c r="K6740" s="8"/>
    </row>
    <row r="6741" spans="11:11">
      <c r="K6741" s="8"/>
    </row>
    <row r="6742" spans="11:11">
      <c r="K6742" s="8"/>
    </row>
    <row r="6743" spans="11:11">
      <c r="K6743" s="8"/>
    </row>
    <row r="6744" spans="11:11">
      <c r="K6744" s="8"/>
    </row>
    <row r="6745" spans="11:11">
      <c r="K6745" s="8"/>
    </row>
    <row r="6746" spans="11:11">
      <c r="K6746" s="8"/>
    </row>
    <row r="6747" spans="11:11">
      <c r="K6747" s="8"/>
    </row>
    <row r="6748" spans="11:11">
      <c r="K6748" s="8"/>
    </row>
    <row r="6749" spans="11:11">
      <c r="K6749" s="8"/>
    </row>
    <row r="6750" spans="11:11">
      <c r="K6750" s="8"/>
    </row>
    <row r="6751" spans="11:11">
      <c r="K6751" s="8"/>
    </row>
    <row r="6752" spans="11:11">
      <c r="K6752" s="8"/>
    </row>
    <row r="6753" spans="11:11">
      <c r="K6753" s="8"/>
    </row>
    <row r="6754" spans="11:11">
      <c r="K6754" s="8"/>
    </row>
    <row r="6755" spans="11:11">
      <c r="K6755" s="8"/>
    </row>
    <row r="6756" spans="11:11">
      <c r="K6756" s="8"/>
    </row>
    <row r="6757" spans="11:11">
      <c r="K6757" s="8"/>
    </row>
    <row r="6758" spans="11:11">
      <c r="K6758" s="8"/>
    </row>
    <row r="6759" spans="11:11">
      <c r="K6759" s="8"/>
    </row>
    <row r="6760" spans="11:11">
      <c r="K6760" s="8"/>
    </row>
    <row r="6761" spans="11:11">
      <c r="K6761" s="8"/>
    </row>
    <row r="6762" spans="11:11">
      <c r="K6762" s="8"/>
    </row>
    <row r="6763" spans="11:11">
      <c r="K6763" s="8"/>
    </row>
    <row r="6764" spans="11:11">
      <c r="K6764" s="8"/>
    </row>
    <row r="6765" spans="11:11">
      <c r="K6765" s="8"/>
    </row>
    <row r="6766" spans="11:11">
      <c r="K6766" s="8"/>
    </row>
    <row r="6767" spans="11:11">
      <c r="K6767" s="8"/>
    </row>
    <row r="6768" spans="11:11">
      <c r="K6768" s="8"/>
    </row>
    <row r="6769" spans="11:11">
      <c r="K6769" s="8"/>
    </row>
    <row r="6770" spans="11:11">
      <c r="K6770" s="8"/>
    </row>
    <row r="6771" spans="11:11">
      <c r="K6771" s="8"/>
    </row>
    <row r="6772" spans="11:11">
      <c r="K6772" s="8"/>
    </row>
    <row r="6773" spans="11:11">
      <c r="K6773" s="8"/>
    </row>
    <row r="6774" spans="11:11">
      <c r="K6774" s="8"/>
    </row>
    <row r="6775" spans="11:11">
      <c r="K6775" s="8"/>
    </row>
    <row r="6776" spans="11:11">
      <c r="K6776" s="8"/>
    </row>
    <row r="6777" spans="11:11">
      <c r="K6777" s="8"/>
    </row>
    <row r="6778" spans="11:11">
      <c r="K6778" s="8"/>
    </row>
    <row r="6779" spans="11:11">
      <c r="K6779" s="8"/>
    </row>
    <row r="6780" spans="11:11">
      <c r="K6780" s="8"/>
    </row>
    <row r="6781" spans="11:11">
      <c r="K6781" s="8"/>
    </row>
    <row r="6782" spans="11:11">
      <c r="K6782" s="8"/>
    </row>
    <row r="6783" spans="11:11">
      <c r="K6783" s="8"/>
    </row>
    <row r="6784" spans="11:11">
      <c r="K6784" s="8"/>
    </row>
    <row r="6785" spans="11:11">
      <c r="K6785" s="8"/>
    </row>
    <row r="6786" spans="11:11">
      <c r="K6786" s="8"/>
    </row>
    <row r="6787" spans="11:11">
      <c r="K6787" s="8"/>
    </row>
    <row r="6788" spans="11:11">
      <c r="K6788" s="8"/>
    </row>
    <row r="6789" spans="11:11">
      <c r="K6789" s="8"/>
    </row>
    <row r="6790" spans="11:11">
      <c r="K6790" s="8"/>
    </row>
    <row r="6791" spans="11:11">
      <c r="K6791" s="8"/>
    </row>
    <row r="6792" spans="11:11">
      <c r="K6792" s="8"/>
    </row>
    <row r="6793" spans="11:11">
      <c r="K6793" s="8"/>
    </row>
    <row r="6794" spans="11:11">
      <c r="K6794" s="8"/>
    </row>
    <row r="6795" spans="11:11">
      <c r="K6795" s="8"/>
    </row>
    <row r="6796" spans="11:11">
      <c r="K6796" s="8"/>
    </row>
    <row r="6797" spans="11:11">
      <c r="K6797" s="8"/>
    </row>
    <row r="6798" spans="11:11">
      <c r="K6798" s="8"/>
    </row>
    <row r="6799" spans="11:11">
      <c r="K6799" s="8"/>
    </row>
    <row r="6800" spans="11:11">
      <c r="K6800" s="8"/>
    </row>
    <row r="6801" spans="11:11">
      <c r="K6801" s="8"/>
    </row>
    <row r="6802" spans="11:11">
      <c r="K6802" s="8"/>
    </row>
    <row r="6803" spans="11:11">
      <c r="K6803" s="8"/>
    </row>
    <row r="6804" spans="11:11">
      <c r="K6804" s="8"/>
    </row>
    <row r="6805" spans="11:11">
      <c r="K6805" s="8"/>
    </row>
    <row r="6806" spans="11:11">
      <c r="K6806" s="8"/>
    </row>
    <row r="6807" spans="11:11">
      <c r="K6807" s="8"/>
    </row>
    <row r="6808" spans="11:11">
      <c r="K6808" s="8"/>
    </row>
    <row r="6809" spans="11:11">
      <c r="K6809" s="8"/>
    </row>
    <row r="6810" spans="11:11">
      <c r="K6810" s="8"/>
    </row>
    <row r="6811" spans="11:11">
      <c r="K6811" s="8"/>
    </row>
    <row r="6812" spans="11:11">
      <c r="K6812" s="8"/>
    </row>
    <row r="6813" spans="11:11">
      <c r="K6813" s="8"/>
    </row>
    <row r="6814" spans="11:11">
      <c r="K6814" s="8"/>
    </row>
    <row r="6815" spans="11:11">
      <c r="K6815" s="8"/>
    </row>
    <row r="6816" spans="11:11">
      <c r="K6816" s="8"/>
    </row>
    <row r="6817" spans="11:11">
      <c r="K6817" s="8"/>
    </row>
    <row r="6818" spans="11:11">
      <c r="K6818" s="8"/>
    </row>
    <row r="6819" spans="11:11">
      <c r="K6819" s="8"/>
    </row>
    <row r="6820" spans="11:11">
      <c r="K6820" s="8"/>
    </row>
    <row r="6821" spans="11:11">
      <c r="K6821" s="8"/>
    </row>
    <row r="6822" spans="11:11">
      <c r="K6822" s="8"/>
    </row>
    <row r="6823" spans="11:11">
      <c r="K6823" s="8"/>
    </row>
    <row r="6824" spans="11:11">
      <c r="K6824" s="8"/>
    </row>
    <row r="6825" spans="11:11">
      <c r="K6825" s="8"/>
    </row>
    <row r="6826" spans="11:11">
      <c r="K6826" s="8"/>
    </row>
    <row r="6827" spans="11:11">
      <c r="K6827" s="8"/>
    </row>
    <row r="6828" spans="11:11">
      <c r="K6828" s="8"/>
    </row>
    <row r="6829" spans="11:11">
      <c r="K6829" s="8"/>
    </row>
    <row r="6830" spans="11:11">
      <c r="K6830" s="8"/>
    </row>
    <row r="6831" spans="11:11">
      <c r="K6831" s="8"/>
    </row>
    <row r="6832" spans="11:11">
      <c r="K6832" s="8"/>
    </row>
    <row r="6833" spans="11:11">
      <c r="K6833" s="8"/>
    </row>
    <row r="6834" spans="11:11">
      <c r="K6834" s="8"/>
    </row>
    <row r="6835" spans="11:11">
      <c r="K6835" s="8"/>
    </row>
    <row r="6836" spans="11:11">
      <c r="K6836" s="8"/>
    </row>
    <row r="6837" spans="11:11">
      <c r="K6837" s="8"/>
    </row>
    <row r="6838" spans="11:11">
      <c r="K6838" s="8"/>
    </row>
    <row r="6839" spans="11:11">
      <c r="K6839" s="8"/>
    </row>
    <row r="6840" spans="11:11">
      <c r="K6840" s="8"/>
    </row>
    <row r="6841" spans="11:11">
      <c r="K6841" s="8"/>
    </row>
    <row r="6842" spans="11:11">
      <c r="K6842" s="8"/>
    </row>
    <row r="6843" spans="11:11">
      <c r="K6843" s="8"/>
    </row>
    <row r="6844" spans="11:11">
      <c r="K6844" s="8"/>
    </row>
    <row r="6845" spans="11:11">
      <c r="K6845" s="8"/>
    </row>
    <row r="6846" spans="11:11">
      <c r="K6846" s="8"/>
    </row>
    <row r="6847" spans="11:11">
      <c r="K6847" s="8"/>
    </row>
    <row r="6848" spans="11:11">
      <c r="K6848" s="8"/>
    </row>
    <row r="6849" spans="11:11">
      <c r="K6849" s="8"/>
    </row>
    <row r="6850" spans="11:11">
      <c r="K6850" s="8"/>
    </row>
    <row r="6851" spans="11:11">
      <c r="K6851" s="8"/>
    </row>
    <row r="6852" spans="11:11">
      <c r="K6852" s="8"/>
    </row>
    <row r="6853" spans="11:11">
      <c r="K6853" s="8"/>
    </row>
    <row r="6854" spans="11:11">
      <c r="K6854" s="8"/>
    </row>
    <row r="6855" spans="11:11">
      <c r="K6855" s="8"/>
    </row>
    <row r="6856" spans="11:11">
      <c r="K6856" s="8"/>
    </row>
    <row r="6857" spans="11:11">
      <c r="K6857" s="8"/>
    </row>
    <row r="6858" spans="11:11">
      <c r="K6858" s="8"/>
    </row>
    <row r="6859" spans="11:11">
      <c r="K6859" s="8"/>
    </row>
    <row r="6860" spans="11:11">
      <c r="K6860" s="8"/>
    </row>
    <row r="6861" spans="11:11">
      <c r="K6861" s="8"/>
    </row>
    <row r="6862" spans="11:11">
      <c r="K6862" s="8"/>
    </row>
    <row r="6863" spans="11:11">
      <c r="K6863" s="8"/>
    </row>
    <row r="6864" spans="11:11">
      <c r="K6864" s="8"/>
    </row>
    <row r="6865" spans="11:11">
      <c r="K6865" s="8"/>
    </row>
    <row r="6866" spans="11:11">
      <c r="K6866" s="8"/>
    </row>
    <row r="6867" spans="11:11">
      <c r="K6867" s="8"/>
    </row>
    <row r="6868" spans="11:11">
      <c r="K6868" s="8"/>
    </row>
    <row r="6869" spans="11:11">
      <c r="K6869" s="8"/>
    </row>
    <row r="6870" spans="11:11">
      <c r="K6870" s="8"/>
    </row>
    <row r="6871" spans="11:11">
      <c r="K6871" s="8"/>
    </row>
    <row r="6872" spans="11:11">
      <c r="K6872" s="8"/>
    </row>
    <row r="6873" spans="11:11">
      <c r="K6873" s="8"/>
    </row>
    <row r="6874" spans="11:11">
      <c r="K6874" s="8"/>
    </row>
    <row r="6875" spans="11:11">
      <c r="K6875" s="8"/>
    </row>
    <row r="6876" spans="11:11">
      <c r="K6876" s="8"/>
    </row>
    <row r="6877" spans="11:11">
      <c r="K6877" s="8"/>
    </row>
    <row r="6878" spans="11:11">
      <c r="K6878" s="8"/>
    </row>
    <row r="6879" spans="11:11">
      <c r="K6879" s="8"/>
    </row>
    <row r="6880" spans="11:11">
      <c r="K6880" s="8"/>
    </row>
    <row r="6881" spans="11:11">
      <c r="K6881" s="8"/>
    </row>
    <row r="6882" spans="11:11">
      <c r="K6882" s="8"/>
    </row>
    <row r="6883" spans="11:11">
      <c r="K6883" s="8"/>
    </row>
    <row r="6884" spans="11:11">
      <c r="K6884" s="8"/>
    </row>
    <row r="6885" spans="11:11">
      <c r="K6885" s="8"/>
    </row>
    <row r="6886" spans="11:11">
      <c r="K6886" s="8"/>
    </row>
    <row r="6887" spans="11:11">
      <c r="K6887" s="8"/>
    </row>
    <row r="6888" spans="11:11">
      <c r="K6888" s="8"/>
    </row>
    <row r="6889" spans="11:11">
      <c r="K6889" s="8"/>
    </row>
    <row r="6890" spans="11:11">
      <c r="K6890" s="8"/>
    </row>
    <row r="6891" spans="11:11">
      <c r="K6891" s="8"/>
    </row>
    <row r="6892" spans="11:11">
      <c r="K6892" s="8"/>
    </row>
    <row r="6893" spans="11:11">
      <c r="K6893" s="8"/>
    </row>
    <row r="6894" spans="11:11">
      <c r="K6894" s="8"/>
    </row>
    <row r="6895" spans="11:11">
      <c r="K6895" s="8"/>
    </row>
    <row r="6896" spans="11:11">
      <c r="K6896" s="8"/>
    </row>
    <row r="6897" spans="11:11">
      <c r="K6897" s="8"/>
    </row>
    <row r="6898" spans="11:11">
      <c r="K6898" s="8"/>
    </row>
    <row r="6899" spans="11:11">
      <c r="K6899" s="8"/>
    </row>
    <row r="6900" spans="11:11">
      <c r="K6900" s="8"/>
    </row>
    <row r="6901" spans="11:11">
      <c r="K6901" s="8"/>
    </row>
    <row r="6902" spans="11:11">
      <c r="K6902" s="8"/>
    </row>
    <row r="6903" spans="11:11">
      <c r="K6903" s="8"/>
    </row>
    <row r="6904" spans="11:11">
      <c r="K6904" s="8"/>
    </row>
    <row r="6905" spans="11:11">
      <c r="K6905" s="8"/>
    </row>
    <row r="6906" spans="11:11">
      <c r="K6906" s="8"/>
    </row>
    <row r="6907" spans="11:11">
      <c r="K6907" s="8"/>
    </row>
    <row r="6908" spans="11:11">
      <c r="K6908" s="8"/>
    </row>
    <row r="6909" spans="11:11">
      <c r="K6909" s="8"/>
    </row>
    <row r="6910" spans="11:11">
      <c r="K6910" s="8"/>
    </row>
    <row r="6911" spans="11:11">
      <c r="K6911" s="8"/>
    </row>
    <row r="6912" spans="11:11">
      <c r="K6912" s="8"/>
    </row>
    <row r="6913" spans="11:11">
      <c r="K6913" s="8"/>
    </row>
    <row r="6914" spans="11:11">
      <c r="K6914" s="8"/>
    </row>
    <row r="6915" spans="11:11">
      <c r="K6915" s="8"/>
    </row>
    <row r="6916" spans="11:11">
      <c r="K6916" s="8"/>
    </row>
    <row r="6917" spans="11:11">
      <c r="K6917" s="8"/>
    </row>
    <row r="6918" spans="11:11">
      <c r="K6918" s="8"/>
    </row>
    <row r="6919" spans="11:11">
      <c r="K6919" s="8"/>
    </row>
    <row r="6920" spans="11:11">
      <c r="K6920" s="8"/>
    </row>
    <row r="6921" spans="11:11">
      <c r="K6921" s="8"/>
    </row>
    <row r="6922" spans="11:11">
      <c r="K6922" s="8"/>
    </row>
    <row r="6923" spans="11:11">
      <c r="K6923" s="8"/>
    </row>
    <row r="6924" spans="11:11">
      <c r="K6924" s="8"/>
    </row>
    <row r="6925" spans="11:11">
      <c r="K6925" s="8"/>
    </row>
    <row r="6926" spans="11:11">
      <c r="K6926" s="8"/>
    </row>
    <row r="6927" spans="11:11">
      <c r="K6927" s="8"/>
    </row>
    <row r="6928" spans="11:11">
      <c r="K6928" s="8"/>
    </row>
    <row r="6929" spans="11:11">
      <c r="K6929" s="8"/>
    </row>
    <row r="6930" spans="11:11">
      <c r="K6930" s="8"/>
    </row>
    <row r="6931" spans="11:11">
      <c r="K6931" s="8"/>
    </row>
    <row r="6932" spans="11:11">
      <c r="K6932" s="8"/>
    </row>
    <row r="6933" spans="11:11">
      <c r="K6933" s="8"/>
    </row>
    <row r="6934" spans="11:11">
      <c r="K6934" s="8"/>
    </row>
    <row r="6935" spans="11:11">
      <c r="K6935" s="8"/>
    </row>
    <row r="6936" spans="11:11">
      <c r="K6936" s="8"/>
    </row>
    <row r="6937" spans="11:11">
      <c r="K6937" s="8"/>
    </row>
    <row r="6938" spans="11:11">
      <c r="K6938" s="8"/>
    </row>
    <row r="6939" spans="11:11">
      <c r="K6939" s="8"/>
    </row>
    <row r="6940" spans="11:11">
      <c r="K6940" s="8"/>
    </row>
    <row r="6941" spans="11:11">
      <c r="K6941" s="8"/>
    </row>
    <row r="6942" spans="11:11">
      <c r="K6942" s="8"/>
    </row>
    <row r="6943" spans="11:11">
      <c r="K6943" s="8"/>
    </row>
    <row r="6944" spans="11:11">
      <c r="K6944" s="8"/>
    </row>
    <row r="6945" spans="11:11">
      <c r="K6945" s="8"/>
    </row>
    <row r="6946" spans="11:11">
      <c r="K6946" s="8"/>
    </row>
    <row r="6947" spans="11:11">
      <c r="K6947" s="8"/>
    </row>
    <row r="6948" spans="11:11">
      <c r="K6948" s="8"/>
    </row>
    <row r="6949" spans="11:11">
      <c r="K6949" s="8"/>
    </row>
    <row r="6950" spans="11:11">
      <c r="K6950" s="8"/>
    </row>
    <row r="6951" spans="11:11">
      <c r="K6951" s="8"/>
    </row>
    <row r="6952" spans="11:11">
      <c r="K6952" s="8"/>
    </row>
    <row r="6953" spans="11:11">
      <c r="K6953" s="8"/>
    </row>
    <row r="6954" spans="11:11">
      <c r="K6954" s="8"/>
    </row>
    <row r="6955" spans="11:11">
      <c r="K6955" s="8"/>
    </row>
    <row r="6956" spans="11:11">
      <c r="K6956" s="8"/>
    </row>
    <row r="6957" spans="11:11">
      <c r="K6957" s="8"/>
    </row>
    <row r="6958" spans="11:11">
      <c r="K6958" s="8"/>
    </row>
    <row r="6959" spans="11:11">
      <c r="K6959" s="8"/>
    </row>
    <row r="6960" spans="11:11">
      <c r="K6960" s="8"/>
    </row>
    <row r="6961" spans="11:11">
      <c r="K6961" s="8"/>
    </row>
    <row r="6962" spans="11:11">
      <c r="K6962" s="8"/>
    </row>
    <row r="6963" spans="11:11">
      <c r="K6963" s="8"/>
    </row>
    <row r="6964" spans="11:11">
      <c r="K6964" s="8"/>
    </row>
    <row r="6965" spans="11:11">
      <c r="K6965" s="8"/>
    </row>
    <row r="6966" spans="11:11">
      <c r="K6966" s="8"/>
    </row>
    <row r="6967" spans="11:11">
      <c r="K6967" s="8"/>
    </row>
    <row r="6968" spans="11:11">
      <c r="K6968" s="8"/>
    </row>
    <row r="6969" spans="11:11">
      <c r="K6969" s="8"/>
    </row>
    <row r="6970" spans="11:11">
      <c r="K6970" s="8"/>
    </row>
    <row r="6971" spans="11:11">
      <c r="K6971" s="8"/>
    </row>
    <row r="6972" spans="11:11">
      <c r="K6972" s="8"/>
    </row>
    <row r="6973" spans="11:11">
      <c r="K6973" s="8"/>
    </row>
    <row r="6974" spans="11:11">
      <c r="K6974" s="8"/>
    </row>
    <row r="6975" spans="11:11">
      <c r="K6975" s="8"/>
    </row>
    <row r="6976" spans="11:11">
      <c r="K6976" s="8"/>
    </row>
    <row r="6977" spans="11:11">
      <c r="K6977" s="8"/>
    </row>
    <row r="6978" spans="11:11">
      <c r="K6978" s="8"/>
    </row>
    <row r="6979" spans="11:11">
      <c r="K6979" s="8"/>
    </row>
    <row r="6980" spans="11:11">
      <c r="K6980" s="8"/>
    </row>
    <row r="6981" spans="11:11">
      <c r="K6981" s="8"/>
    </row>
    <row r="6982" spans="11:11">
      <c r="K6982" s="8"/>
    </row>
    <row r="6983" spans="11:11">
      <c r="K6983" s="8"/>
    </row>
    <row r="6984" spans="11:11">
      <c r="K6984" s="8"/>
    </row>
    <row r="6985" spans="11:11">
      <c r="K6985" s="8"/>
    </row>
    <row r="6986" spans="11:11">
      <c r="K6986" s="8"/>
    </row>
    <row r="6987" spans="11:11">
      <c r="K6987" s="8"/>
    </row>
    <row r="6988" spans="11:11">
      <c r="K6988" s="8"/>
    </row>
    <row r="6989" spans="11:11">
      <c r="K6989" s="8"/>
    </row>
    <row r="6990" spans="11:11">
      <c r="K6990" s="8"/>
    </row>
    <row r="6991" spans="11:11">
      <c r="K6991" s="8"/>
    </row>
    <row r="6992" spans="11:11">
      <c r="K6992" s="8"/>
    </row>
    <row r="6993" spans="11:11">
      <c r="K6993" s="8"/>
    </row>
    <row r="6994" spans="11:11">
      <c r="K6994" s="8"/>
    </row>
    <row r="6995" spans="11:11">
      <c r="K6995" s="8"/>
    </row>
    <row r="6996" spans="11:11">
      <c r="K6996" s="8"/>
    </row>
    <row r="6997" spans="11:11">
      <c r="K6997" s="8"/>
    </row>
    <row r="6998" spans="11:11">
      <c r="K6998" s="8"/>
    </row>
    <row r="6999" spans="11:11">
      <c r="K6999" s="8"/>
    </row>
    <row r="7000" spans="11:11">
      <c r="K7000" s="8"/>
    </row>
    <row r="7001" spans="11:11">
      <c r="K7001" s="8"/>
    </row>
    <row r="7002" spans="11:11">
      <c r="K7002" s="8"/>
    </row>
    <row r="7003" spans="11:11">
      <c r="K7003" s="8"/>
    </row>
    <row r="7004" spans="11:11">
      <c r="K7004" s="8"/>
    </row>
    <row r="7005" spans="11:11">
      <c r="K7005" s="8"/>
    </row>
    <row r="7006" spans="11:11">
      <c r="K7006" s="8"/>
    </row>
    <row r="7007" spans="11:11">
      <c r="K7007" s="8"/>
    </row>
    <row r="7008" spans="11:11">
      <c r="K7008" s="8"/>
    </row>
    <row r="7009" spans="11:11">
      <c r="K7009" s="8"/>
    </row>
    <row r="7010" spans="11:11">
      <c r="K7010" s="8"/>
    </row>
    <row r="7011" spans="11:11">
      <c r="K7011" s="8"/>
    </row>
    <row r="7012" spans="11:11">
      <c r="K7012" s="8"/>
    </row>
    <row r="7013" spans="11:11">
      <c r="K7013" s="8"/>
    </row>
    <row r="7014" spans="11:11">
      <c r="K7014" s="8"/>
    </row>
    <row r="7015" spans="11:11">
      <c r="K7015" s="8"/>
    </row>
    <row r="7016" spans="11:11">
      <c r="K7016" s="8"/>
    </row>
    <row r="7017" spans="11:11">
      <c r="K7017" s="8"/>
    </row>
    <row r="7018" spans="11:11">
      <c r="K7018" s="8"/>
    </row>
    <row r="7019" spans="11:11">
      <c r="K7019" s="8"/>
    </row>
    <row r="7020" spans="11:11">
      <c r="K7020" s="8"/>
    </row>
    <row r="7021" spans="11:11">
      <c r="K7021" s="8"/>
    </row>
    <row r="7022" spans="11:11">
      <c r="K7022" s="8"/>
    </row>
    <row r="7023" spans="11:11">
      <c r="K7023" s="8"/>
    </row>
    <row r="7024" spans="11:11">
      <c r="K7024" s="8"/>
    </row>
    <row r="7025" spans="11:11">
      <c r="K7025" s="8"/>
    </row>
    <row r="7026" spans="11:11">
      <c r="K7026" s="8"/>
    </row>
    <row r="7027" spans="11:11">
      <c r="K7027" s="8"/>
    </row>
    <row r="7028" spans="11:11">
      <c r="K7028" s="8"/>
    </row>
    <row r="7029" spans="11:11">
      <c r="K7029" s="8"/>
    </row>
    <row r="7030" spans="11:11">
      <c r="K7030" s="8"/>
    </row>
    <row r="7031" spans="11:11">
      <c r="K7031" s="8"/>
    </row>
    <row r="7032" spans="11:11">
      <c r="K7032" s="8"/>
    </row>
    <row r="7033" spans="11:11">
      <c r="K7033" s="8"/>
    </row>
    <row r="7034" spans="11:11">
      <c r="K7034" s="8"/>
    </row>
    <row r="7035" spans="11:11">
      <c r="K7035" s="8"/>
    </row>
    <row r="7036" spans="11:11">
      <c r="K7036" s="8"/>
    </row>
    <row r="7037" spans="11:11">
      <c r="K7037" s="8"/>
    </row>
    <row r="7038" spans="11:11">
      <c r="K7038" s="8"/>
    </row>
    <row r="7039" spans="11:11">
      <c r="K7039" s="8"/>
    </row>
    <row r="7040" spans="11:11">
      <c r="K7040" s="8"/>
    </row>
    <row r="7041" spans="11:11">
      <c r="K7041" s="8"/>
    </row>
    <row r="7042" spans="11:11">
      <c r="K7042" s="8"/>
    </row>
    <row r="7043" spans="11:11">
      <c r="K7043" s="8"/>
    </row>
    <row r="7044" spans="11:11">
      <c r="K7044" s="8"/>
    </row>
    <row r="7045" spans="11:11">
      <c r="K7045" s="8"/>
    </row>
    <row r="7046" spans="11:11">
      <c r="K7046" s="8"/>
    </row>
    <row r="7047" spans="11:11">
      <c r="K7047" s="8"/>
    </row>
    <row r="7048" spans="11:11">
      <c r="K7048" s="8"/>
    </row>
    <row r="7049" spans="11:11">
      <c r="K7049" s="8"/>
    </row>
    <row r="7050" spans="11:11">
      <c r="K7050" s="8"/>
    </row>
    <row r="7051" spans="11:11">
      <c r="K7051" s="8"/>
    </row>
    <row r="7052" spans="11:11">
      <c r="K7052" s="8"/>
    </row>
    <row r="7053" spans="11:11">
      <c r="K7053" s="8"/>
    </row>
    <row r="7054" spans="11:11">
      <c r="K7054" s="8"/>
    </row>
    <row r="7055" spans="11:11">
      <c r="K7055" s="8"/>
    </row>
    <row r="7056" spans="11:11">
      <c r="K7056" s="8"/>
    </row>
    <row r="7057" spans="11:11">
      <c r="K7057" s="8"/>
    </row>
    <row r="7058" spans="11:11">
      <c r="K7058" s="8"/>
    </row>
    <row r="7059" spans="11:11">
      <c r="K7059" s="8"/>
    </row>
    <row r="7060" spans="11:11">
      <c r="K7060" s="8"/>
    </row>
    <row r="7061" spans="11:11">
      <c r="K7061" s="8"/>
    </row>
    <row r="7062" spans="11:11">
      <c r="K7062" s="8"/>
    </row>
    <row r="7063" spans="11:11">
      <c r="K7063" s="8"/>
    </row>
    <row r="7064" spans="11:11">
      <c r="K7064" s="8"/>
    </row>
    <row r="7065" spans="11:11">
      <c r="K7065" s="8"/>
    </row>
    <row r="7066" spans="11:11">
      <c r="K7066" s="8"/>
    </row>
    <row r="7067" spans="11:11">
      <c r="K7067" s="8"/>
    </row>
    <row r="7068" spans="11:11">
      <c r="K7068" s="8"/>
    </row>
    <row r="7069" spans="11:11">
      <c r="K7069" s="8"/>
    </row>
    <row r="7070" spans="11:11">
      <c r="K7070" s="8"/>
    </row>
    <row r="7071" spans="11:11">
      <c r="K7071" s="8"/>
    </row>
    <row r="7072" spans="11:11">
      <c r="K7072" s="8"/>
    </row>
    <row r="7073" spans="11:11">
      <c r="K7073" s="8"/>
    </row>
    <row r="7074" spans="11:11">
      <c r="K7074" s="8"/>
    </row>
    <row r="7075" spans="11:11">
      <c r="K7075" s="8"/>
    </row>
    <row r="7076" spans="11:11">
      <c r="K7076" s="8"/>
    </row>
    <row r="7077" spans="11:11">
      <c r="K7077" s="8"/>
    </row>
    <row r="7078" spans="11:11">
      <c r="K7078" s="8"/>
    </row>
    <row r="7079" spans="11:11">
      <c r="K7079" s="8"/>
    </row>
    <row r="7080" spans="11:11">
      <c r="K7080" s="8"/>
    </row>
    <row r="7081" spans="11:11">
      <c r="K7081" s="8"/>
    </row>
    <row r="7082" spans="11:11">
      <c r="K7082" s="8"/>
    </row>
    <row r="7083" spans="11:11">
      <c r="K7083" s="8"/>
    </row>
    <row r="7084" spans="11:11">
      <c r="K7084" s="8"/>
    </row>
    <row r="7085" spans="11:11">
      <c r="K7085" s="8"/>
    </row>
    <row r="7086" spans="11:11">
      <c r="K7086" s="8"/>
    </row>
    <row r="7087" spans="11:11">
      <c r="K7087" s="8"/>
    </row>
    <row r="7088" spans="11:11">
      <c r="K7088" s="8"/>
    </row>
    <row r="7089" spans="11:11">
      <c r="K7089" s="8"/>
    </row>
    <row r="7090" spans="11:11">
      <c r="K7090" s="8"/>
    </row>
    <row r="7091" spans="11:11">
      <c r="K7091" s="8"/>
    </row>
    <row r="7092" spans="11:11">
      <c r="K7092" s="8"/>
    </row>
    <row r="7093" spans="11:11">
      <c r="K7093" s="8"/>
    </row>
    <row r="7094" spans="11:11">
      <c r="K7094" s="8"/>
    </row>
    <row r="7095" spans="11:11">
      <c r="K7095" s="8"/>
    </row>
    <row r="7096" spans="11:11">
      <c r="K7096" s="8"/>
    </row>
    <row r="7097" spans="11:11">
      <c r="K7097" s="8"/>
    </row>
    <row r="7098" spans="11:11">
      <c r="K7098" s="8"/>
    </row>
    <row r="7099" spans="11:11">
      <c r="K7099" s="8"/>
    </row>
    <row r="7100" spans="11:11">
      <c r="K7100" s="8"/>
    </row>
    <row r="7101" spans="11:11">
      <c r="K7101" s="8"/>
    </row>
    <row r="7102" spans="11:11">
      <c r="K7102" s="8"/>
    </row>
    <row r="7103" spans="11:11">
      <c r="K7103" s="8"/>
    </row>
    <row r="7104" spans="11:11">
      <c r="K7104" s="8"/>
    </row>
    <row r="7105" spans="11:11">
      <c r="K7105" s="8"/>
    </row>
    <row r="7106" spans="11:11">
      <c r="K7106" s="8"/>
    </row>
    <row r="7107" spans="11:11">
      <c r="K7107" s="8"/>
    </row>
    <row r="7108" spans="11:11">
      <c r="K7108" s="8"/>
    </row>
    <row r="7109" spans="11:11">
      <c r="K7109" s="8"/>
    </row>
    <row r="7110" spans="11:11">
      <c r="K7110" s="8"/>
    </row>
    <row r="7111" spans="11:11">
      <c r="K7111" s="8"/>
    </row>
    <row r="7112" spans="11:11">
      <c r="K7112" s="8"/>
    </row>
    <row r="7113" spans="11:11">
      <c r="K7113" s="8"/>
    </row>
    <row r="7114" spans="11:11">
      <c r="K7114" s="8"/>
    </row>
    <row r="7115" spans="11:11">
      <c r="K7115" s="8"/>
    </row>
    <row r="7116" spans="11:11">
      <c r="K7116" s="8"/>
    </row>
    <row r="7117" spans="11:11">
      <c r="K7117" s="8"/>
    </row>
    <row r="7118" spans="11:11">
      <c r="K7118" s="8"/>
    </row>
    <row r="7119" spans="11:11">
      <c r="K7119" s="8"/>
    </row>
    <row r="7120" spans="11:11">
      <c r="K7120" s="8"/>
    </row>
    <row r="7121" spans="11:11">
      <c r="K7121" s="8"/>
    </row>
    <row r="7122" spans="11:11">
      <c r="K7122" s="8"/>
    </row>
    <row r="7123" spans="11:11">
      <c r="K7123" s="8"/>
    </row>
    <row r="7124" spans="11:11">
      <c r="K7124" s="8"/>
    </row>
    <row r="7125" spans="11:11">
      <c r="K7125" s="8"/>
    </row>
    <row r="7126" spans="11:11">
      <c r="K7126" s="8"/>
    </row>
    <row r="7127" spans="11:11">
      <c r="K7127" s="8"/>
    </row>
    <row r="7128" spans="11:11">
      <c r="K7128" s="8"/>
    </row>
    <row r="7129" spans="11:11">
      <c r="K7129" s="8"/>
    </row>
    <row r="7130" spans="11:11">
      <c r="K7130" s="8"/>
    </row>
    <row r="7131" spans="11:11">
      <c r="K7131" s="8"/>
    </row>
    <row r="7132" spans="11:11">
      <c r="K7132" s="8"/>
    </row>
    <row r="7133" spans="11:11">
      <c r="K7133" s="8"/>
    </row>
    <row r="7134" spans="11:11">
      <c r="K7134" s="8"/>
    </row>
    <row r="7135" spans="11:11">
      <c r="K7135" s="8"/>
    </row>
    <row r="7136" spans="11:11">
      <c r="K7136" s="8"/>
    </row>
    <row r="7137" spans="11:11">
      <c r="K7137" s="8"/>
    </row>
    <row r="7138" spans="11:11">
      <c r="K7138" s="8"/>
    </row>
    <row r="7139" spans="11:11">
      <c r="K7139" s="8"/>
    </row>
    <row r="7140" spans="11:11">
      <c r="K7140" s="8"/>
    </row>
    <row r="7141" spans="11:11">
      <c r="K7141" s="8"/>
    </row>
    <row r="7142" spans="11:11">
      <c r="K7142" s="8"/>
    </row>
    <row r="7143" spans="11:11">
      <c r="K7143" s="8"/>
    </row>
    <row r="7144" spans="11:11">
      <c r="K7144" s="8"/>
    </row>
    <row r="7145" spans="11:11">
      <c r="K7145" s="8"/>
    </row>
    <row r="7146" spans="11:11">
      <c r="K7146" s="8"/>
    </row>
    <row r="7147" spans="11:11">
      <c r="K7147" s="8"/>
    </row>
    <row r="7148" spans="11:11">
      <c r="K7148" s="8"/>
    </row>
    <row r="7149" spans="11:11">
      <c r="K7149" s="8"/>
    </row>
    <row r="7150" spans="11:11">
      <c r="K7150" s="8"/>
    </row>
    <row r="7151" spans="11:11">
      <c r="K7151" s="8"/>
    </row>
    <row r="7152" spans="11:11">
      <c r="K7152" s="8"/>
    </row>
    <row r="7153" spans="11:11">
      <c r="K7153" s="8"/>
    </row>
    <row r="7154" spans="11:11">
      <c r="K7154" s="8"/>
    </row>
    <row r="7155" spans="11:11">
      <c r="K7155" s="8"/>
    </row>
    <row r="7156" spans="11:11">
      <c r="K7156" s="8"/>
    </row>
    <row r="7157" spans="11:11">
      <c r="K7157" s="8"/>
    </row>
    <row r="7158" spans="11:11">
      <c r="K7158" s="8"/>
    </row>
    <row r="7159" spans="11:11">
      <c r="K7159" s="8"/>
    </row>
    <row r="7160" spans="11:11">
      <c r="K7160" s="8"/>
    </row>
    <row r="7161" spans="11:11">
      <c r="K7161" s="8"/>
    </row>
    <row r="7162" spans="11:11">
      <c r="K7162" s="8"/>
    </row>
    <row r="7163" spans="11:11">
      <c r="K7163" s="8"/>
    </row>
    <row r="7164" spans="11:11">
      <c r="K7164" s="8"/>
    </row>
    <row r="7165" spans="11:11">
      <c r="K7165" s="8"/>
    </row>
    <row r="7166" spans="11:11">
      <c r="K7166" s="8"/>
    </row>
    <row r="7167" spans="11:11">
      <c r="K7167" s="8"/>
    </row>
    <row r="7168" spans="11:11">
      <c r="K7168" s="8"/>
    </row>
    <row r="7169" spans="11:11">
      <c r="K7169" s="8"/>
    </row>
    <row r="7170" spans="11:11">
      <c r="K7170" s="8"/>
    </row>
    <row r="7171" spans="11:11">
      <c r="K7171" s="8"/>
    </row>
    <row r="7172" spans="11:11">
      <c r="K7172" s="8"/>
    </row>
    <row r="7173" spans="11:11">
      <c r="K7173" s="8"/>
    </row>
    <row r="7174" spans="11:11">
      <c r="K7174" s="8"/>
    </row>
    <row r="7175" spans="11:11">
      <c r="K7175" s="8"/>
    </row>
    <row r="7176" spans="11:11">
      <c r="K7176" s="8"/>
    </row>
    <row r="7177" spans="11:11">
      <c r="K7177" s="8"/>
    </row>
    <row r="7178" spans="11:11">
      <c r="K7178" s="8"/>
    </row>
    <row r="7179" spans="11:11">
      <c r="K7179" s="8"/>
    </row>
    <row r="7180" spans="11:11">
      <c r="K7180" s="8"/>
    </row>
    <row r="7181" spans="11:11">
      <c r="K7181" s="8"/>
    </row>
    <row r="7182" spans="11:11">
      <c r="K7182" s="8"/>
    </row>
    <row r="7183" spans="11:11">
      <c r="K7183" s="8"/>
    </row>
    <row r="7184" spans="11:11">
      <c r="K7184" s="8"/>
    </row>
    <row r="7185" spans="11:11">
      <c r="K7185" s="8"/>
    </row>
    <row r="7186" spans="11:11">
      <c r="K7186" s="8"/>
    </row>
    <row r="7187" spans="11:11">
      <c r="K7187" s="8"/>
    </row>
    <row r="7188" spans="11:11">
      <c r="K7188" s="8"/>
    </row>
    <row r="7189" spans="11:11">
      <c r="K7189" s="8"/>
    </row>
    <row r="7190" spans="11:11">
      <c r="K7190" s="8"/>
    </row>
    <row r="7191" spans="11:11">
      <c r="K7191" s="8"/>
    </row>
    <row r="7192" spans="11:11">
      <c r="K7192" s="8"/>
    </row>
    <row r="7193" spans="11:11">
      <c r="K7193" s="8"/>
    </row>
    <row r="7194" spans="11:11">
      <c r="K7194" s="8"/>
    </row>
    <row r="7195" spans="11:11">
      <c r="K7195" s="8"/>
    </row>
    <row r="7196" spans="11:11">
      <c r="K7196" s="8"/>
    </row>
    <row r="7197" spans="11:11">
      <c r="K7197" s="8"/>
    </row>
    <row r="7198" spans="11:11">
      <c r="K7198" s="8"/>
    </row>
    <row r="7199" spans="11:11">
      <c r="K7199" s="8"/>
    </row>
    <row r="7200" spans="11:11">
      <c r="K7200" s="8"/>
    </row>
    <row r="7201" spans="11:11">
      <c r="K7201" s="8"/>
    </row>
    <row r="7202" spans="11:11">
      <c r="K7202" s="8"/>
    </row>
    <row r="7203" spans="11:11">
      <c r="K7203" s="8"/>
    </row>
    <row r="7204" spans="11:11">
      <c r="K7204" s="8"/>
    </row>
    <row r="7205" spans="11:11">
      <c r="K7205" s="8"/>
    </row>
    <row r="7206" spans="11:11">
      <c r="K7206" s="8"/>
    </row>
    <row r="7207" spans="11:11">
      <c r="K7207" s="8"/>
    </row>
    <row r="7208" spans="11:11">
      <c r="K7208" s="8"/>
    </row>
    <row r="7209" spans="11:11">
      <c r="K7209" s="8"/>
    </row>
    <row r="7210" spans="11:11">
      <c r="K7210" s="8"/>
    </row>
    <row r="7211" spans="11:11">
      <c r="K7211" s="8"/>
    </row>
    <row r="7212" spans="11:11">
      <c r="K7212" s="8"/>
    </row>
    <row r="7213" spans="11:11">
      <c r="K7213" s="8"/>
    </row>
    <row r="7214" spans="11:11">
      <c r="K7214" s="8"/>
    </row>
    <row r="7215" spans="11:11">
      <c r="K7215" s="8"/>
    </row>
    <row r="7216" spans="11:11">
      <c r="K7216" s="8"/>
    </row>
    <row r="7217" spans="11:11">
      <c r="K7217" s="8"/>
    </row>
    <row r="7218" spans="11:11">
      <c r="K7218" s="8"/>
    </row>
    <row r="7219" spans="11:11">
      <c r="K7219" s="8"/>
    </row>
    <row r="7220" spans="11:11">
      <c r="K7220" s="8"/>
    </row>
    <row r="7221" spans="11:11">
      <c r="K7221" s="8"/>
    </row>
    <row r="7222" spans="11:11">
      <c r="K7222" s="8"/>
    </row>
    <row r="7223" spans="11:11">
      <c r="K7223" s="8"/>
    </row>
    <row r="7224" spans="11:11">
      <c r="K7224" s="8"/>
    </row>
    <row r="7225" spans="11:11">
      <c r="K7225" s="8"/>
    </row>
    <row r="7226" spans="11:11">
      <c r="K7226" s="8"/>
    </row>
    <row r="7227" spans="11:11">
      <c r="K7227" s="8"/>
    </row>
    <row r="7228" spans="11:11">
      <c r="K7228" s="8"/>
    </row>
    <row r="7229" spans="11:11">
      <c r="K7229" s="8"/>
    </row>
    <row r="7230" spans="11:11">
      <c r="K7230" s="8"/>
    </row>
    <row r="7231" spans="11:11">
      <c r="K7231" s="8"/>
    </row>
    <row r="7232" spans="11:11">
      <c r="K7232" s="8"/>
    </row>
    <row r="7233" spans="11:11">
      <c r="K7233" s="8"/>
    </row>
    <row r="7234" spans="11:11">
      <c r="K7234" s="8"/>
    </row>
    <row r="7235" spans="11:11">
      <c r="K7235" s="8"/>
    </row>
    <row r="7236" spans="11:11">
      <c r="K7236" s="8"/>
    </row>
    <row r="7237" spans="11:11">
      <c r="K7237" s="8"/>
    </row>
    <row r="7238" spans="11:11">
      <c r="K7238" s="8"/>
    </row>
    <row r="7239" spans="11:11">
      <c r="K7239" s="8"/>
    </row>
    <row r="7240" spans="11:11">
      <c r="K7240" s="8"/>
    </row>
    <row r="7241" spans="11:11">
      <c r="K7241" s="8"/>
    </row>
    <row r="7242" spans="11:11">
      <c r="K7242" s="8"/>
    </row>
    <row r="7243" spans="11:11">
      <c r="K7243" s="8"/>
    </row>
    <row r="7244" spans="11:11">
      <c r="K7244" s="8"/>
    </row>
    <row r="7245" spans="11:11">
      <c r="K7245" s="8"/>
    </row>
    <row r="7246" spans="11:11">
      <c r="K7246" s="8"/>
    </row>
    <row r="7247" spans="11:11">
      <c r="K7247" s="8"/>
    </row>
    <row r="7248" spans="11:11">
      <c r="K7248" s="8"/>
    </row>
    <row r="7249" spans="11:11">
      <c r="K7249" s="8"/>
    </row>
    <row r="7250" spans="11:11">
      <c r="K7250" s="8"/>
    </row>
    <row r="7251" spans="11:11">
      <c r="K7251" s="8"/>
    </row>
    <row r="7252" spans="11:11">
      <c r="K7252" s="8"/>
    </row>
    <row r="7253" spans="11:11">
      <c r="K7253" s="8"/>
    </row>
    <row r="7254" spans="11:11">
      <c r="K7254" s="8"/>
    </row>
    <row r="7255" spans="11:11">
      <c r="K7255" s="8"/>
    </row>
    <row r="7256" spans="11:11">
      <c r="K7256" s="8"/>
    </row>
    <row r="7257" spans="11:11">
      <c r="K7257" s="8"/>
    </row>
    <row r="7258" spans="11:11">
      <c r="K7258" s="8"/>
    </row>
    <row r="7259" spans="11:11">
      <c r="K7259" s="8"/>
    </row>
    <row r="7260" spans="11:11">
      <c r="K7260" s="8"/>
    </row>
    <row r="7261" spans="11:11">
      <c r="K7261" s="8"/>
    </row>
    <row r="7262" spans="11:11">
      <c r="K7262" s="8"/>
    </row>
    <row r="7263" spans="11:11">
      <c r="K7263" s="8"/>
    </row>
    <row r="7264" spans="11:11">
      <c r="K7264" s="8"/>
    </row>
    <row r="7265" spans="11:11">
      <c r="K7265" s="8"/>
    </row>
    <row r="7266" spans="11:11">
      <c r="K7266" s="8"/>
    </row>
    <row r="7267" spans="11:11">
      <c r="K7267" s="8"/>
    </row>
    <row r="7268" spans="11:11">
      <c r="K7268" s="8"/>
    </row>
    <row r="7269" spans="11:11">
      <c r="K7269" s="8"/>
    </row>
    <row r="7270" spans="11:11">
      <c r="K7270" s="8"/>
    </row>
    <row r="7271" spans="11:11">
      <c r="K7271" s="8"/>
    </row>
    <row r="7272" spans="11:11">
      <c r="K7272" s="8"/>
    </row>
    <row r="7273" spans="11:11">
      <c r="K7273" s="8"/>
    </row>
    <row r="7274" spans="11:11">
      <c r="K7274" s="8"/>
    </row>
    <row r="7275" spans="11:11">
      <c r="K7275" s="8"/>
    </row>
    <row r="7276" spans="11:11">
      <c r="K7276" s="8"/>
    </row>
    <row r="7277" spans="11:11">
      <c r="K7277" s="8"/>
    </row>
    <row r="7278" spans="11:11">
      <c r="K7278" s="8"/>
    </row>
    <row r="7279" spans="11:11">
      <c r="K7279" s="8"/>
    </row>
    <row r="7280" spans="11:11">
      <c r="K7280" s="8"/>
    </row>
    <row r="7281" spans="11:11">
      <c r="K7281" s="8"/>
    </row>
    <row r="7282" spans="11:11">
      <c r="K7282" s="8"/>
    </row>
    <row r="7283" spans="11:11">
      <c r="K7283" s="8"/>
    </row>
    <row r="7284" spans="11:11">
      <c r="K7284" s="8"/>
    </row>
    <row r="7285" spans="11:11">
      <c r="K7285" s="8"/>
    </row>
    <row r="7286" spans="11:11">
      <c r="K7286" s="8"/>
    </row>
    <row r="7287" spans="11:11">
      <c r="K7287" s="8"/>
    </row>
    <row r="7288" spans="11:11">
      <c r="K7288" s="8"/>
    </row>
    <row r="7289" spans="11:11">
      <c r="K7289" s="8"/>
    </row>
    <row r="7290" spans="11:11">
      <c r="K7290" s="8"/>
    </row>
    <row r="7291" spans="11:11">
      <c r="K7291" s="8"/>
    </row>
    <row r="7292" spans="11:11">
      <c r="K7292" s="8"/>
    </row>
    <row r="7293" spans="11:11">
      <c r="K7293" s="8"/>
    </row>
    <row r="7294" spans="11:11">
      <c r="K7294" s="8"/>
    </row>
    <row r="7295" spans="11:11">
      <c r="K7295" s="8"/>
    </row>
    <row r="7296" spans="11:11">
      <c r="K7296" s="8"/>
    </row>
    <row r="7297" spans="11:11">
      <c r="K7297" s="8"/>
    </row>
    <row r="7298" spans="11:11">
      <c r="K7298" s="8"/>
    </row>
    <row r="7299" spans="11:11">
      <c r="K7299" s="8"/>
    </row>
    <row r="7300" spans="11:11">
      <c r="K7300" s="8"/>
    </row>
    <row r="7301" spans="11:11">
      <c r="K7301" s="8"/>
    </row>
    <row r="7302" spans="11:11">
      <c r="K7302" s="8"/>
    </row>
    <row r="7303" spans="11:11">
      <c r="K7303" s="8"/>
    </row>
    <row r="7304" spans="11:11">
      <c r="K7304" s="8"/>
    </row>
    <row r="7305" spans="11:11">
      <c r="K7305" s="8"/>
    </row>
    <row r="7306" spans="11:11">
      <c r="K7306" s="8"/>
    </row>
    <row r="7307" spans="11:11">
      <c r="K7307" s="8"/>
    </row>
    <row r="7308" spans="11:11">
      <c r="K7308" s="8"/>
    </row>
    <row r="7309" spans="11:11">
      <c r="K7309" s="8"/>
    </row>
    <row r="7310" spans="11:11">
      <c r="K7310" s="8"/>
    </row>
    <row r="7311" spans="11:11">
      <c r="K7311" s="8"/>
    </row>
    <row r="7312" spans="11:11">
      <c r="K7312" s="8"/>
    </row>
    <row r="7313" spans="11:11">
      <c r="K7313" s="8"/>
    </row>
    <row r="7314" spans="11:11">
      <c r="K7314" s="8"/>
    </row>
    <row r="7315" spans="11:11">
      <c r="K7315" s="8"/>
    </row>
    <row r="7316" spans="11:11">
      <c r="K7316" s="8"/>
    </row>
    <row r="7317" spans="11:11">
      <c r="K7317" s="8"/>
    </row>
    <row r="7318" spans="11:11">
      <c r="K7318" s="8"/>
    </row>
    <row r="7319" spans="11:11">
      <c r="K7319" s="8"/>
    </row>
    <row r="7320" spans="11:11">
      <c r="K7320" s="8"/>
    </row>
    <row r="7321" spans="11:11">
      <c r="K7321" s="8"/>
    </row>
    <row r="7322" spans="11:11">
      <c r="K7322" s="8"/>
    </row>
    <row r="7323" spans="11:11">
      <c r="K7323" s="8"/>
    </row>
    <row r="7324" spans="11:11">
      <c r="K7324" s="8"/>
    </row>
    <row r="7325" spans="11:11">
      <c r="K7325" s="8"/>
    </row>
    <row r="7326" spans="11:11">
      <c r="K7326" s="8"/>
    </row>
    <row r="7327" spans="11:11">
      <c r="K7327" s="8"/>
    </row>
    <row r="7328" spans="11:11">
      <c r="K7328" s="8"/>
    </row>
    <row r="7329" spans="11:11">
      <c r="K7329" s="8"/>
    </row>
    <row r="7330" spans="11:11">
      <c r="K7330" s="8"/>
    </row>
    <row r="7331" spans="11:11">
      <c r="K7331" s="8"/>
    </row>
    <row r="7332" spans="11:11">
      <c r="K7332" s="8"/>
    </row>
    <row r="7333" spans="11:11">
      <c r="K7333" s="8"/>
    </row>
    <row r="7334" spans="11:11">
      <c r="K7334" s="8"/>
    </row>
    <row r="7335" spans="11:11">
      <c r="K7335" s="8"/>
    </row>
    <row r="7336" spans="11:11">
      <c r="K7336" s="8"/>
    </row>
    <row r="7337" spans="11:11">
      <c r="K7337" s="8"/>
    </row>
    <row r="7338" spans="11:11">
      <c r="K7338" s="8"/>
    </row>
    <row r="7339" spans="11:11">
      <c r="K7339" s="8"/>
    </row>
    <row r="7340" spans="11:11">
      <c r="K7340" s="8"/>
    </row>
    <row r="7341" spans="11:11">
      <c r="K7341" s="8"/>
    </row>
    <row r="7342" spans="11:11">
      <c r="K7342" s="8"/>
    </row>
    <row r="7343" spans="11:11">
      <c r="K7343" s="8"/>
    </row>
    <row r="7344" spans="11:11">
      <c r="K7344" s="8"/>
    </row>
    <row r="7345" spans="11:11">
      <c r="K7345" s="8"/>
    </row>
    <row r="7346" spans="11:11">
      <c r="K7346" s="8"/>
    </row>
    <row r="7347" spans="11:11">
      <c r="K7347" s="8"/>
    </row>
    <row r="7348" spans="11:11">
      <c r="K7348" s="8"/>
    </row>
    <row r="7349" spans="11:11">
      <c r="K7349" s="8"/>
    </row>
    <row r="7350" spans="11:11">
      <c r="K7350" s="8"/>
    </row>
    <row r="7351" spans="11:11">
      <c r="K7351" s="8"/>
    </row>
    <row r="7352" spans="11:11">
      <c r="K7352" s="8"/>
    </row>
    <row r="7353" spans="11:11">
      <c r="K7353" s="8"/>
    </row>
    <row r="7354" spans="11:11">
      <c r="K7354" s="8"/>
    </row>
    <row r="7355" spans="11:11">
      <c r="K7355" s="8"/>
    </row>
    <row r="7356" spans="11:11">
      <c r="K7356" s="8"/>
    </row>
    <row r="7357" spans="11:11">
      <c r="K7357" s="8"/>
    </row>
    <row r="7358" spans="11:11">
      <c r="K7358" s="8"/>
    </row>
    <row r="7359" spans="11:11">
      <c r="K7359" s="8"/>
    </row>
    <row r="7360" spans="11:11">
      <c r="K7360" s="8"/>
    </row>
    <row r="7361" spans="11:11">
      <c r="K7361" s="8"/>
    </row>
    <row r="7362" spans="11:11">
      <c r="K7362" s="8"/>
    </row>
    <row r="7363" spans="11:11">
      <c r="K7363" s="8"/>
    </row>
    <row r="7364" spans="11:11">
      <c r="K7364" s="8"/>
    </row>
    <row r="7365" spans="11:11">
      <c r="K7365" s="8"/>
    </row>
    <row r="7366" spans="11:11">
      <c r="K7366" s="8"/>
    </row>
    <row r="7367" spans="11:11">
      <c r="K7367" s="8"/>
    </row>
    <row r="7368" spans="11:11">
      <c r="K7368" s="8"/>
    </row>
    <row r="7369" spans="11:11">
      <c r="K7369" s="8"/>
    </row>
    <row r="7370" spans="11:11">
      <c r="K7370" s="8"/>
    </row>
    <row r="7371" spans="11:11">
      <c r="K7371" s="8"/>
    </row>
    <row r="7372" spans="11:11">
      <c r="K7372" s="8"/>
    </row>
    <row r="7373" spans="11:11">
      <c r="K7373" s="8"/>
    </row>
    <row r="7374" spans="11:11">
      <c r="K7374" s="8"/>
    </row>
    <row r="7375" spans="11:11">
      <c r="K7375" s="8"/>
    </row>
    <row r="7376" spans="11:11">
      <c r="K7376" s="8"/>
    </row>
    <row r="7377" spans="11:11">
      <c r="K7377" s="8"/>
    </row>
    <row r="7378" spans="11:11">
      <c r="K7378" s="8"/>
    </row>
    <row r="7379" spans="11:11">
      <c r="K7379" s="8"/>
    </row>
    <row r="7380" spans="11:11">
      <c r="K7380" s="8"/>
    </row>
    <row r="7381" spans="11:11">
      <c r="K7381" s="8"/>
    </row>
    <row r="7382" spans="11:11">
      <c r="K7382" s="8"/>
    </row>
    <row r="7383" spans="11:11">
      <c r="K7383" s="8"/>
    </row>
    <row r="7384" spans="11:11">
      <c r="K7384" s="8"/>
    </row>
    <row r="7385" spans="11:11">
      <c r="K7385" s="8"/>
    </row>
    <row r="7386" spans="11:11">
      <c r="K7386" s="8"/>
    </row>
    <row r="7387" spans="11:11">
      <c r="K7387" s="8"/>
    </row>
    <row r="7388" spans="11:11">
      <c r="K7388" s="8"/>
    </row>
    <row r="7389" spans="11:11">
      <c r="K7389" s="8"/>
    </row>
    <row r="7390" spans="11:11">
      <c r="K7390" s="8"/>
    </row>
    <row r="7391" spans="11:11">
      <c r="K7391" s="8"/>
    </row>
    <row r="7392" spans="11:11">
      <c r="K7392" s="8"/>
    </row>
    <row r="7393" spans="11:11">
      <c r="K7393" s="8"/>
    </row>
    <row r="7394" spans="11:11">
      <c r="K7394" s="8"/>
    </row>
    <row r="7395" spans="11:11">
      <c r="K7395" s="8"/>
    </row>
    <row r="7396" spans="11:11">
      <c r="K7396" s="8"/>
    </row>
    <row r="7397" spans="11:11">
      <c r="K7397" s="8"/>
    </row>
    <row r="7398" spans="11:11">
      <c r="K7398" s="8"/>
    </row>
    <row r="7399" spans="11:11">
      <c r="K7399" s="8"/>
    </row>
    <row r="7400" spans="11:11">
      <c r="K7400" s="8"/>
    </row>
    <row r="7401" spans="11:11">
      <c r="K7401" s="8"/>
    </row>
    <row r="7402" spans="11:11">
      <c r="K7402" s="8"/>
    </row>
    <row r="7403" spans="11:11">
      <c r="K7403" s="8"/>
    </row>
    <row r="7404" spans="11:11">
      <c r="K7404" s="8"/>
    </row>
    <row r="7405" spans="11:11">
      <c r="K7405" s="8"/>
    </row>
    <row r="7406" spans="11:11">
      <c r="K7406" s="8"/>
    </row>
    <row r="7407" spans="11:11">
      <c r="K7407" s="8"/>
    </row>
    <row r="7408" spans="11:11">
      <c r="K7408" s="8"/>
    </row>
    <row r="7409" spans="11:11">
      <c r="K7409" s="8"/>
    </row>
    <row r="7410" spans="11:11">
      <c r="K7410" s="8"/>
    </row>
    <row r="7411" spans="11:11">
      <c r="K7411" s="8"/>
    </row>
    <row r="7412" spans="11:11">
      <c r="K7412" s="8"/>
    </row>
    <row r="7413" spans="11:11">
      <c r="K7413" s="8"/>
    </row>
    <row r="7414" spans="11:11">
      <c r="K7414" s="8"/>
    </row>
    <row r="7415" spans="11:11">
      <c r="K7415" s="8"/>
    </row>
    <row r="7416" spans="11:11">
      <c r="K7416" s="8"/>
    </row>
    <row r="7417" spans="11:11">
      <c r="K7417" s="8"/>
    </row>
    <row r="7418" spans="11:11">
      <c r="K7418" s="8"/>
    </row>
    <row r="7419" spans="11:11">
      <c r="K7419" s="8"/>
    </row>
    <row r="7420" spans="11:11">
      <c r="K7420" s="8"/>
    </row>
    <row r="7421" spans="11:11">
      <c r="K7421" s="8"/>
    </row>
    <row r="7422" spans="11:11">
      <c r="K7422" s="8"/>
    </row>
    <row r="7423" spans="11:11">
      <c r="K7423" s="8"/>
    </row>
    <row r="7424" spans="11:11">
      <c r="K7424" s="8"/>
    </row>
    <row r="7425" spans="11:11">
      <c r="K7425" s="8"/>
    </row>
    <row r="7426" spans="11:11">
      <c r="K7426" s="8"/>
    </row>
    <row r="7427" spans="11:11">
      <c r="K7427" s="8"/>
    </row>
    <row r="7428" spans="11:11">
      <c r="K7428" s="8"/>
    </row>
    <row r="7429" spans="11:11">
      <c r="K7429" s="8"/>
    </row>
    <row r="7430" spans="11:11">
      <c r="K7430" s="8"/>
    </row>
    <row r="7431" spans="11:11">
      <c r="K7431" s="8"/>
    </row>
    <row r="7432" spans="11:11">
      <c r="K7432" s="8"/>
    </row>
    <row r="7433" spans="11:11">
      <c r="K7433" s="8"/>
    </row>
    <row r="7434" spans="11:11">
      <c r="K7434" s="8"/>
    </row>
    <row r="7435" spans="11:11">
      <c r="K7435" s="8"/>
    </row>
    <row r="7436" spans="11:11">
      <c r="K7436" s="8"/>
    </row>
    <row r="7437" spans="11:11">
      <c r="K7437" s="8"/>
    </row>
    <row r="7438" spans="11:11">
      <c r="K7438" s="8"/>
    </row>
    <row r="7439" spans="11:11">
      <c r="K7439" s="8"/>
    </row>
    <row r="7440" spans="11:11">
      <c r="K7440" s="8"/>
    </row>
    <row r="7441" spans="11:11">
      <c r="K7441" s="8"/>
    </row>
    <row r="7442" spans="11:11">
      <c r="K7442" s="8"/>
    </row>
    <row r="7443" spans="11:11">
      <c r="K7443" s="8"/>
    </row>
    <row r="7444" spans="11:11">
      <c r="K7444" s="8"/>
    </row>
    <row r="7445" spans="11:11">
      <c r="K7445" s="8"/>
    </row>
    <row r="7446" spans="11:11">
      <c r="K7446" s="8"/>
    </row>
    <row r="7447" spans="11:11">
      <c r="K7447" s="8"/>
    </row>
    <row r="7448" spans="11:11">
      <c r="K7448" s="8"/>
    </row>
    <row r="7449" spans="11:11">
      <c r="K7449" s="8"/>
    </row>
    <row r="7450" spans="11:11">
      <c r="K7450" s="8"/>
    </row>
    <row r="7451" spans="11:11">
      <c r="K7451" s="8"/>
    </row>
    <row r="7452" spans="11:11">
      <c r="K7452" s="8"/>
    </row>
    <row r="7453" spans="11:11">
      <c r="K7453" s="8"/>
    </row>
    <row r="7454" spans="11:11">
      <c r="K7454" s="8"/>
    </row>
    <row r="7455" spans="11:11">
      <c r="K7455" s="8"/>
    </row>
    <row r="7456" spans="11:11">
      <c r="K7456" s="8"/>
    </row>
    <row r="7457" spans="11:11">
      <c r="K7457" s="8"/>
    </row>
    <row r="7458" spans="11:11">
      <c r="K7458" s="8"/>
    </row>
    <row r="7459" spans="11:11">
      <c r="K7459" s="8"/>
    </row>
    <row r="7460" spans="11:11">
      <c r="K7460" s="8"/>
    </row>
    <row r="7461" spans="11:11">
      <c r="K7461" s="8"/>
    </row>
    <row r="7462" spans="11:11">
      <c r="K7462" s="8"/>
    </row>
    <row r="7463" spans="11:11">
      <c r="K7463" s="8"/>
    </row>
    <row r="7464" spans="11:11">
      <c r="K7464" s="8"/>
    </row>
    <row r="7465" spans="11:11">
      <c r="K7465" s="8"/>
    </row>
    <row r="7466" spans="11:11">
      <c r="K7466" s="8"/>
    </row>
    <row r="7467" spans="11:11">
      <c r="K7467" s="8"/>
    </row>
    <row r="7468" spans="11:11">
      <c r="K7468" s="8"/>
    </row>
    <row r="7469" spans="11:11">
      <c r="K7469" s="8"/>
    </row>
    <row r="7470" spans="11:11">
      <c r="K7470" s="8"/>
    </row>
    <row r="7471" spans="11:11">
      <c r="K7471" s="8"/>
    </row>
    <row r="7472" spans="11:11">
      <c r="K7472" s="8"/>
    </row>
    <row r="7473" spans="11:11">
      <c r="K7473" s="8"/>
    </row>
    <row r="7474" spans="11:11">
      <c r="K7474" s="8"/>
    </row>
    <row r="7475" spans="11:11">
      <c r="K7475" s="8"/>
    </row>
    <row r="7476" spans="11:11">
      <c r="K7476" s="8"/>
    </row>
    <row r="7477" spans="11:11">
      <c r="K7477" s="8"/>
    </row>
    <row r="7478" spans="11:11">
      <c r="K7478" s="8"/>
    </row>
    <row r="7479" spans="11:11">
      <c r="K7479" s="8"/>
    </row>
    <row r="7480" spans="11:11">
      <c r="K7480" s="8"/>
    </row>
    <row r="7481" spans="11:11">
      <c r="K7481" s="8"/>
    </row>
    <row r="7482" spans="11:11">
      <c r="K7482" s="8"/>
    </row>
    <row r="7483" spans="11:11">
      <c r="K7483" s="8"/>
    </row>
    <row r="7484" spans="11:11">
      <c r="K7484" s="8"/>
    </row>
    <row r="7485" spans="11:11">
      <c r="K7485" s="8"/>
    </row>
    <row r="7486" spans="11:11">
      <c r="K7486" s="8"/>
    </row>
    <row r="7487" spans="11:11">
      <c r="K7487" s="8"/>
    </row>
    <row r="7488" spans="11:11">
      <c r="K7488" s="8"/>
    </row>
    <row r="7489" spans="11:11">
      <c r="K7489" s="8"/>
    </row>
    <row r="7490" spans="11:11">
      <c r="K7490" s="8"/>
    </row>
    <row r="7491" spans="11:11">
      <c r="K7491" s="8"/>
    </row>
    <row r="7492" spans="11:11">
      <c r="K7492" s="8"/>
    </row>
    <row r="7493" spans="11:11">
      <c r="K7493" s="8"/>
    </row>
    <row r="7494" spans="11:11">
      <c r="K7494" s="8"/>
    </row>
    <row r="7495" spans="11:11">
      <c r="K7495" s="8"/>
    </row>
    <row r="7496" spans="11:11">
      <c r="K7496" s="8"/>
    </row>
    <row r="7497" spans="11:11">
      <c r="K7497" s="8"/>
    </row>
    <row r="7498" spans="11:11">
      <c r="K7498" s="8"/>
    </row>
    <row r="7499" spans="11:11">
      <c r="K7499" s="8"/>
    </row>
    <row r="7500" spans="11:11">
      <c r="K7500" s="8"/>
    </row>
    <row r="7501" spans="11:11">
      <c r="K7501" s="8"/>
    </row>
    <row r="7502" spans="11:11">
      <c r="K7502" s="8"/>
    </row>
    <row r="7503" spans="11:11">
      <c r="K7503" s="8"/>
    </row>
    <row r="7504" spans="11:11">
      <c r="K7504" s="8"/>
    </row>
    <row r="7505" spans="11:11">
      <c r="K7505" s="8"/>
    </row>
    <row r="7506" spans="11:11">
      <c r="K7506" s="8"/>
    </row>
    <row r="7507" spans="11:11">
      <c r="K7507" s="8"/>
    </row>
    <row r="7508" spans="11:11">
      <c r="K7508" s="8"/>
    </row>
    <row r="7509" spans="11:11">
      <c r="K7509" s="8"/>
    </row>
    <row r="7510" spans="11:11">
      <c r="K7510" s="8"/>
    </row>
    <row r="7511" spans="11:11">
      <c r="K7511" s="8"/>
    </row>
    <row r="7512" spans="11:11">
      <c r="K7512" s="8"/>
    </row>
    <row r="7513" spans="11:11">
      <c r="K7513" s="8"/>
    </row>
    <row r="7514" spans="11:11">
      <c r="K7514" s="8"/>
    </row>
    <row r="7515" spans="11:11">
      <c r="K7515" s="8"/>
    </row>
    <row r="7516" spans="11:11">
      <c r="K7516" s="8"/>
    </row>
    <row r="7517" spans="11:11">
      <c r="K7517" s="8"/>
    </row>
    <row r="7518" spans="11:11">
      <c r="K7518" s="8"/>
    </row>
    <row r="7519" spans="11:11">
      <c r="K7519" s="8"/>
    </row>
    <row r="7520" spans="11:11">
      <c r="K7520" s="8"/>
    </row>
    <row r="7521" spans="11:11">
      <c r="K7521" s="8"/>
    </row>
    <row r="7522" spans="11:11">
      <c r="K7522" s="8"/>
    </row>
    <row r="7523" spans="11:11">
      <c r="K7523" s="8"/>
    </row>
    <row r="7524" spans="11:11">
      <c r="K7524" s="8"/>
    </row>
    <row r="7525" spans="11:11">
      <c r="K7525" s="8"/>
    </row>
    <row r="7526" spans="11:11">
      <c r="K7526" s="8"/>
    </row>
    <row r="7527" spans="11:11">
      <c r="K7527" s="8"/>
    </row>
    <row r="7528" spans="11:11">
      <c r="K7528" s="8"/>
    </row>
    <row r="7529" spans="11:11">
      <c r="K7529" s="8"/>
    </row>
    <row r="7530" spans="11:11">
      <c r="K7530" s="8"/>
    </row>
    <row r="7531" spans="11:11">
      <c r="K7531" s="8"/>
    </row>
    <row r="7532" spans="11:11">
      <c r="K7532" s="8"/>
    </row>
    <row r="7533" spans="11:11">
      <c r="K7533" s="8"/>
    </row>
    <row r="7534" spans="11:11">
      <c r="K7534" s="8"/>
    </row>
    <row r="7535" spans="11:11">
      <c r="K7535" s="8"/>
    </row>
    <row r="7536" spans="11:11">
      <c r="K7536" s="8"/>
    </row>
    <row r="7537" spans="11:11">
      <c r="K7537" s="8"/>
    </row>
    <row r="7538" spans="11:11">
      <c r="K7538" s="8"/>
    </row>
    <row r="7539" spans="11:11">
      <c r="K7539" s="8"/>
    </row>
    <row r="7540" spans="11:11">
      <c r="K7540" s="8"/>
    </row>
    <row r="7541" spans="11:11">
      <c r="K7541" s="8"/>
    </row>
    <row r="7542" spans="11:11">
      <c r="K7542" s="8"/>
    </row>
    <row r="7543" spans="11:11">
      <c r="K7543" s="8"/>
    </row>
    <row r="7544" spans="11:11">
      <c r="K7544" s="8"/>
    </row>
    <row r="7545" spans="11:11">
      <c r="K7545" s="8"/>
    </row>
    <row r="7546" spans="11:11">
      <c r="K7546" s="8"/>
    </row>
    <row r="7547" spans="11:11">
      <c r="K7547" s="8"/>
    </row>
    <row r="7548" spans="11:11">
      <c r="K7548" s="8"/>
    </row>
    <row r="7549" spans="11:11">
      <c r="K7549" s="8"/>
    </row>
    <row r="7550" spans="11:11">
      <c r="K7550" s="8"/>
    </row>
    <row r="7551" spans="11:11">
      <c r="K7551" s="8"/>
    </row>
    <row r="7552" spans="11:11">
      <c r="K7552" s="8"/>
    </row>
    <row r="7553" spans="11:11">
      <c r="K7553" s="8"/>
    </row>
    <row r="7554" spans="11:11">
      <c r="K7554" s="8"/>
    </row>
    <row r="7555" spans="11:11">
      <c r="K7555" s="8"/>
    </row>
    <row r="7556" spans="11:11">
      <c r="K7556" s="8"/>
    </row>
    <row r="7557" spans="11:11">
      <c r="K7557" s="8"/>
    </row>
    <row r="7558" spans="11:11">
      <c r="K7558" s="8"/>
    </row>
    <row r="7559" spans="11:11">
      <c r="K7559" s="8"/>
    </row>
    <row r="7560" spans="11:11">
      <c r="K7560" s="8"/>
    </row>
    <row r="7561" spans="11:11">
      <c r="K7561" s="8"/>
    </row>
    <row r="7562" spans="11:11">
      <c r="K7562" s="8"/>
    </row>
    <row r="7563" spans="11:11">
      <c r="K7563" s="8"/>
    </row>
    <row r="7564" spans="11:11">
      <c r="K7564" s="8"/>
    </row>
    <row r="7565" spans="11:11">
      <c r="K7565" s="8"/>
    </row>
    <row r="7566" spans="11:11">
      <c r="K7566" s="8"/>
    </row>
    <row r="7567" spans="11:11">
      <c r="K7567" s="8"/>
    </row>
    <row r="7568" spans="11:11">
      <c r="K7568" s="8"/>
    </row>
    <row r="7569" spans="11:11">
      <c r="K7569" s="8"/>
    </row>
    <row r="7570" spans="11:11">
      <c r="K7570" s="8"/>
    </row>
    <row r="7571" spans="11:11">
      <c r="K7571" s="8"/>
    </row>
    <row r="7572" spans="11:11">
      <c r="K7572" s="8"/>
    </row>
    <row r="7573" spans="11:11">
      <c r="K7573" s="8"/>
    </row>
    <row r="7574" spans="11:11">
      <c r="K7574" s="8"/>
    </row>
    <row r="7575" spans="11:11">
      <c r="K7575" s="8"/>
    </row>
    <row r="7576" spans="11:11">
      <c r="K7576" s="8"/>
    </row>
    <row r="7577" spans="11:11">
      <c r="K7577" s="8"/>
    </row>
    <row r="7578" spans="11:11">
      <c r="K7578" s="8"/>
    </row>
    <row r="7579" spans="11:11">
      <c r="K7579" s="8"/>
    </row>
    <row r="7580" spans="11:11">
      <c r="K7580" s="8"/>
    </row>
    <row r="7581" spans="11:11">
      <c r="K7581" s="8"/>
    </row>
    <row r="7582" spans="11:11">
      <c r="K7582" s="8"/>
    </row>
    <row r="7583" spans="11:11">
      <c r="K7583" s="8"/>
    </row>
    <row r="7584" spans="11:11">
      <c r="K7584" s="8"/>
    </row>
    <row r="7585" spans="11:11">
      <c r="K7585" s="8"/>
    </row>
    <row r="7586" spans="11:11">
      <c r="K7586" s="8"/>
    </row>
    <row r="7587" spans="11:11">
      <c r="K7587" s="8"/>
    </row>
    <row r="7588" spans="11:11">
      <c r="K7588" s="8"/>
    </row>
    <row r="7589" spans="11:11">
      <c r="K7589" s="8"/>
    </row>
    <row r="7590" spans="11:11">
      <c r="K7590" s="8"/>
    </row>
    <row r="7591" spans="11:11">
      <c r="K7591" s="8"/>
    </row>
    <row r="7592" spans="11:11">
      <c r="K7592" s="8"/>
    </row>
    <row r="7593" spans="11:11">
      <c r="K7593" s="8"/>
    </row>
    <row r="7594" spans="11:11">
      <c r="K7594" s="8"/>
    </row>
    <row r="7595" spans="11:11">
      <c r="K7595" s="8"/>
    </row>
    <row r="7596" spans="11:11">
      <c r="K7596" s="8"/>
    </row>
    <row r="7597" spans="11:11">
      <c r="K7597" s="8"/>
    </row>
    <row r="7598" spans="11:11">
      <c r="K7598" s="8"/>
    </row>
    <row r="7599" spans="11:11">
      <c r="K7599" s="8"/>
    </row>
    <row r="7600" spans="11:11">
      <c r="K7600" s="8"/>
    </row>
    <row r="7601" spans="11:11">
      <c r="K7601" s="8"/>
    </row>
    <row r="7602" spans="11:11">
      <c r="K7602" s="8"/>
    </row>
    <row r="7603" spans="11:11">
      <c r="K7603" s="8"/>
    </row>
    <row r="7604" spans="11:11">
      <c r="K7604" s="8"/>
    </row>
    <row r="7605" spans="11:11">
      <c r="K7605" s="8"/>
    </row>
    <row r="7606" spans="11:11">
      <c r="K7606" s="8"/>
    </row>
    <row r="7607" spans="11:11">
      <c r="K7607" s="8"/>
    </row>
    <row r="7608" spans="11:11">
      <c r="K7608" s="8"/>
    </row>
    <row r="7609" spans="11:11">
      <c r="K7609" s="8"/>
    </row>
    <row r="7610" spans="11:11">
      <c r="K7610" s="8"/>
    </row>
    <row r="7611" spans="11:11">
      <c r="K7611" s="8"/>
    </row>
    <row r="7612" spans="11:11">
      <c r="K7612" s="8"/>
    </row>
    <row r="7613" spans="11:11">
      <c r="K7613" s="8"/>
    </row>
    <row r="7614" spans="11:11">
      <c r="K7614" s="8"/>
    </row>
    <row r="7615" spans="11:11">
      <c r="K7615" s="8"/>
    </row>
    <row r="7616" spans="11:11">
      <c r="K7616" s="8"/>
    </row>
    <row r="7617" spans="11:11">
      <c r="K7617" s="8"/>
    </row>
    <row r="7618" spans="11:11">
      <c r="K7618" s="8"/>
    </row>
    <row r="7619" spans="11:11">
      <c r="K7619" s="8"/>
    </row>
    <row r="7620" spans="11:11">
      <c r="K7620" s="8"/>
    </row>
    <row r="7621" spans="11:11">
      <c r="K7621" s="8"/>
    </row>
    <row r="7622" spans="11:11">
      <c r="K7622" s="8"/>
    </row>
    <row r="7623" spans="11:11">
      <c r="K7623" s="8"/>
    </row>
    <row r="7624" spans="11:11">
      <c r="K7624" s="8"/>
    </row>
    <row r="7625" spans="11:11">
      <c r="K7625" s="8"/>
    </row>
    <row r="7626" spans="11:11">
      <c r="K7626" s="8"/>
    </row>
    <row r="7627" spans="11:11">
      <c r="K7627" s="8"/>
    </row>
    <row r="7628" spans="11:11">
      <c r="K7628" s="8"/>
    </row>
    <row r="7629" spans="11:11">
      <c r="K7629" s="8"/>
    </row>
    <row r="7630" spans="11:11">
      <c r="K7630" s="8"/>
    </row>
    <row r="7631" spans="11:11">
      <c r="K7631" s="8"/>
    </row>
    <row r="7632" spans="11:11">
      <c r="K7632" s="8"/>
    </row>
    <row r="7633" spans="11:11">
      <c r="K7633" s="8"/>
    </row>
    <row r="7634" spans="11:11">
      <c r="K7634" s="8"/>
    </row>
    <row r="7635" spans="11:11">
      <c r="K7635" s="8"/>
    </row>
    <row r="7636" spans="11:11">
      <c r="K7636" s="8"/>
    </row>
    <row r="7637" spans="11:11">
      <c r="K7637" s="8"/>
    </row>
    <row r="7638" spans="11:11">
      <c r="K7638" s="8"/>
    </row>
    <row r="7639" spans="11:11">
      <c r="K7639" s="8"/>
    </row>
    <row r="7640" spans="11:11">
      <c r="K7640" s="8"/>
    </row>
    <row r="7641" spans="11:11">
      <c r="K7641" s="8"/>
    </row>
    <row r="7642" spans="11:11">
      <c r="K7642" s="8"/>
    </row>
    <row r="7643" spans="11:11">
      <c r="K7643" s="8"/>
    </row>
    <row r="7644" spans="11:11">
      <c r="K7644" s="8"/>
    </row>
    <row r="7645" spans="11:11">
      <c r="K7645" s="8"/>
    </row>
    <row r="7646" spans="11:11">
      <c r="K7646" s="8"/>
    </row>
    <row r="7647" spans="11:11">
      <c r="K7647" s="8"/>
    </row>
    <row r="7648" spans="11:11">
      <c r="K7648" s="8"/>
    </row>
    <row r="7649" spans="11:11">
      <c r="K7649" s="8"/>
    </row>
    <row r="7650" spans="11:11">
      <c r="K7650" s="8"/>
    </row>
    <row r="7651" spans="11:11">
      <c r="K7651" s="8"/>
    </row>
    <row r="7652" spans="11:11">
      <c r="K7652" s="8"/>
    </row>
    <row r="7653" spans="11:11">
      <c r="K7653" s="8"/>
    </row>
    <row r="7654" spans="11:11">
      <c r="K7654" s="8"/>
    </row>
    <row r="7655" spans="11:11">
      <c r="K7655" s="8"/>
    </row>
    <row r="7656" spans="11:11">
      <c r="K7656" s="8"/>
    </row>
    <row r="7657" spans="11:11">
      <c r="K7657" s="8"/>
    </row>
    <row r="7658" spans="11:11">
      <c r="K7658" s="8"/>
    </row>
    <row r="7659" spans="11:11">
      <c r="K7659" s="8"/>
    </row>
    <row r="7660" spans="11:11">
      <c r="K7660" s="8"/>
    </row>
    <row r="7661" spans="11:11">
      <c r="K7661" s="8"/>
    </row>
    <row r="7662" spans="11:11">
      <c r="K7662" s="8"/>
    </row>
    <row r="7663" spans="11:11">
      <c r="K7663" s="8"/>
    </row>
    <row r="7664" spans="11:11">
      <c r="K7664" s="8"/>
    </row>
    <row r="7665" spans="11:11">
      <c r="K7665" s="8"/>
    </row>
    <row r="7666" spans="11:11">
      <c r="K7666" s="8"/>
    </row>
    <row r="7667" spans="11:11">
      <c r="K7667" s="8"/>
    </row>
    <row r="7668" spans="11:11">
      <c r="K7668" s="8"/>
    </row>
    <row r="7669" spans="11:11">
      <c r="K7669" s="8"/>
    </row>
    <row r="7670" spans="11:11">
      <c r="K7670" s="8"/>
    </row>
    <row r="7671" spans="11:11">
      <c r="K7671" s="8"/>
    </row>
    <row r="7672" spans="11:11">
      <c r="K7672" s="8"/>
    </row>
    <row r="7673" spans="11:11">
      <c r="K7673" s="8"/>
    </row>
    <row r="7674" spans="11:11">
      <c r="K7674" s="8"/>
    </row>
    <row r="7675" spans="11:11">
      <c r="K7675" s="8"/>
    </row>
    <row r="7676" spans="11:11">
      <c r="K7676" s="8"/>
    </row>
    <row r="7677" spans="11:11">
      <c r="K7677" s="8"/>
    </row>
    <row r="7678" spans="11:11">
      <c r="K7678" s="8"/>
    </row>
    <row r="7679" spans="11:11">
      <c r="K7679" s="8"/>
    </row>
    <row r="7680" spans="11:11">
      <c r="K7680" s="8"/>
    </row>
    <row r="7681" spans="11:11">
      <c r="K7681" s="8"/>
    </row>
    <row r="7682" spans="11:11">
      <c r="K7682" s="8"/>
    </row>
    <row r="7683" spans="11:11">
      <c r="K7683" s="8"/>
    </row>
    <row r="7684" spans="11:11">
      <c r="K7684" s="8"/>
    </row>
    <row r="7685" spans="11:11">
      <c r="K7685" s="8"/>
    </row>
    <row r="7686" spans="11:11">
      <c r="K7686" s="8"/>
    </row>
    <row r="7687" spans="11:11">
      <c r="K7687" s="8"/>
    </row>
    <row r="7688" spans="11:11">
      <c r="K7688" s="8"/>
    </row>
    <row r="7689" spans="11:11">
      <c r="K7689" s="8"/>
    </row>
    <row r="7690" spans="11:11">
      <c r="K7690" s="8"/>
    </row>
    <row r="7691" spans="11:11">
      <c r="K7691" s="8"/>
    </row>
    <row r="7692" spans="11:11">
      <c r="K7692" s="8"/>
    </row>
    <row r="7693" spans="11:11">
      <c r="K7693" s="8"/>
    </row>
    <row r="7694" spans="11:11">
      <c r="K7694" s="8"/>
    </row>
    <row r="7695" spans="11:11">
      <c r="K7695" s="8"/>
    </row>
    <row r="7696" spans="11:11">
      <c r="K7696" s="8"/>
    </row>
    <row r="7697" spans="11:11">
      <c r="K7697" s="8"/>
    </row>
    <row r="7698" spans="11:11">
      <c r="K7698" s="8"/>
    </row>
    <row r="7699" spans="11:11">
      <c r="K7699" s="8"/>
    </row>
    <row r="7700" spans="11:11">
      <c r="K7700" s="8"/>
    </row>
    <row r="7701" spans="11:11">
      <c r="K7701" s="8"/>
    </row>
    <row r="7702" spans="11:11">
      <c r="K7702" s="8"/>
    </row>
    <row r="7703" spans="11:11">
      <c r="K7703" s="8"/>
    </row>
    <row r="7704" spans="11:11">
      <c r="K7704" s="8"/>
    </row>
    <row r="7705" spans="11:11">
      <c r="K7705" s="8"/>
    </row>
    <row r="7706" spans="11:11">
      <c r="K7706" s="8"/>
    </row>
    <row r="7707" spans="11:11">
      <c r="K7707" s="8"/>
    </row>
    <row r="7708" spans="11:11">
      <c r="K7708" s="8"/>
    </row>
    <row r="7709" spans="11:11">
      <c r="K7709" s="8"/>
    </row>
    <row r="7710" spans="11:11">
      <c r="K7710" s="8"/>
    </row>
    <row r="7711" spans="11:11">
      <c r="K7711" s="8"/>
    </row>
    <row r="7712" spans="11:11">
      <c r="K7712" s="8"/>
    </row>
    <row r="7713" spans="11:11">
      <c r="K7713" s="8"/>
    </row>
    <row r="7714" spans="11:11">
      <c r="K7714" s="8"/>
    </row>
    <row r="7715" spans="11:11">
      <c r="K7715" s="8"/>
    </row>
    <row r="7716" spans="11:11">
      <c r="K7716" s="8"/>
    </row>
    <row r="7717" spans="11:11">
      <c r="K7717" s="8"/>
    </row>
    <row r="7718" spans="11:11">
      <c r="K7718" s="8"/>
    </row>
    <row r="7719" spans="11:11">
      <c r="K7719" s="8"/>
    </row>
    <row r="7720" spans="11:11">
      <c r="K7720" s="8"/>
    </row>
    <row r="7721" spans="11:11">
      <c r="K7721" s="8"/>
    </row>
    <row r="7722" spans="11:11">
      <c r="K7722" s="8"/>
    </row>
    <row r="7723" spans="11:11">
      <c r="K7723" s="8"/>
    </row>
    <row r="7724" spans="11:11">
      <c r="K7724" s="8"/>
    </row>
    <row r="7725" spans="11:11">
      <c r="K7725" s="8"/>
    </row>
    <row r="7726" spans="11:11">
      <c r="K7726" s="8"/>
    </row>
    <row r="7727" spans="11:11">
      <c r="K7727" s="8"/>
    </row>
    <row r="7728" spans="11:11">
      <c r="K7728" s="8"/>
    </row>
    <row r="7729" spans="11:11">
      <c r="K7729" s="8"/>
    </row>
    <row r="7730" spans="11:11">
      <c r="K7730" s="8"/>
    </row>
    <row r="7731" spans="11:11">
      <c r="K7731" s="8"/>
    </row>
    <row r="7732" spans="11:11">
      <c r="K7732" s="8"/>
    </row>
    <row r="7733" spans="11:11">
      <c r="K7733" s="8"/>
    </row>
    <row r="7734" spans="11:11">
      <c r="K7734" s="8"/>
    </row>
    <row r="7735" spans="11:11">
      <c r="K7735" s="8"/>
    </row>
    <row r="7736" spans="11:11">
      <c r="K7736" s="8"/>
    </row>
    <row r="7737" spans="11:11">
      <c r="K7737" s="8"/>
    </row>
    <row r="7738" spans="11:11">
      <c r="K7738" s="8"/>
    </row>
    <row r="7739" spans="11:11">
      <c r="K7739" s="8"/>
    </row>
    <row r="7740" spans="11:11">
      <c r="K7740" s="8"/>
    </row>
    <row r="7741" spans="11:11">
      <c r="K7741" s="8"/>
    </row>
    <row r="7742" spans="11:11">
      <c r="K7742" s="8"/>
    </row>
    <row r="7743" spans="11:11">
      <c r="K7743" s="8"/>
    </row>
    <row r="7744" spans="11:11">
      <c r="K7744" s="8"/>
    </row>
    <row r="7745" spans="11:11">
      <c r="K7745" s="8"/>
    </row>
    <row r="7746" spans="11:11">
      <c r="K7746" s="8"/>
    </row>
    <row r="7747" spans="11:11">
      <c r="K7747" s="8"/>
    </row>
    <row r="7748" spans="11:11">
      <c r="K7748" s="8"/>
    </row>
    <row r="7749" spans="11:11">
      <c r="K7749" s="8"/>
    </row>
    <row r="7750" spans="11:11">
      <c r="K7750" s="8"/>
    </row>
    <row r="7751" spans="11:11">
      <c r="K7751" s="8"/>
    </row>
    <row r="7752" spans="11:11">
      <c r="K7752" s="8"/>
    </row>
    <row r="7753" spans="11:11">
      <c r="K7753" s="8"/>
    </row>
    <row r="7754" spans="11:11">
      <c r="K7754" s="8"/>
    </row>
    <row r="7755" spans="11:11">
      <c r="K7755" s="8"/>
    </row>
    <row r="7756" spans="11:11">
      <c r="K7756" s="8"/>
    </row>
    <row r="7757" spans="11:11">
      <c r="K7757" s="8"/>
    </row>
    <row r="7758" spans="11:11">
      <c r="K7758" s="8"/>
    </row>
    <row r="7759" spans="11:11">
      <c r="K7759" s="8"/>
    </row>
    <row r="7760" spans="11:11">
      <c r="K7760" s="8"/>
    </row>
    <row r="7761" spans="11:11">
      <c r="K7761" s="8"/>
    </row>
    <row r="7762" spans="11:11">
      <c r="K7762" s="8"/>
    </row>
    <row r="7763" spans="11:11">
      <c r="K7763" s="8"/>
    </row>
    <row r="7764" spans="11:11">
      <c r="K7764" s="8"/>
    </row>
    <row r="7765" spans="11:11">
      <c r="K7765" s="8"/>
    </row>
    <row r="7766" spans="11:11">
      <c r="K7766" s="8"/>
    </row>
    <row r="7767" spans="11:11">
      <c r="K7767" s="8"/>
    </row>
    <row r="7768" spans="11:11">
      <c r="K7768" s="8"/>
    </row>
    <row r="7769" spans="11:11">
      <c r="K7769" s="8"/>
    </row>
    <row r="7770" spans="11:11">
      <c r="K7770" s="8"/>
    </row>
    <row r="7771" spans="11:11">
      <c r="K7771" s="8"/>
    </row>
    <row r="7772" spans="11:11">
      <c r="K7772" s="8"/>
    </row>
    <row r="7773" spans="11:11">
      <c r="K7773" s="8"/>
    </row>
    <row r="7774" spans="11:11">
      <c r="K7774" s="8"/>
    </row>
    <row r="7775" spans="11:11">
      <c r="K7775" s="8"/>
    </row>
    <row r="7776" spans="11:11">
      <c r="K7776" s="8"/>
    </row>
    <row r="7777" spans="11:11">
      <c r="K7777" s="8"/>
    </row>
    <row r="7778" spans="11:11">
      <c r="K7778" s="8"/>
    </row>
    <row r="7779" spans="11:11">
      <c r="K7779" s="8"/>
    </row>
    <row r="7780" spans="11:11">
      <c r="K7780" s="8"/>
    </row>
    <row r="7781" spans="11:11">
      <c r="K7781" s="8"/>
    </row>
    <row r="7782" spans="11:11">
      <c r="K7782" s="8"/>
    </row>
    <row r="7783" spans="11:11">
      <c r="K7783" s="8"/>
    </row>
    <row r="7784" spans="11:11">
      <c r="K7784" s="8"/>
    </row>
    <row r="7785" spans="11:11">
      <c r="K7785" s="8"/>
    </row>
    <row r="7786" spans="11:11">
      <c r="K7786" s="8"/>
    </row>
    <row r="7787" spans="11:11">
      <c r="K7787" s="8"/>
    </row>
    <row r="7788" spans="11:11">
      <c r="K7788" s="8"/>
    </row>
    <row r="7789" spans="11:11">
      <c r="K7789" s="8"/>
    </row>
    <row r="7790" spans="11:11">
      <c r="K7790" s="8"/>
    </row>
    <row r="7791" spans="11:11">
      <c r="K7791" s="8"/>
    </row>
    <row r="7792" spans="11:11">
      <c r="K7792" s="8"/>
    </row>
    <row r="7793" spans="11:11">
      <c r="K7793" s="8"/>
    </row>
    <row r="7794" spans="11:11">
      <c r="K7794" s="8"/>
    </row>
    <row r="7795" spans="11:11">
      <c r="K7795" s="8"/>
    </row>
    <row r="7796" spans="11:11">
      <c r="K7796" s="8"/>
    </row>
    <row r="7797" spans="11:11">
      <c r="K7797" s="8"/>
    </row>
    <row r="7798" spans="11:11">
      <c r="K7798" s="8"/>
    </row>
    <row r="7799" spans="11:11">
      <c r="K7799" s="8"/>
    </row>
    <row r="7800" spans="11:11">
      <c r="K7800" s="8"/>
    </row>
    <row r="7801" spans="11:11">
      <c r="K7801" s="8"/>
    </row>
    <row r="7802" spans="11:11">
      <c r="K7802" s="8"/>
    </row>
    <row r="7803" spans="11:11">
      <c r="K7803" s="8"/>
    </row>
    <row r="7804" spans="11:11">
      <c r="K7804" s="8"/>
    </row>
    <row r="7805" spans="11:11">
      <c r="K7805" s="8"/>
    </row>
    <row r="7806" spans="11:11">
      <c r="K7806" s="8"/>
    </row>
    <row r="7807" spans="11:11">
      <c r="K7807" s="8"/>
    </row>
    <row r="7808" spans="11:11">
      <c r="K7808" s="8"/>
    </row>
    <row r="7809" spans="11:11">
      <c r="K7809" s="8"/>
    </row>
    <row r="7810" spans="11:11">
      <c r="K7810" s="8"/>
    </row>
    <row r="7811" spans="11:11">
      <c r="K7811" s="8"/>
    </row>
    <row r="7812" spans="11:11">
      <c r="K7812" s="8"/>
    </row>
    <row r="7813" spans="11:11">
      <c r="K7813" s="8"/>
    </row>
    <row r="7814" spans="11:11">
      <c r="K7814" s="8"/>
    </row>
    <row r="7815" spans="11:11">
      <c r="K7815" s="8"/>
    </row>
    <row r="7816" spans="11:11">
      <c r="K7816" s="8"/>
    </row>
    <row r="7817" spans="11:11">
      <c r="K7817" s="8"/>
    </row>
    <row r="7818" spans="11:11">
      <c r="K7818" s="8"/>
    </row>
    <row r="7819" spans="11:11">
      <c r="K7819" s="8"/>
    </row>
    <row r="7820" spans="11:11">
      <c r="K7820" s="8"/>
    </row>
    <row r="7821" spans="11:11">
      <c r="K7821" s="8"/>
    </row>
    <row r="7822" spans="11:11">
      <c r="K7822" s="8"/>
    </row>
    <row r="7823" spans="11:11">
      <c r="K7823" s="8"/>
    </row>
    <row r="7824" spans="11:11">
      <c r="K7824" s="8"/>
    </row>
    <row r="7825" spans="11:11">
      <c r="K7825" s="8"/>
    </row>
    <row r="7826" spans="11:11">
      <c r="K7826" s="8"/>
    </row>
    <row r="7827" spans="11:11">
      <c r="K7827" s="8"/>
    </row>
    <row r="7828" spans="11:11">
      <c r="K7828" s="8"/>
    </row>
    <row r="7829" spans="11:11">
      <c r="K7829" s="8"/>
    </row>
    <row r="7830" spans="11:11">
      <c r="K7830" s="8"/>
    </row>
    <row r="7831" spans="11:11">
      <c r="K7831" s="8"/>
    </row>
    <row r="7832" spans="11:11">
      <c r="K7832" s="8"/>
    </row>
    <row r="7833" spans="11:11">
      <c r="K7833" s="8"/>
    </row>
    <row r="7834" spans="11:11">
      <c r="K7834" s="8"/>
    </row>
    <row r="7835" spans="11:11">
      <c r="K7835" s="8"/>
    </row>
    <row r="7836" spans="11:11">
      <c r="K7836" s="8"/>
    </row>
    <row r="7837" spans="11:11">
      <c r="K7837" s="8"/>
    </row>
    <row r="7838" spans="11:11">
      <c r="K7838" s="8"/>
    </row>
    <row r="7839" spans="11:11">
      <c r="K7839" s="8"/>
    </row>
    <row r="7840" spans="11:11">
      <c r="K7840" s="8"/>
    </row>
    <row r="7841" spans="11:11">
      <c r="K7841" s="8"/>
    </row>
    <row r="7842" spans="11:11">
      <c r="K7842" s="8"/>
    </row>
    <row r="7843" spans="11:11">
      <c r="K7843" s="8"/>
    </row>
    <row r="7844" spans="11:11">
      <c r="K7844" s="8"/>
    </row>
    <row r="7845" spans="11:11">
      <c r="K7845" s="8"/>
    </row>
    <row r="7846" spans="11:11">
      <c r="K7846" s="8"/>
    </row>
    <row r="7847" spans="11:11">
      <c r="K7847" s="8"/>
    </row>
    <row r="7848" spans="11:11">
      <c r="K7848" s="8"/>
    </row>
    <row r="7849" spans="11:11">
      <c r="K7849" s="8"/>
    </row>
    <row r="7850" spans="11:11">
      <c r="K7850" s="8"/>
    </row>
    <row r="7851" spans="11:11">
      <c r="K7851" s="8"/>
    </row>
    <row r="7852" spans="11:11">
      <c r="K7852" s="8"/>
    </row>
    <row r="7853" spans="11:11">
      <c r="K7853" s="8"/>
    </row>
    <row r="7854" spans="11:11">
      <c r="K7854" s="8"/>
    </row>
    <row r="7855" spans="11:11">
      <c r="K7855" s="8"/>
    </row>
    <row r="7856" spans="11:11">
      <c r="K7856" s="8"/>
    </row>
    <row r="7857" spans="11:11">
      <c r="K7857" s="8"/>
    </row>
    <row r="7858" spans="11:11">
      <c r="K7858" s="8"/>
    </row>
    <row r="7859" spans="11:11">
      <c r="K7859" s="8"/>
    </row>
    <row r="7860" spans="11:11">
      <c r="K7860" s="8"/>
    </row>
    <row r="7861" spans="11:11">
      <c r="K7861" s="8"/>
    </row>
    <row r="7862" spans="11:11">
      <c r="K7862" s="8"/>
    </row>
    <row r="7863" spans="11:11">
      <c r="K7863" s="8"/>
    </row>
    <row r="7864" spans="11:11">
      <c r="K7864" s="8"/>
    </row>
    <row r="7865" spans="11:11">
      <c r="K7865" s="8"/>
    </row>
    <row r="7866" spans="11:11">
      <c r="K7866" s="8"/>
    </row>
    <row r="7867" spans="11:11">
      <c r="K7867" s="8"/>
    </row>
    <row r="7868" spans="11:11">
      <c r="K7868" s="8"/>
    </row>
    <row r="7869" spans="11:11">
      <c r="K7869" s="8"/>
    </row>
    <row r="7870" spans="11:11">
      <c r="K7870" s="8"/>
    </row>
    <row r="7871" spans="11:11">
      <c r="K7871" s="8"/>
    </row>
    <row r="7872" spans="11:11">
      <c r="K7872" s="8"/>
    </row>
    <row r="7873" spans="11:11">
      <c r="K7873" s="8"/>
    </row>
    <row r="7874" spans="11:11">
      <c r="K7874" s="8"/>
    </row>
    <row r="7875" spans="11:11">
      <c r="K7875" s="8"/>
    </row>
    <row r="7876" spans="11:11">
      <c r="K7876" s="8"/>
    </row>
    <row r="7877" spans="11:11">
      <c r="K7877" s="8"/>
    </row>
    <row r="7878" spans="11:11">
      <c r="K7878" s="8"/>
    </row>
    <row r="7879" spans="11:11">
      <c r="K7879" s="8"/>
    </row>
    <row r="7880" spans="11:11">
      <c r="K7880" s="8"/>
    </row>
    <row r="7881" spans="11:11">
      <c r="K7881" s="8"/>
    </row>
    <row r="7882" spans="11:11">
      <c r="K7882" s="8"/>
    </row>
    <row r="7883" spans="11:11">
      <c r="K7883" s="8"/>
    </row>
    <row r="7884" spans="11:11">
      <c r="K7884" s="8"/>
    </row>
    <row r="7885" spans="11:11">
      <c r="K7885" s="8"/>
    </row>
    <row r="7886" spans="11:11">
      <c r="K7886" s="8"/>
    </row>
    <row r="7887" spans="11:11">
      <c r="K7887" s="8"/>
    </row>
    <row r="7888" spans="11:11">
      <c r="K7888" s="8"/>
    </row>
    <row r="7889" spans="11:11">
      <c r="K7889" s="8"/>
    </row>
    <row r="7890" spans="11:11">
      <c r="K7890" s="8"/>
    </row>
    <row r="7891" spans="11:11">
      <c r="K7891" s="8"/>
    </row>
    <row r="7892" spans="11:11">
      <c r="K7892" s="8"/>
    </row>
    <row r="7893" spans="11:11">
      <c r="K7893" s="8"/>
    </row>
    <row r="7894" spans="11:11">
      <c r="K7894" s="8"/>
    </row>
    <row r="7895" spans="11:11">
      <c r="K7895" s="8"/>
    </row>
    <row r="7896" spans="11:11">
      <c r="K7896" s="8"/>
    </row>
    <row r="7897" spans="11:11">
      <c r="K7897" s="8"/>
    </row>
    <row r="7898" spans="11:11">
      <c r="K7898" s="8"/>
    </row>
    <row r="7899" spans="11:11">
      <c r="K7899" s="8"/>
    </row>
    <row r="7900" spans="11:11">
      <c r="K7900" s="8"/>
    </row>
    <row r="7901" spans="11:11">
      <c r="K7901" s="8"/>
    </row>
    <row r="7902" spans="11:11">
      <c r="K7902" s="8"/>
    </row>
    <row r="7903" spans="11:11">
      <c r="K7903" s="8"/>
    </row>
    <row r="7904" spans="11:11">
      <c r="K7904" s="8"/>
    </row>
    <row r="7905" spans="11:11">
      <c r="K7905" s="8"/>
    </row>
    <row r="7906" spans="11:11">
      <c r="K7906" s="8"/>
    </row>
    <row r="7907" spans="11:11">
      <c r="K7907" s="8"/>
    </row>
    <row r="7908" spans="11:11">
      <c r="K7908" s="8"/>
    </row>
    <row r="7909" spans="11:11">
      <c r="K7909" s="8"/>
    </row>
    <row r="7910" spans="11:11">
      <c r="K7910" s="8"/>
    </row>
    <row r="7911" spans="11:11">
      <c r="K7911" s="8"/>
    </row>
    <row r="7912" spans="11:11">
      <c r="K7912" s="8"/>
    </row>
    <row r="7913" spans="11:11">
      <c r="K7913" s="8"/>
    </row>
    <row r="7914" spans="11:11">
      <c r="K7914" s="8"/>
    </row>
    <row r="7915" spans="11:11">
      <c r="K7915" s="8"/>
    </row>
    <row r="7916" spans="11:11">
      <c r="K7916" s="8"/>
    </row>
    <row r="7917" spans="11:11">
      <c r="K7917" s="8"/>
    </row>
    <row r="7918" spans="11:11">
      <c r="K7918" s="8"/>
    </row>
    <row r="7919" spans="11:11">
      <c r="K7919" s="8"/>
    </row>
    <row r="7920" spans="11:11">
      <c r="K7920" s="8"/>
    </row>
    <row r="7921" spans="11:11">
      <c r="K7921" s="8"/>
    </row>
    <row r="7922" spans="11:11">
      <c r="K7922" s="8"/>
    </row>
    <row r="7923" spans="11:11">
      <c r="K7923" s="8"/>
    </row>
    <row r="7924" spans="11:11">
      <c r="K7924" s="8"/>
    </row>
    <row r="7925" spans="11:11">
      <c r="K7925" s="8"/>
    </row>
    <row r="7926" spans="11:11">
      <c r="K7926" s="8"/>
    </row>
    <row r="7927" spans="11:11">
      <c r="K7927" s="8"/>
    </row>
    <row r="7928" spans="11:11">
      <c r="K7928" s="8"/>
    </row>
    <row r="7929" spans="11:11">
      <c r="K7929" s="8"/>
    </row>
    <row r="7930" spans="11:11">
      <c r="K7930" s="8"/>
    </row>
    <row r="7931" spans="11:11">
      <c r="K7931" s="8"/>
    </row>
    <row r="7932" spans="11:11">
      <c r="K7932" s="8"/>
    </row>
    <row r="7933" spans="11:11">
      <c r="K7933" s="8"/>
    </row>
    <row r="7934" spans="11:11">
      <c r="K7934" s="8"/>
    </row>
    <row r="7935" spans="11:11">
      <c r="K7935" s="8"/>
    </row>
    <row r="7936" spans="11:11">
      <c r="K7936" s="8"/>
    </row>
    <row r="7937" spans="11:11">
      <c r="K7937" s="8"/>
    </row>
    <row r="7938" spans="11:11">
      <c r="K7938" s="8"/>
    </row>
    <row r="7939" spans="11:11">
      <c r="K7939" s="8"/>
    </row>
    <row r="7940" spans="11:11">
      <c r="K7940" s="8"/>
    </row>
    <row r="7941" spans="11:11">
      <c r="K7941" s="8"/>
    </row>
    <row r="7942" spans="11:11">
      <c r="K7942" s="8"/>
    </row>
    <row r="7943" spans="11:11">
      <c r="K7943" s="8"/>
    </row>
    <row r="7944" spans="11:11">
      <c r="K7944" s="8"/>
    </row>
    <row r="7945" spans="11:11">
      <c r="K7945" s="8"/>
    </row>
    <row r="7946" spans="11:11">
      <c r="K7946" s="8"/>
    </row>
    <row r="7947" spans="11:11">
      <c r="K7947" s="8"/>
    </row>
    <row r="7948" spans="11:11">
      <c r="K7948" s="8"/>
    </row>
    <row r="7949" spans="11:11">
      <c r="K7949" s="8"/>
    </row>
    <row r="7950" spans="11:11">
      <c r="K7950" s="8"/>
    </row>
    <row r="7951" spans="11:11">
      <c r="K7951" s="8"/>
    </row>
    <row r="7952" spans="11:11">
      <c r="K7952" s="8"/>
    </row>
    <row r="7953" spans="11:11">
      <c r="K7953" s="8"/>
    </row>
    <row r="7954" spans="11:11">
      <c r="K7954" s="8"/>
    </row>
    <row r="7955" spans="11:11">
      <c r="K7955" s="8"/>
    </row>
    <row r="7956" spans="11:11">
      <c r="K7956" s="8"/>
    </row>
    <row r="7957" spans="11:11">
      <c r="K7957" s="8"/>
    </row>
    <row r="7958" spans="11:11">
      <c r="K7958" s="8"/>
    </row>
    <row r="7959" spans="11:11">
      <c r="K7959" s="8"/>
    </row>
    <row r="7960" spans="11:11">
      <c r="K7960" s="8"/>
    </row>
    <row r="7961" spans="11:11">
      <c r="K7961" s="8"/>
    </row>
    <row r="7962" spans="11:11">
      <c r="K7962" s="8"/>
    </row>
    <row r="7963" spans="11:11">
      <c r="K7963" s="8"/>
    </row>
    <row r="7964" spans="11:11">
      <c r="K7964" s="8"/>
    </row>
    <row r="7965" spans="11:11">
      <c r="K7965" s="8"/>
    </row>
    <row r="7966" spans="11:11">
      <c r="K7966" s="8"/>
    </row>
    <row r="7967" spans="11:11">
      <c r="K7967" s="8"/>
    </row>
    <row r="7968" spans="11:11">
      <c r="K7968" s="8"/>
    </row>
    <row r="7969" spans="11:11">
      <c r="K7969" s="8"/>
    </row>
    <row r="7970" spans="11:11">
      <c r="K7970" s="8"/>
    </row>
    <row r="7971" spans="11:11">
      <c r="K7971" s="8"/>
    </row>
    <row r="7972" spans="11:11">
      <c r="K7972" s="8"/>
    </row>
    <row r="7973" spans="11:11">
      <c r="K7973" s="8"/>
    </row>
    <row r="7974" spans="11:11">
      <c r="K7974" s="8"/>
    </row>
    <row r="7975" spans="11:11">
      <c r="K7975" s="8"/>
    </row>
    <row r="7976" spans="11:11">
      <c r="K7976" s="8"/>
    </row>
    <row r="7977" spans="11:11">
      <c r="K7977" s="8"/>
    </row>
    <row r="7978" spans="11:11">
      <c r="K7978" s="8"/>
    </row>
    <row r="7979" spans="11:11">
      <c r="K7979" s="8"/>
    </row>
    <row r="7980" spans="11:11">
      <c r="K7980" s="8"/>
    </row>
    <row r="7981" spans="11:11">
      <c r="K7981" s="8"/>
    </row>
    <row r="7982" spans="11:11">
      <c r="K7982" s="8"/>
    </row>
    <row r="7983" spans="11:11">
      <c r="K7983" s="8"/>
    </row>
    <row r="7984" spans="11:11">
      <c r="K7984" s="8"/>
    </row>
    <row r="7985" spans="11:11">
      <c r="K7985" s="8"/>
    </row>
    <row r="7986" spans="11:11">
      <c r="K7986" s="8"/>
    </row>
    <row r="7987" spans="11:11">
      <c r="K7987" s="8"/>
    </row>
    <row r="7988" spans="11:11">
      <c r="K7988" s="8"/>
    </row>
    <row r="7989" spans="11:11">
      <c r="K7989" s="8"/>
    </row>
    <row r="7990" spans="11:11">
      <c r="K7990" s="8"/>
    </row>
    <row r="7991" spans="11:11">
      <c r="K7991" s="8"/>
    </row>
    <row r="7992" spans="11:11">
      <c r="K7992" s="8"/>
    </row>
    <row r="7993" spans="11:11">
      <c r="K7993" s="8"/>
    </row>
    <row r="7994" spans="11:11">
      <c r="K7994" s="8"/>
    </row>
    <row r="7995" spans="11:11">
      <c r="K7995" s="8"/>
    </row>
    <row r="7996" spans="11:11">
      <c r="K7996" s="8"/>
    </row>
    <row r="7997" spans="11:11">
      <c r="K7997" s="8"/>
    </row>
    <row r="7998" spans="11:11">
      <c r="K7998" s="8"/>
    </row>
    <row r="7999" spans="11:11">
      <c r="K7999" s="8"/>
    </row>
    <row r="8000" spans="11:11">
      <c r="K8000" s="8"/>
    </row>
    <row r="8001" spans="11:11">
      <c r="K8001" s="8"/>
    </row>
    <row r="8002" spans="11:11">
      <c r="K8002" s="8"/>
    </row>
    <row r="8003" spans="11:11">
      <c r="K8003" s="8"/>
    </row>
    <row r="8004" spans="11:11">
      <c r="K8004" s="8"/>
    </row>
    <row r="8005" spans="11:11">
      <c r="K8005" s="8"/>
    </row>
    <row r="8006" spans="11:11">
      <c r="K8006" s="8"/>
    </row>
    <row r="8007" spans="11:11">
      <c r="K8007" s="8"/>
    </row>
    <row r="8008" spans="11:11">
      <c r="K8008" s="8"/>
    </row>
    <row r="8009" spans="11:11">
      <c r="K8009" s="8"/>
    </row>
    <row r="8010" spans="11:11">
      <c r="K8010" s="8"/>
    </row>
    <row r="8011" spans="11:11">
      <c r="K8011" s="8"/>
    </row>
    <row r="8012" spans="11:11">
      <c r="K8012" s="8"/>
    </row>
    <row r="8013" spans="11:11">
      <c r="K8013" s="8"/>
    </row>
    <row r="8014" spans="11:11">
      <c r="K8014" s="8"/>
    </row>
    <row r="8015" spans="11:11">
      <c r="K8015" s="8"/>
    </row>
    <row r="8016" spans="11:11">
      <c r="K8016" s="8"/>
    </row>
    <row r="8017" spans="11:11">
      <c r="K8017" s="8"/>
    </row>
    <row r="8018" spans="11:11">
      <c r="K8018" s="8"/>
    </row>
    <row r="8019" spans="11:11">
      <c r="K8019" s="8"/>
    </row>
    <row r="8020" spans="11:11">
      <c r="K8020" s="8"/>
    </row>
    <row r="8021" spans="11:11">
      <c r="K8021" s="8"/>
    </row>
    <row r="8022" spans="11:11">
      <c r="K8022" s="8"/>
    </row>
    <row r="8023" spans="11:11">
      <c r="K8023" s="8"/>
    </row>
    <row r="8024" spans="11:11">
      <c r="K8024" s="8"/>
    </row>
    <row r="8025" spans="11:11">
      <c r="K8025" s="8"/>
    </row>
    <row r="8026" spans="11:11">
      <c r="K8026" s="8"/>
    </row>
    <row r="8027" spans="11:11">
      <c r="K8027" s="8"/>
    </row>
    <row r="8028" spans="11:11">
      <c r="K8028" s="8"/>
    </row>
    <row r="8029" spans="11:11">
      <c r="K8029" s="8"/>
    </row>
    <row r="8030" spans="11:11">
      <c r="K8030" s="8"/>
    </row>
    <row r="8031" spans="11:11">
      <c r="K8031" s="8"/>
    </row>
    <row r="8032" spans="11:11">
      <c r="K8032" s="8"/>
    </row>
    <row r="8033" spans="11:11">
      <c r="K8033" s="8"/>
    </row>
    <row r="8034" spans="11:11">
      <c r="K8034" s="8"/>
    </row>
    <row r="8035" spans="11:11">
      <c r="K8035" s="8"/>
    </row>
    <row r="8036" spans="11:11">
      <c r="K8036" s="8"/>
    </row>
    <row r="8037" spans="11:11">
      <c r="K8037" s="8"/>
    </row>
    <row r="8038" spans="11:11">
      <c r="K8038" s="8"/>
    </row>
    <row r="8039" spans="11:11">
      <c r="K8039" s="8"/>
    </row>
    <row r="8040" spans="11:11">
      <c r="K8040" s="8"/>
    </row>
    <row r="8041" spans="11:11">
      <c r="K8041" s="8"/>
    </row>
    <row r="8042" spans="11:11">
      <c r="K8042" s="8"/>
    </row>
    <row r="8043" spans="11:11">
      <c r="K8043" s="8"/>
    </row>
    <row r="8044" spans="11:11">
      <c r="K8044" s="8"/>
    </row>
    <row r="8045" spans="11:11">
      <c r="K8045" s="8"/>
    </row>
    <row r="8046" spans="11:11">
      <c r="K8046" s="8"/>
    </row>
    <row r="8047" spans="11:11">
      <c r="K8047" s="8"/>
    </row>
    <row r="8048" spans="11:11">
      <c r="K8048" s="8"/>
    </row>
    <row r="8049" spans="11:11">
      <c r="K8049" s="8"/>
    </row>
    <row r="8050" spans="11:11">
      <c r="K8050" s="8"/>
    </row>
    <row r="8051" spans="11:11">
      <c r="K8051" s="8"/>
    </row>
    <row r="8052" spans="11:11">
      <c r="K8052" s="8"/>
    </row>
    <row r="8053" spans="11:11">
      <c r="K8053" s="8"/>
    </row>
    <row r="8054" spans="11:11">
      <c r="K8054" s="8"/>
    </row>
    <row r="8055" spans="11:11">
      <c r="K8055" s="8"/>
    </row>
    <row r="8056" spans="11:11">
      <c r="K8056" s="8"/>
    </row>
    <row r="8057" spans="11:11">
      <c r="K8057" s="8"/>
    </row>
    <row r="8058" spans="11:11">
      <c r="K8058" s="8"/>
    </row>
    <row r="8059" spans="11:11">
      <c r="K8059" s="8"/>
    </row>
    <row r="8060" spans="11:11">
      <c r="K8060" s="8"/>
    </row>
    <row r="8061" spans="11:11">
      <c r="K8061" s="8"/>
    </row>
    <row r="8062" spans="11:11">
      <c r="K8062" s="8"/>
    </row>
    <row r="8063" spans="11:11">
      <c r="K8063" s="8"/>
    </row>
    <row r="8064" spans="11:11">
      <c r="K8064" s="8"/>
    </row>
    <row r="8065" spans="11:11">
      <c r="K8065" s="8"/>
    </row>
    <row r="8066" spans="11:11">
      <c r="K8066" s="8"/>
    </row>
    <row r="8067" spans="11:11">
      <c r="K8067" s="8"/>
    </row>
    <row r="8068" spans="11:11">
      <c r="K8068" s="8"/>
    </row>
    <row r="8069" spans="11:11">
      <c r="K8069" s="8"/>
    </row>
    <row r="8070" spans="11:11">
      <c r="K8070" s="8"/>
    </row>
    <row r="8071" spans="11:11">
      <c r="K8071" s="8"/>
    </row>
    <row r="8072" spans="11:11">
      <c r="K8072" s="8"/>
    </row>
    <row r="8073" spans="11:11">
      <c r="K8073" s="8"/>
    </row>
    <row r="8074" spans="11:11">
      <c r="K8074" s="8"/>
    </row>
    <row r="8075" spans="11:11">
      <c r="K8075" s="8"/>
    </row>
    <row r="8076" spans="11:11">
      <c r="K8076" s="8"/>
    </row>
    <row r="8077" spans="11:11">
      <c r="K8077" s="8"/>
    </row>
    <row r="8078" spans="11:11">
      <c r="K8078" s="8"/>
    </row>
    <row r="8079" spans="11:11">
      <c r="K8079" s="8"/>
    </row>
    <row r="8080" spans="11:11">
      <c r="K8080" s="8"/>
    </row>
    <row r="8081" spans="11:11">
      <c r="K8081" s="8"/>
    </row>
    <row r="8082" spans="11:11">
      <c r="K8082" s="8"/>
    </row>
    <row r="8083" spans="11:11">
      <c r="K8083" s="8"/>
    </row>
    <row r="8084" spans="11:11">
      <c r="K8084" s="8"/>
    </row>
    <row r="8085" spans="11:11">
      <c r="K8085" s="8"/>
    </row>
    <row r="8086" spans="11:11">
      <c r="K8086" s="8"/>
    </row>
    <row r="8087" spans="11:11">
      <c r="K8087" s="8"/>
    </row>
    <row r="8088" spans="11:11">
      <c r="K8088" s="8"/>
    </row>
    <row r="8089" spans="11:11">
      <c r="K8089" s="8"/>
    </row>
    <row r="8090" spans="11:11">
      <c r="K8090" s="8"/>
    </row>
    <row r="8091" spans="11:11">
      <c r="K8091" s="8"/>
    </row>
    <row r="8092" spans="11:11">
      <c r="K8092" s="8"/>
    </row>
    <row r="8093" spans="11:11">
      <c r="K8093" s="8"/>
    </row>
    <row r="8094" spans="11:11">
      <c r="K8094" s="8"/>
    </row>
    <row r="8095" spans="11:11">
      <c r="K8095" s="8"/>
    </row>
    <row r="8096" spans="11:11">
      <c r="K8096" s="8"/>
    </row>
    <row r="8097" spans="11:11">
      <c r="K8097" s="8"/>
    </row>
    <row r="8098" spans="11:11">
      <c r="K8098" s="8"/>
    </row>
    <row r="8099" spans="11:11">
      <c r="K8099" s="8"/>
    </row>
    <row r="8100" spans="11:11">
      <c r="K8100" s="8"/>
    </row>
    <row r="8101" spans="11:11">
      <c r="K8101" s="8"/>
    </row>
    <row r="8102" spans="11:11">
      <c r="K8102" s="8"/>
    </row>
    <row r="8103" spans="11:11">
      <c r="K8103" s="8"/>
    </row>
    <row r="8104" spans="11:11">
      <c r="K8104" s="8"/>
    </row>
    <row r="8105" spans="11:11">
      <c r="K8105" s="8"/>
    </row>
    <row r="8106" spans="11:11">
      <c r="K8106" s="8"/>
    </row>
    <row r="8107" spans="11:11">
      <c r="K8107" s="8"/>
    </row>
    <row r="8108" spans="11:11">
      <c r="K8108" s="8"/>
    </row>
    <row r="8109" spans="11:11">
      <c r="K8109" s="8"/>
    </row>
    <row r="8110" spans="11:11">
      <c r="K8110" s="8"/>
    </row>
    <row r="8111" spans="11:11">
      <c r="K8111" s="8"/>
    </row>
    <row r="8112" spans="11:11">
      <c r="K8112" s="8"/>
    </row>
    <row r="8113" spans="11:11">
      <c r="K8113" s="8"/>
    </row>
    <row r="8114" spans="11:11">
      <c r="K8114" s="8"/>
    </row>
    <row r="8115" spans="11:11">
      <c r="K8115" s="8"/>
    </row>
    <row r="8116" spans="11:11">
      <c r="K8116" s="8"/>
    </row>
    <row r="8117" spans="11:11">
      <c r="K8117" s="8"/>
    </row>
    <row r="8118" spans="11:11">
      <c r="K8118" s="8"/>
    </row>
    <row r="8119" spans="11:11">
      <c r="K8119" s="8"/>
    </row>
    <row r="8120" spans="11:11">
      <c r="K8120" s="8"/>
    </row>
    <row r="8121" spans="11:11">
      <c r="K8121" s="8"/>
    </row>
    <row r="8122" spans="11:11">
      <c r="K8122" s="8"/>
    </row>
    <row r="8123" spans="11:11">
      <c r="K8123" s="8"/>
    </row>
    <row r="8124" spans="11:11">
      <c r="K8124" s="8"/>
    </row>
    <row r="8125" spans="11:11">
      <c r="K8125" s="8"/>
    </row>
    <row r="8126" spans="11:11">
      <c r="K8126" s="8"/>
    </row>
    <row r="8127" spans="11:11">
      <c r="K8127" s="8"/>
    </row>
    <row r="8128" spans="11:11">
      <c r="K8128" s="8"/>
    </row>
    <row r="8129" spans="11:11">
      <c r="K8129" s="8"/>
    </row>
    <row r="8130" spans="11:11">
      <c r="K8130" s="8"/>
    </row>
    <row r="8131" spans="11:11">
      <c r="K8131" s="8"/>
    </row>
    <row r="8132" spans="11:11">
      <c r="K8132" s="8"/>
    </row>
    <row r="8133" spans="11:11">
      <c r="K8133" s="8"/>
    </row>
    <row r="8134" spans="11:11">
      <c r="K8134" s="8"/>
    </row>
    <row r="8135" spans="11:11">
      <c r="K8135" s="8"/>
    </row>
    <row r="8136" spans="11:11">
      <c r="K8136" s="8"/>
    </row>
    <row r="8137" spans="11:11">
      <c r="K8137" s="8"/>
    </row>
    <row r="8138" spans="11:11">
      <c r="K8138" s="8"/>
    </row>
    <row r="8139" spans="11:11">
      <c r="K8139" s="8"/>
    </row>
    <row r="8140" spans="11:11">
      <c r="K8140" s="8"/>
    </row>
    <row r="8141" spans="11:11">
      <c r="K8141" s="8"/>
    </row>
    <row r="8142" spans="11:11">
      <c r="K8142" s="8"/>
    </row>
    <row r="8143" spans="11:11">
      <c r="K8143" s="8"/>
    </row>
    <row r="8144" spans="11:11">
      <c r="K8144" s="8"/>
    </row>
    <row r="8145" spans="11:11">
      <c r="K8145" s="8"/>
    </row>
    <row r="8146" spans="11:11">
      <c r="K8146" s="8"/>
    </row>
    <row r="8147" spans="11:11">
      <c r="K8147" s="8"/>
    </row>
    <row r="8148" spans="11:11">
      <c r="K8148" s="8"/>
    </row>
    <row r="8149" spans="11:11">
      <c r="K8149" s="8"/>
    </row>
    <row r="8150" spans="11:11">
      <c r="K8150" s="8"/>
    </row>
    <row r="8151" spans="11:11">
      <c r="K8151" s="8"/>
    </row>
    <row r="8152" spans="11:11">
      <c r="K8152" s="8"/>
    </row>
    <row r="8153" spans="11:11">
      <c r="K8153" s="8"/>
    </row>
    <row r="8154" spans="11:11">
      <c r="K8154" s="8"/>
    </row>
    <row r="8155" spans="11:11">
      <c r="K8155" s="8"/>
    </row>
    <row r="8156" spans="11:11">
      <c r="K8156" s="8"/>
    </row>
    <row r="8157" spans="11:11">
      <c r="K8157" s="8"/>
    </row>
    <row r="8158" spans="11:11">
      <c r="K8158" s="8"/>
    </row>
    <row r="8159" spans="11:11">
      <c r="K8159" s="8"/>
    </row>
    <row r="8160" spans="11:11">
      <c r="K8160" s="8"/>
    </row>
    <row r="8161" spans="11:11">
      <c r="K8161" s="8"/>
    </row>
    <row r="8162" spans="11:11">
      <c r="K8162" s="8"/>
    </row>
    <row r="8163" spans="11:11">
      <c r="K8163" s="8"/>
    </row>
    <row r="8164" spans="11:11">
      <c r="K8164" s="8"/>
    </row>
    <row r="8165" spans="11:11">
      <c r="K8165" s="8"/>
    </row>
    <row r="8166" spans="11:11">
      <c r="K8166" s="8"/>
    </row>
    <row r="8167" spans="11:11">
      <c r="K8167" s="8"/>
    </row>
    <row r="8168" spans="11:11">
      <c r="K8168" s="8"/>
    </row>
    <row r="8169" spans="11:11">
      <c r="K8169" s="8"/>
    </row>
    <row r="8170" spans="11:11">
      <c r="K8170" s="8"/>
    </row>
    <row r="8171" spans="11:11">
      <c r="K8171" s="8"/>
    </row>
    <row r="8172" spans="11:11">
      <c r="K8172" s="8"/>
    </row>
    <row r="8173" spans="11:11">
      <c r="K8173" s="8"/>
    </row>
    <row r="8174" spans="11:11">
      <c r="K8174" s="8"/>
    </row>
    <row r="8175" spans="11:11">
      <c r="K8175" s="8"/>
    </row>
    <row r="8176" spans="11:11">
      <c r="K8176" s="8"/>
    </row>
    <row r="8177" spans="11:11">
      <c r="K8177" s="8"/>
    </row>
    <row r="8178" spans="11:11">
      <c r="K8178" s="8"/>
    </row>
    <row r="8179" spans="11:11">
      <c r="K8179" s="8"/>
    </row>
    <row r="8180" spans="11:11">
      <c r="K8180" s="8"/>
    </row>
    <row r="8181" spans="11:11">
      <c r="K8181" s="8"/>
    </row>
    <row r="8182" spans="11:11">
      <c r="K8182" s="8"/>
    </row>
    <row r="8183" spans="11:11">
      <c r="K8183" s="8"/>
    </row>
    <row r="8184" spans="11:11">
      <c r="K8184" s="8"/>
    </row>
    <row r="8185" spans="11:11">
      <c r="K8185" s="8"/>
    </row>
    <row r="8186" spans="11:11">
      <c r="K8186" s="8"/>
    </row>
    <row r="8187" spans="11:11">
      <c r="K8187" s="8"/>
    </row>
    <row r="8188" spans="11:11">
      <c r="K8188" s="8"/>
    </row>
    <row r="8189" spans="11:11">
      <c r="K8189" s="8"/>
    </row>
    <row r="8190" spans="11:11">
      <c r="K8190" s="8"/>
    </row>
    <row r="8191" spans="11:11">
      <c r="K8191" s="8"/>
    </row>
    <row r="8192" spans="11:11">
      <c r="K8192" s="8"/>
    </row>
    <row r="8193" spans="11:11">
      <c r="K8193" s="8"/>
    </row>
    <row r="8194" spans="11:11">
      <c r="K8194" s="8"/>
    </row>
    <row r="8195" spans="11:11">
      <c r="K8195" s="8"/>
    </row>
    <row r="8196" spans="11:11">
      <c r="K8196" s="8"/>
    </row>
    <row r="8197" spans="11:11">
      <c r="K8197" s="8"/>
    </row>
    <row r="8198" spans="11:11">
      <c r="K8198" s="8"/>
    </row>
    <row r="8199" spans="11:11">
      <c r="K8199" s="8"/>
    </row>
    <row r="8200" spans="11:11">
      <c r="K8200" s="8"/>
    </row>
    <row r="8201" spans="11:11">
      <c r="K8201" s="8"/>
    </row>
    <row r="8202" spans="11:11">
      <c r="K8202" s="8"/>
    </row>
    <row r="8203" spans="11:11">
      <c r="K8203" s="8"/>
    </row>
    <row r="8204" spans="11:11">
      <c r="K8204" s="8"/>
    </row>
    <row r="8205" spans="11:11">
      <c r="K8205" s="8"/>
    </row>
    <row r="8206" spans="11:11">
      <c r="K8206" s="8"/>
    </row>
    <row r="8207" spans="11:11">
      <c r="K8207" s="8"/>
    </row>
    <row r="8208" spans="11:11">
      <c r="K8208" s="8"/>
    </row>
    <row r="8209" spans="11:11">
      <c r="K8209" s="8"/>
    </row>
    <row r="8210" spans="11:11">
      <c r="K8210" s="8"/>
    </row>
    <row r="8211" spans="11:11">
      <c r="K8211" s="8"/>
    </row>
    <row r="8212" spans="11:11">
      <c r="K8212" s="8"/>
    </row>
    <row r="8213" spans="11:11">
      <c r="K8213" s="8"/>
    </row>
    <row r="8214" spans="11:11">
      <c r="K8214" s="8"/>
    </row>
    <row r="8215" spans="11:11">
      <c r="K8215" s="8"/>
    </row>
    <row r="8216" spans="11:11">
      <c r="K8216" s="8"/>
    </row>
    <row r="8217" spans="11:11">
      <c r="K8217" s="8"/>
    </row>
    <row r="8218" spans="11:11">
      <c r="K8218" s="8"/>
    </row>
    <row r="8219" spans="11:11">
      <c r="K8219" s="8"/>
    </row>
    <row r="8220" spans="11:11">
      <c r="K8220" s="8"/>
    </row>
    <row r="8221" spans="11:11">
      <c r="K8221" s="8"/>
    </row>
    <row r="8222" spans="11:11">
      <c r="K8222" s="8"/>
    </row>
    <row r="8223" spans="11:11">
      <c r="K8223" s="8"/>
    </row>
    <row r="8224" spans="11:11">
      <c r="K8224" s="8"/>
    </row>
    <row r="8225" spans="11:11">
      <c r="K8225" s="8"/>
    </row>
    <row r="8226" spans="11:11">
      <c r="K8226" s="8"/>
    </row>
    <row r="8227" spans="11:11">
      <c r="K8227" s="8"/>
    </row>
    <row r="8228" spans="11:11">
      <c r="K8228" s="8"/>
    </row>
    <row r="8229" spans="11:11">
      <c r="K8229" s="8"/>
    </row>
    <row r="8230" spans="11:11">
      <c r="K8230" s="8"/>
    </row>
    <row r="8231" spans="11:11">
      <c r="K8231" s="8"/>
    </row>
    <row r="8232" spans="11:11">
      <c r="K8232" s="8"/>
    </row>
    <row r="8233" spans="11:11">
      <c r="K8233" s="8"/>
    </row>
    <row r="8234" spans="11:11">
      <c r="K8234" s="8"/>
    </row>
    <row r="8235" spans="11:11">
      <c r="K8235" s="8"/>
    </row>
    <row r="8236" spans="11:11">
      <c r="K8236" s="8"/>
    </row>
    <row r="8237" spans="11:11">
      <c r="K8237" s="8"/>
    </row>
    <row r="8238" spans="11:11">
      <c r="K8238" s="8"/>
    </row>
    <row r="8239" spans="11:11">
      <c r="K8239" s="8"/>
    </row>
    <row r="8240" spans="11:11">
      <c r="K8240" s="8"/>
    </row>
    <row r="8241" spans="11:11">
      <c r="K8241" s="8"/>
    </row>
    <row r="8242" spans="11:11">
      <c r="K8242" s="8"/>
    </row>
    <row r="8243" spans="11:11">
      <c r="K8243" s="8"/>
    </row>
    <row r="8244" spans="11:11">
      <c r="K8244" s="8"/>
    </row>
    <row r="8245" spans="11:11">
      <c r="K8245" s="8"/>
    </row>
    <row r="8246" spans="11:11">
      <c r="K8246" s="8"/>
    </row>
    <row r="8247" spans="11:11">
      <c r="K8247" s="8"/>
    </row>
    <row r="8248" spans="11:11">
      <c r="K8248" s="8"/>
    </row>
    <row r="8249" spans="11:11">
      <c r="K8249" s="8"/>
    </row>
    <row r="8250" spans="11:11">
      <c r="K8250" s="8"/>
    </row>
    <row r="8251" spans="11:11">
      <c r="K8251" s="8"/>
    </row>
    <row r="8252" spans="11:11">
      <c r="K8252" s="8"/>
    </row>
    <row r="8253" spans="11:11">
      <c r="K8253" s="8"/>
    </row>
    <row r="8254" spans="11:11">
      <c r="K8254" s="8"/>
    </row>
    <row r="8255" spans="11:11">
      <c r="K8255" s="8"/>
    </row>
    <row r="8256" spans="11:11">
      <c r="K8256" s="8"/>
    </row>
    <row r="8257" spans="11:11">
      <c r="K8257" s="8"/>
    </row>
    <row r="8258" spans="11:11">
      <c r="K8258" s="8"/>
    </row>
    <row r="8259" spans="11:11">
      <c r="K8259" s="8"/>
    </row>
    <row r="8260" spans="11:11">
      <c r="K8260" s="8"/>
    </row>
    <row r="8261" spans="11:11">
      <c r="K8261" s="8"/>
    </row>
    <row r="8262" spans="11:11">
      <c r="K8262" s="8"/>
    </row>
    <row r="8263" spans="11:11">
      <c r="K8263" s="8"/>
    </row>
    <row r="8264" spans="11:11">
      <c r="K8264" s="8"/>
    </row>
    <row r="8265" spans="11:11">
      <c r="K8265" s="8"/>
    </row>
    <row r="8266" spans="11:11">
      <c r="K8266" s="8"/>
    </row>
    <row r="8267" spans="11:11">
      <c r="K8267" s="8"/>
    </row>
    <row r="8268" spans="11:11">
      <c r="K8268" s="8"/>
    </row>
    <row r="8269" spans="11:11">
      <c r="K8269" s="8"/>
    </row>
    <row r="8270" spans="11:11">
      <c r="K8270" s="8"/>
    </row>
    <row r="8271" spans="11:11">
      <c r="K8271" s="8"/>
    </row>
    <row r="8272" spans="11:11">
      <c r="K8272" s="8"/>
    </row>
    <row r="8273" spans="11:11">
      <c r="K8273" s="8"/>
    </row>
    <row r="8274" spans="11:11">
      <c r="K8274" s="8"/>
    </row>
    <row r="8275" spans="11:11">
      <c r="K8275" s="8"/>
    </row>
    <row r="8276" spans="11:11">
      <c r="K8276" s="8"/>
    </row>
    <row r="8277" spans="11:11">
      <c r="K8277" s="8"/>
    </row>
    <row r="8278" spans="11:11">
      <c r="K8278" s="8"/>
    </row>
    <row r="8279" spans="11:11">
      <c r="K8279" s="8"/>
    </row>
    <row r="8280" spans="11:11">
      <c r="K8280" s="8"/>
    </row>
    <row r="8281" spans="11:11">
      <c r="K8281" s="8"/>
    </row>
    <row r="8282" spans="11:11">
      <c r="K8282" s="8"/>
    </row>
    <row r="8283" spans="11:11">
      <c r="K8283" s="8"/>
    </row>
    <row r="8284" spans="11:11">
      <c r="K8284" s="8"/>
    </row>
    <row r="8285" spans="11:11">
      <c r="K8285" s="8"/>
    </row>
    <row r="8286" spans="11:11">
      <c r="K8286" s="8"/>
    </row>
    <row r="8287" spans="11:11">
      <c r="K8287" s="8"/>
    </row>
    <row r="8288" spans="11:11">
      <c r="K8288" s="8"/>
    </row>
    <row r="8289" spans="11:11">
      <c r="K8289" s="8"/>
    </row>
    <row r="8290" spans="11:11">
      <c r="K8290" s="8"/>
    </row>
    <row r="8291" spans="11:11">
      <c r="K8291" s="8"/>
    </row>
    <row r="8292" spans="11:11">
      <c r="K8292" s="8"/>
    </row>
    <row r="8293" spans="11:11">
      <c r="K8293" s="8"/>
    </row>
    <row r="8294" spans="11:11">
      <c r="K8294" s="8"/>
    </row>
    <row r="8295" spans="11:11">
      <c r="K8295" s="8"/>
    </row>
    <row r="8296" spans="11:11">
      <c r="K8296" s="8"/>
    </row>
    <row r="8297" spans="11:11">
      <c r="K8297" s="8"/>
    </row>
    <row r="8298" spans="11:11">
      <c r="K8298" s="8"/>
    </row>
    <row r="8299" spans="11:11">
      <c r="K8299" s="8"/>
    </row>
    <row r="8300" spans="11:11">
      <c r="K8300" s="8"/>
    </row>
    <row r="8301" spans="11:11">
      <c r="K8301" s="8"/>
    </row>
    <row r="8302" spans="11:11">
      <c r="K8302" s="8"/>
    </row>
    <row r="8303" spans="11:11">
      <c r="K8303" s="8"/>
    </row>
    <row r="8304" spans="11:11">
      <c r="K8304" s="8"/>
    </row>
    <row r="8305" spans="11:11">
      <c r="K8305" s="8"/>
    </row>
    <row r="8306" spans="11:11">
      <c r="K8306" s="8"/>
    </row>
    <row r="8307" spans="11:11">
      <c r="K8307" s="8"/>
    </row>
    <row r="8308" spans="11:11">
      <c r="K8308" s="8"/>
    </row>
    <row r="8309" spans="11:11">
      <c r="K8309" s="8"/>
    </row>
    <row r="8310" spans="11:11">
      <c r="K8310" s="8"/>
    </row>
    <row r="8311" spans="11:11">
      <c r="K8311" s="8"/>
    </row>
    <row r="8312" spans="11:11">
      <c r="K8312" s="8"/>
    </row>
    <row r="8313" spans="11:11">
      <c r="K8313" s="8"/>
    </row>
    <row r="8314" spans="11:11">
      <c r="K8314" s="8"/>
    </row>
    <row r="8315" spans="11:11">
      <c r="K8315" s="8"/>
    </row>
    <row r="8316" spans="11:11">
      <c r="K8316" s="8"/>
    </row>
    <row r="8317" spans="11:11">
      <c r="K8317" s="8"/>
    </row>
    <row r="8318" spans="11:11">
      <c r="K8318" s="8"/>
    </row>
    <row r="8319" spans="11:11">
      <c r="K8319" s="8"/>
    </row>
    <row r="8320" spans="11:11">
      <c r="K8320" s="8"/>
    </row>
    <row r="8321" spans="11:11">
      <c r="K8321" s="8"/>
    </row>
    <row r="8322" spans="11:11">
      <c r="K8322" s="8"/>
    </row>
    <row r="8323" spans="11:11">
      <c r="K8323" s="8"/>
    </row>
    <row r="8324" spans="11:11">
      <c r="K8324" s="8"/>
    </row>
    <row r="8325" spans="11:11">
      <c r="K8325" s="8"/>
    </row>
    <row r="8326" spans="11:11">
      <c r="K8326" s="8"/>
    </row>
    <row r="8327" spans="11:11">
      <c r="K8327" s="8"/>
    </row>
    <row r="8328" spans="11:11">
      <c r="K8328" s="8"/>
    </row>
    <row r="8329" spans="11:11">
      <c r="K8329" s="8"/>
    </row>
    <row r="8330" spans="11:11">
      <c r="K8330" s="8"/>
    </row>
    <row r="8331" spans="11:11">
      <c r="K8331" s="8"/>
    </row>
    <row r="8332" spans="11:11">
      <c r="K8332" s="8"/>
    </row>
    <row r="8333" spans="11:11">
      <c r="K8333" s="8"/>
    </row>
    <row r="8334" spans="11:11">
      <c r="K8334" s="8"/>
    </row>
    <row r="8335" spans="11:11">
      <c r="K8335" s="8"/>
    </row>
    <row r="8336" spans="11:11">
      <c r="K8336" s="8"/>
    </row>
    <row r="8337" spans="11:11">
      <c r="K8337" s="8"/>
    </row>
    <row r="8338" spans="11:11">
      <c r="K8338" s="8"/>
    </row>
    <row r="8339" spans="11:11">
      <c r="K8339" s="8"/>
    </row>
    <row r="8340" spans="11:11">
      <c r="K8340" s="8"/>
    </row>
    <row r="8341" spans="11:11">
      <c r="K8341" s="8"/>
    </row>
    <row r="8342" spans="11:11">
      <c r="K8342" s="8"/>
    </row>
    <row r="8343" spans="11:11">
      <c r="K8343" s="8"/>
    </row>
    <row r="8344" spans="11:11">
      <c r="K8344" s="8"/>
    </row>
    <row r="8345" spans="11:11">
      <c r="K8345" s="8"/>
    </row>
    <row r="8346" spans="11:11">
      <c r="K8346" s="8"/>
    </row>
    <row r="8347" spans="11:11">
      <c r="K8347" s="8"/>
    </row>
    <row r="8348" spans="11:11">
      <c r="K8348" s="8"/>
    </row>
    <row r="8349" spans="11:11">
      <c r="K8349" s="8"/>
    </row>
    <row r="8350" spans="11:11">
      <c r="K8350" s="8"/>
    </row>
    <row r="8351" spans="11:11">
      <c r="K8351" s="8"/>
    </row>
    <row r="8352" spans="11:11">
      <c r="K8352" s="8"/>
    </row>
    <row r="8353" spans="11:11">
      <c r="K8353" s="8"/>
    </row>
    <row r="8354" spans="11:11">
      <c r="K8354" s="8"/>
    </row>
    <row r="8355" spans="11:11">
      <c r="K8355" s="8"/>
    </row>
    <row r="8356" spans="11:11">
      <c r="K8356" s="8"/>
    </row>
    <row r="8357" spans="11:11">
      <c r="K8357" s="8"/>
    </row>
    <row r="8358" spans="11:11">
      <c r="K8358" s="8"/>
    </row>
    <row r="8359" spans="11:11">
      <c r="K8359" s="8"/>
    </row>
    <row r="8360" spans="11:11">
      <c r="K8360" s="8"/>
    </row>
    <row r="8361" spans="11:11">
      <c r="K8361" s="8"/>
    </row>
    <row r="8362" spans="11:11">
      <c r="K8362" s="8"/>
    </row>
    <row r="8363" spans="11:11">
      <c r="K8363" s="8"/>
    </row>
    <row r="8364" spans="11:11">
      <c r="K8364" s="8"/>
    </row>
    <row r="8365" spans="11:11">
      <c r="K8365" s="8"/>
    </row>
    <row r="8366" spans="11:11">
      <c r="K8366" s="8"/>
    </row>
    <row r="8367" spans="11:11">
      <c r="K8367" s="8"/>
    </row>
    <row r="8368" spans="11:11">
      <c r="K8368" s="8"/>
    </row>
    <row r="8369" spans="11:11">
      <c r="K8369" s="8"/>
    </row>
    <row r="8370" spans="11:11">
      <c r="K8370" s="8"/>
    </row>
    <row r="8371" spans="11:11">
      <c r="K8371" s="8"/>
    </row>
    <row r="8372" spans="11:11">
      <c r="K8372" s="8"/>
    </row>
    <row r="8373" spans="11:11">
      <c r="K8373" s="8"/>
    </row>
    <row r="8374" spans="11:11">
      <c r="K8374" s="8"/>
    </row>
    <row r="8375" spans="11:11">
      <c r="K8375" s="8"/>
    </row>
    <row r="8376" spans="11:11">
      <c r="K8376" s="8"/>
    </row>
    <row r="8377" spans="11:11">
      <c r="K8377" s="8"/>
    </row>
    <row r="8378" spans="11:11">
      <c r="K8378" s="8"/>
    </row>
    <row r="8379" spans="11:11">
      <c r="K8379" s="8"/>
    </row>
    <row r="8380" spans="11:11">
      <c r="K8380" s="8"/>
    </row>
    <row r="8381" spans="11:11">
      <c r="K8381" s="8"/>
    </row>
    <row r="8382" spans="11:11">
      <c r="K8382" s="8"/>
    </row>
    <row r="8383" spans="11:11">
      <c r="K8383" s="8"/>
    </row>
    <row r="8384" spans="11:11">
      <c r="K8384" s="8"/>
    </row>
    <row r="8385" spans="11:11">
      <c r="K8385" s="8"/>
    </row>
    <row r="8386" spans="11:11">
      <c r="K8386" s="8"/>
    </row>
    <row r="8387" spans="11:11">
      <c r="K8387" s="8"/>
    </row>
    <row r="8388" spans="11:11">
      <c r="K8388" s="8"/>
    </row>
    <row r="8389" spans="11:11">
      <c r="K8389" s="8"/>
    </row>
    <row r="8390" spans="11:11">
      <c r="K8390" s="8"/>
    </row>
    <row r="8391" spans="11:11">
      <c r="K8391" s="8"/>
    </row>
    <row r="8392" spans="11:11">
      <c r="K8392" s="8"/>
    </row>
    <row r="8393" spans="11:11">
      <c r="K8393" s="8"/>
    </row>
    <row r="8394" spans="11:11">
      <c r="K8394" s="8"/>
    </row>
    <row r="8395" spans="11:11">
      <c r="K8395" s="8"/>
    </row>
    <row r="8396" spans="11:11">
      <c r="K8396" s="8"/>
    </row>
    <row r="8397" spans="11:11">
      <c r="K8397" s="8"/>
    </row>
    <row r="8398" spans="11:11">
      <c r="K8398" s="8"/>
    </row>
    <row r="8399" spans="11:11">
      <c r="K8399" s="8"/>
    </row>
    <row r="8400" spans="11:11">
      <c r="K8400" s="8"/>
    </row>
    <row r="8401" spans="11:11">
      <c r="K8401" s="8"/>
    </row>
    <row r="8402" spans="11:11">
      <c r="K8402" s="8"/>
    </row>
    <row r="8403" spans="11:11">
      <c r="K8403" s="8"/>
    </row>
    <row r="8404" spans="11:11">
      <c r="K8404" s="8"/>
    </row>
    <row r="8405" spans="11:11">
      <c r="K8405" s="8"/>
    </row>
    <row r="8406" spans="11:11">
      <c r="K8406" s="8"/>
    </row>
    <row r="8407" spans="11:11">
      <c r="K8407" s="8"/>
    </row>
    <row r="8408" spans="11:11">
      <c r="K8408" s="8"/>
    </row>
    <row r="8409" spans="11:11">
      <c r="K8409" s="8"/>
    </row>
    <row r="8410" spans="11:11">
      <c r="K8410" s="8"/>
    </row>
    <row r="8411" spans="11:11">
      <c r="K8411" s="8"/>
    </row>
    <row r="8412" spans="11:11">
      <c r="K8412" s="8"/>
    </row>
    <row r="8413" spans="11:11">
      <c r="K8413" s="8"/>
    </row>
    <row r="8414" spans="11:11">
      <c r="K8414" s="8"/>
    </row>
    <row r="8415" spans="11:11">
      <c r="K8415" s="8"/>
    </row>
    <row r="8416" spans="11:11">
      <c r="K8416" s="8"/>
    </row>
    <row r="8417" spans="11:11">
      <c r="K8417" s="8"/>
    </row>
    <row r="8418" spans="11:11">
      <c r="K8418" s="8"/>
    </row>
    <row r="8419" spans="11:11">
      <c r="K8419" s="8"/>
    </row>
    <row r="8420" spans="11:11">
      <c r="K8420" s="8"/>
    </row>
    <row r="8421" spans="11:11">
      <c r="K8421" s="8"/>
    </row>
    <row r="8422" spans="11:11">
      <c r="K8422" s="8"/>
    </row>
    <row r="8423" spans="11:11">
      <c r="K8423" s="8"/>
    </row>
    <row r="8424" spans="11:11">
      <c r="K8424" s="8"/>
    </row>
    <row r="8425" spans="11:11">
      <c r="K8425" s="8"/>
    </row>
    <row r="8426" spans="11:11">
      <c r="K8426" s="8"/>
    </row>
    <row r="8427" spans="11:11">
      <c r="K8427" s="8"/>
    </row>
    <row r="8428" spans="11:11">
      <c r="K8428" s="8"/>
    </row>
    <row r="8429" spans="11:11">
      <c r="K8429" s="8"/>
    </row>
    <row r="8430" spans="11:11">
      <c r="K8430" s="8"/>
    </row>
    <row r="8431" spans="11:11">
      <c r="K8431" s="8"/>
    </row>
    <row r="8432" spans="11:11">
      <c r="K8432" s="8"/>
    </row>
    <row r="8433" spans="11:11">
      <c r="K8433" s="8"/>
    </row>
    <row r="8434" spans="11:11">
      <c r="K8434" s="8"/>
    </row>
    <row r="8435" spans="11:11">
      <c r="K8435" s="8"/>
    </row>
    <row r="8436" spans="11:11">
      <c r="K8436" s="8"/>
    </row>
    <row r="8437" spans="11:11">
      <c r="K8437" s="8"/>
    </row>
    <row r="8438" spans="11:11">
      <c r="K8438" s="8"/>
    </row>
    <row r="8439" spans="11:11">
      <c r="K8439" s="8"/>
    </row>
    <row r="8440" spans="11:11">
      <c r="K8440" s="8"/>
    </row>
    <row r="8441" spans="11:11">
      <c r="K8441" s="8"/>
    </row>
    <row r="8442" spans="11:11">
      <c r="K8442" s="8"/>
    </row>
    <row r="8443" spans="11:11">
      <c r="K8443" s="8"/>
    </row>
    <row r="8444" spans="11:11">
      <c r="K8444" s="8"/>
    </row>
    <row r="8445" spans="11:11">
      <c r="K8445" s="8"/>
    </row>
    <row r="8446" spans="11:11">
      <c r="K8446" s="8"/>
    </row>
    <row r="8447" spans="11:11">
      <c r="K8447" s="8"/>
    </row>
    <row r="8448" spans="11:11">
      <c r="K8448" s="8"/>
    </row>
    <row r="8449" spans="11:11">
      <c r="K8449" s="8"/>
    </row>
    <row r="8450" spans="11:11">
      <c r="K8450" s="8"/>
    </row>
    <row r="8451" spans="11:11">
      <c r="K8451" s="8"/>
    </row>
    <row r="8452" spans="11:11">
      <c r="K8452" s="8"/>
    </row>
    <row r="8453" spans="11:11">
      <c r="K8453" s="8"/>
    </row>
    <row r="8454" spans="11:11">
      <c r="K8454" s="8"/>
    </row>
    <row r="8455" spans="11:11">
      <c r="K8455" s="8"/>
    </row>
    <row r="8456" spans="11:11">
      <c r="K8456" s="8"/>
    </row>
    <row r="8457" spans="11:11">
      <c r="K8457" s="8"/>
    </row>
    <row r="8458" spans="11:11">
      <c r="K8458" s="8"/>
    </row>
    <row r="8459" spans="11:11">
      <c r="K8459" s="8"/>
    </row>
    <row r="8460" spans="11:11">
      <c r="K8460" s="8"/>
    </row>
    <row r="8461" spans="11:11">
      <c r="K8461" s="8"/>
    </row>
    <row r="8462" spans="11:11">
      <c r="K8462" s="8"/>
    </row>
    <row r="8463" spans="11:11">
      <c r="K8463" s="8"/>
    </row>
    <row r="8464" spans="11:11">
      <c r="K8464" s="8"/>
    </row>
    <row r="8465" spans="11:11">
      <c r="K8465" s="8"/>
    </row>
    <row r="8466" spans="11:11">
      <c r="K8466" s="8"/>
    </row>
    <row r="8467" spans="11:11">
      <c r="K8467" s="8"/>
    </row>
    <row r="8468" spans="11:11">
      <c r="K8468" s="8"/>
    </row>
    <row r="8469" spans="11:11">
      <c r="K8469" s="8"/>
    </row>
    <row r="8470" spans="11:11">
      <c r="K8470" s="8"/>
    </row>
    <row r="8471" spans="11:11">
      <c r="K8471" s="8"/>
    </row>
    <row r="8472" spans="11:11">
      <c r="K8472" s="8"/>
    </row>
    <row r="8473" spans="11:11">
      <c r="K8473" s="8"/>
    </row>
    <row r="8474" spans="11:11">
      <c r="K8474" s="8"/>
    </row>
    <row r="8475" spans="11:11">
      <c r="K8475" s="8"/>
    </row>
    <row r="8476" spans="11:11">
      <c r="K8476" s="8"/>
    </row>
    <row r="8477" spans="11:11">
      <c r="K8477" s="8"/>
    </row>
    <row r="8478" spans="11:11">
      <c r="K8478" s="8"/>
    </row>
    <row r="8479" spans="11:11">
      <c r="K8479" s="8"/>
    </row>
    <row r="8480" spans="11:11">
      <c r="K8480" s="8"/>
    </row>
    <row r="8481" spans="11:11">
      <c r="K8481" s="8"/>
    </row>
    <row r="8482" spans="11:11">
      <c r="K8482" s="8"/>
    </row>
    <row r="8483" spans="11:11">
      <c r="K8483" s="8"/>
    </row>
    <row r="8484" spans="11:11">
      <c r="K8484" s="8"/>
    </row>
    <row r="8485" spans="11:11">
      <c r="K8485" s="8"/>
    </row>
    <row r="8486" spans="11:11">
      <c r="K8486" s="8"/>
    </row>
    <row r="8487" spans="11:11">
      <c r="K8487" s="8"/>
    </row>
    <row r="8488" spans="11:11">
      <c r="K8488" s="8"/>
    </row>
    <row r="8489" spans="11:11">
      <c r="K8489" s="8"/>
    </row>
    <row r="8490" spans="11:11">
      <c r="K8490" s="8"/>
    </row>
    <row r="8491" spans="11:11">
      <c r="K8491" s="8"/>
    </row>
    <row r="8492" spans="11:11">
      <c r="K8492" s="8"/>
    </row>
    <row r="8493" spans="11:11">
      <c r="K8493" s="8"/>
    </row>
    <row r="8494" spans="11:11">
      <c r="K8494" s="8"/>
    </row>
    <row r="8495" spans="11:11">
      <c r="K8495" s="8"/>
    </row>
    <row r="8496" spans="11:11">
      <c r="K8496" s="8"/>
    </row>
    <row r="8497" spans="11:11">
      <c r="K8497" s="8"/>
    </row>
    <row r="8498" spans="11:11">
      <c r="K8498" s="8"/>
    </row>
    <row r="8499" spans="11:11">
      <c r="K8499" s="8"/>
    </row>
    <row r="8500" spans="11:11">
      <c r="K8500" s="8"/>
    </row>
    <row r="8501" spans="11:11">
      <c r="K8501" s="8"/>
    </row>
    <row r="8502" spans="11:11">
      <c r="K8502" s="8"/>
    </row>
    <row r="8503" spans="11:11">
      <c r="K8503" s="8"/>
    </row>
    <row r="8504" spans="11:11">
      <c r="K8504" s="8"/>
    </row>
    <row r="8505" spans="11:11">
      <c r="K8505" s="8"/>
    </row>
    <row r="8506" spans="11:11">
      <c r="K8506" s="8"/>
    </row>
    <row r="8507" spans="11:11">
      <c r="K8507" s="8"/>
    </row>
    <row r="8508" spans="11:11">
      <c r="K8508" s="8"/>
    </row>
    <row r="8509" spans="11:11">
      <c r="K8509" s="8"/>
    </row>
    <row r="8510" spans="11:11">
      <c r="K8510" s="8"/>
    </row>
    <row r="8511" spans="11:11">
      <c r="K8511" s="8"/>
    </row>
    <row r="8512" spans="11:11">
      <c r="K8512" s="8"/>
    </row>
    <row r="8513" spans="11:11">
      <c r="K8513" s="8"/>
    </row>
    <row r="8514" spans="11:11">
      <c r="K8514" s="8"/>
    </row>
    <row r="8515" spans="11:11">
      <c r="K8515" s="8"/>
    </row>
    <row r="8516" spans="11:11">
      <c r="K8516" s="8"/>
    </row>
    <row r="8517" spans="11:11">
      <c r="K8517" s="8"/>
    </row>
    <row r="8518" spans="11:11">
      <c r="K8518" s="8"/>
    </row>
    <row r="8519" spans="11:11">
      <c r="K8519" s="8"/>
    </row>
    <row r="8520" spans="11:11">
      <c r="K8520" s="8"/>
    </row>
    <row r="8521" spans="11:11">
      <c r="K8521" s="8"/>
    </row>
    <row r="8522" spans="11:11">
      <c r="K8522" s="8"/>
    </row>
    <row r="8523" spans="11:11">
      <c r="K8523" s="8"/>
    </row>
    <row r="8524" spans="11:11">
      <c r="K8524" s="8"/>
    </row>
    <row r="8525" spans="11:11">
      <c r="K8525" s="8"/>
    </row>
    <row r="8526" spans="11:11">
      <c r="K8526" s="8"/>
    </row>
    <row r="8527" spans="11:11">
      <c r="K8527" s="8"/>
    </row>
    <row r="8528" spans="11:11">
      <c r="K8528" s="8"/>
    </row>
    <row r="8529" spans="11:11">
      <c r="K8529" s="8"/>
    </row>
    <row r="8530" spans="11:11">
      <c r="K8530" s="8"/>
    </row>
    <row r="8531" spans="11:11">
      <c r="K8531" s="8"/>
    </row>
    <row r="8532" spans="11:11">
      <c r="K8532" s="8"/>
    </row>
    <row r="8533" spans="11:11">
      <c r="K8533" s="8"/>
    </row>
    <row r="8534" spans="11:11">
      <c r="K8534" s="8"/>
    </row>
    <row r="8535" spans="11:11">
      <c r="K8535" s="8"/>
    </row>
    <row r="8536" spans="11:11">
      <c r="K8536" s="8"/>
    </row>
    <row r="8537" spans="11:11">
      <c r="K8537" s="8"/>
    </row>
    <row r="8538" spans="11:11">
      <c r="K8538" s="8"/>
    </row>
    <row r="8539" spans="11:11">
      <c r="K8539" s="8"/>
    </row>
    <row r="8540" spans="11:11">
      <c r="K8540" s="8"/>
    </row>
    <row r="8541" spans="11:11">
      <c r="K8541" s="8"/>
    </row>
    <row r="8542" spans="11:11">
      <c r="K8542" s="8"/>
    </row>
    <row r="8543" spans="11:11">
      <c r="K8543" s="8"/>
    </row>
    <row r="8544" spans="11:11">
      <c r="K8544" s="8"/>
    </row>
    <row r="8545" spans="11:11">
      <c r="K8545" s="8"/>
    </row>
    <row r="8546" spans="11:11">
      <c r="K8546" s="8"/>
    </row>
    <row r="8547" spans="11:11">
      <c r="K8547" s="8"/>
    </row>
    <row r="8548" spans="11:11">
      <c r="K8548" s="8"/>
    </row>
    <row r="8549" spans="11:11">
      <c r="K8549" s="8"/>
    </row>
    <row r="8550" spans="11:11">
      <c r="K8550" s="8"/>
    </row>
    <row r="8551" spans="11:11">
      <c r="K8551" s="8"/>
    </row>
    <row r="8552" spans="11:11">
      <c r="K8552" s="8"/>
    </row>
    <row r="8553" spans="11:11">
      <c r="K8553" s="8"/>
    </row>
    <row r="8554" spans="11:11">
      <c r="K8554" s="8"/>
    </row>
    <row r="8555" spans="11:11">
      <c r="K8555" s="8"/>
    </row>
    <row r="8556" spans="11:11">
      <c r="K8556" s="8"/>
    </row>
    <row r="8557" spans="11:11">
      <c r="K8557" s="8"/>
    </row>
    <row r="8558" spans="11:11">
      <c r="K8558" s="8"/>
    </row>
    <row r="8559" spans="11:11">
      <c r="K8559" s="8"/>
    </row>
    <row r="8560" spans="11:11">
      <c r="K8560" s="8"/>
    </row>
    <row r="8561" spans="11:11">
      <c r="K8561" s="8"/>
    </row>
    <row r="8562" spans="11:11">
      <c r="K8562" s="8"/>
    </row>
    <row r="8563" spans="11:11">
      <c r="K8563" s="8"/>
    </row>
    <row r="8564" spans="11:11">
      <c r="K8564" s="8"/>
    </row>
    <row r="8565" spans="11:11">
      <c r="K8565" s="8"/>
    </row>
    <row r="8566" spans="11:11">
      <c r="K8566" s="8"/>
    </row>
    <row r="8567" spans="11:11">
      <c r="K8567" s="8"/>
    </row>
    <row r="8568" spans="11:11">
      <c r="K8568" s="8"/>
    </row>
    <row r="8569" spans="11:11">
      <c r="K8569" s="8"/>
    </row>
    <row r="8570" spans="11:11">
      <c r="K8570" s="8"/>
    </row>
    <row r="8571" spans="11:11">
      <c r="K8571" s="8"/>
    </row>
    <row r="8572" spans="11:11">
      <c r="K8572" s="8"/>
    </row>
    <row r="8573" spans="11:11">
      <c r="K8573" s="8"/>
    </row>
    <row r="8574" spans="11:11">
      <c r="K8574" s="8"/>
    </row>
    <row r="8575" spans="11:11">
      <c r="K8575" s="8"/>
    </row>
    <row r="8576" spans="11:11">
      <c r="K8576" s="8"/>
    </row>
    <row r="8577" spans="11:11">
      <c r="K8577" s="8"/>
    </row>
    <row r="8578" spans="11:11">
      <c r="K8578" s="8"/>
    </row>
    <row r="8579" spans="11:11">
      <c r="K8579" s="8"/>
    </row>
    <row r="8580" spans="11:11">
      <c r="K8580" s="8"/>
    </row>
    <row r="8581" spans="11:11">
      <c r="K8581" s="8"/>
    </row>
    <row r="8582" spans="11:11">
      <c r="K8582" s="8"/>
    </row>
    <row r="8583" spans="11:11">
      <c r="K8583" s="8"/>
    </row>
    <row r="8584" spans="11:11">
      <c r="K8584" s="8"/>
    </row>
    <row r="8585" spans="11:11">
      <c r="K8585" s="8"/>
    </row>
    <row r="8586" spans="11:11">
      <c r="K8586" s="8"/>
    </row>
    <row r="8587" spans="11:11">
      <c r="K8587" s="8"/>
    </row>
    <row r="8588" spans="11:11">
      <c r="K8588" s="8"/>
    </row>
    <row r="8589" spans="11:11">
      <c r="K8589" s="8"/>
    </row>
    <row r="8590" spans="11:11">
      <c r="K8590" s="8"/>
    </row>
    <row r="8591" spans="11:11">
      <c r="K8591" s="8"/>
    </row>
    <row r="8592" spans="11:11">
      <c r="K8592" s="8"/>
    </row>
    <row r="8593" spans="11:11">
      <c r="K8593" s="8"/>
    </row>
    <row r="8594" spans="11:11">
      <c r="K8594" s="8"/>
    </row>
    <row r="8595" spans="11:11">
      <c r="K8595" s="8"/>
    </row>
    <row r="8596" spans="11:11">
      <c r="K8596" s="8"/>
    </row>
    <row r="8597" spans="11:11">
      <c r="K8597" s="8"/>
    </row>
    <row r="8598" spans="11:11">
      <c r="K8598" s="8"/>
    </row>
    <row r="8599" spans="11:11">
      <c r="K8599" s="8"/>
    </row>
    <row r="8600" spans="11:11">
      <c r="K8600" s="8"/>
    </row>
    <row r="8601" spans="11:11">
      <c r="K8601" s="8"/>
    </row>
    <row r="8602" spans="11:11">
      <c r="K8602" s="8"/>
    </row>
    <row r="8603" spans="11:11">
      <c r="K8603" s="8"/>
    </row>
    <row r="8604" spans="11:11">
      <c r="K8604" s="8"/>
    </row>
    <row r="8605" spans="11:11">
      <c r="K8605" s="8"/>
    </row>
    <row r="8606" spans="11:11">
      <c r="K8606" s="8"/>
    </row>
    <row r="8607" spans="11:11">
      <c r="K8607" s="8"/>
    </row>
    <row r="8608" spans="11:11">
      <c r="K8608" s="8"/>
    </row>
    <row r="8609" spans="11:11">
      <c r="K8609" s="8"/>
    </row>
    <row r="8610" spans="11:11">
      <c r="K8610" s="8"/>
    </row>
    <row r="8611" spans="11:11">
      <c r="K8611" s="8"/>
    </row>
    <row r="8612" spans="11:11">
      <c r="K8612" s="8"/>
    </row>
    <row r="8613" spans="11:11">
      <c r="K8613" s="8"/>
    </row>
    <row r="8614" spans="11:11">
      <c r="K8614" s="8"/>
    </row>
    <row r="8615" spans="11:11">
      <c r="K8615" s="8"/>
    </row>
    <row r="8616" spans="11:11">
      <c r="K8616" s="8"/>
    </row>
    <row r="8617" spans="11:11">
      <c r="K8617" s="8"/>
    </row>
    <row r="8618" spans="11:11">
      <c r="K8618" s="8"/>
    </row>
    <row r="8619" spans="11:11">
      <c r="K8619" s="8"/>
    </row>
    <row r="8620" spans="11:11">
      <c r="K8620" s="8"/>
    </row>
    <row r="8621" spans="11:11">
      <c r="K8621" s="8"/>
    </row>
    <row r="8622" spans="11:11">
      <c r="K8622" s="8"/>
    </row>
    <row r="8623" spans="11:11">
      <c r="K8623" s="8"/>
    </row>
    <row r="8624" spans="11:11">
      <c r="K8624" s="8"/>
    </row>
    <row r="8625" spans="11:11">
      <c r="K8625" s="8"/>
    </row>
    <row r="8626" spans="11:11">
      <c r="K8626" s="8"/>
    </row>
    <row r="8627" spans="11:11">
      <c r="K8627" s="8"/>
    </row>
    <row r="8628" spans="11:11">
      <c r="K8628" s="8"/>
    </row>
    <row r="8629" spans="11:11">
      <c r="K8629" s="8"/>
    </row>
    <row r="8630" spans="11:11">
      <c r="K8630" s="8"/>
    </row>
    <row r="8631" spans="11:11">
      <c r="K8631" s="8"/>
    </row>
    <row r="8632" spans="11:11">
      <c r="K8632" s="8"/>
    </row>
    <row r="8633" spans="11:11">
      <c r="K8633" s="8"/>
    </row>
    <row r="8634" spans="11:11">
      <c r="K8634" s="8"/>
    </row>
    <row r="8635" spans="11:11">
      <c r="K8635" s="8"/>
    </row>
    <row r="8636" spans="11:11">
      <c r="K8636" s="8"/>
    </row>
    <row r="8637" spans="11:11">
      <c r="K8637" s="8"/>
    </row>
    <row r="8638" spans="11:11">
      <c r="K8638" s="8"/>
    </row>
    <row r="8639" spans="11:11">
      <c r="K8639" s="8"/>
    </row>
    <row r="8640" spans="11:11">
      <c r="K8640" s="8"/>
    </row>
    <row r="8641" spans="11:11">
      <c r="K8641" s="8"/>
    </row>
    <row r="8642" spans="11:11">
      <c r="K8642" s="8"/>
    </row>
    <row r="8643" spans="11:11">
      <c r="K8643" s="8"/>
    </row>
    <row r="8644" spans="11:11">
      <c r="K8644" s="8"/>
    </row>
    <row r="8645" spans="11:11">
      <c r="K8645" s="8"/>
    </row>
    <row r="8646" spans="11:11">
      <c r="K8646" s="8"/>
    </row>
    <row r="8647" spans="11:11">
      <c r="K8647" s="8"/>
    </row>
    <row r="8648" spans="11:11">
      <c r="K8648" s="8"/>
    </row>
    <row r="8649" spans="11:11">
      <c r="K8649" s="8"/>
    </row>
    <row r="8650" spans="11:11">
      <c r="K8650" s="8"/>
    </row>
    <row r="8651" spans="11:11">
      <c r="K8651" s="8"/>
    </row>
    <row r="8652" spans="11:11">
      <c r="K8652" s="8"/>
    </row>
    <row r="8653" spans="11:11">
      <c r="K8653" s="8"/>
    </row>
    <row r="8654" spans="11:11">
      <c r="K8654" s="8"/>
    </row>
    <row r="8655" spans="11:11">
      <c r="K8655" s="8"/>
    </row>
    <row r="8656" spans="11:11">
      <c r="K8656" s="8"/>
    </row>
    <row r="8657" spans="11:11">
      <c r="K8657" s="8"/>
    </row>
    <row r="8658" spans="11:11">
      <c r="K8658" s="8"/>
    </row>
    <row r="8659" spans="11:11">
      <c r="K8659" s="8"/>
    </row>
    <row r="8660" spans="11:11">
      <c r="K8660" s="8"/>
    </row>
    <row r="8661" spans="11:11">
      <c r="K8661" s="8"/>
    </row>
    <row r="8662" spans="11:11">
      <c r="K8662" s="8"/>
    </row>
    <row r="8663" spans="11:11">
      <c r="K8663" s="8"/>
    </row>
    <row r="8664" spans="11:11">
      <c r="K8664" s="8"/>
    </row>
    <row r="8665" spans="11:11">
      <c r="K8665" s="8"/>
    </row>
    <row r="8666" spans="11:11">
      <c r="K8666" s="8"/>
    </row>
    <row r="8667" spans="11:11">
      <c r="K8667" s="8"/>
    </row>
    <row r="8668" spans="11:11">
      <c r="K8668" s="8"/>
    </row>
    <row r="8669" spans="11:11">
      <c r="K8669" s="8"/>
    </row>
    <row r="8670" spans="11:11">
      <c r="K8670" s="8"/>
    </row>
    <row r="8671" spans="11:11">
      <c r="K8671" s="8"/>
    </row>
    <row r="8672" spans="11:11">
      <c r="K8672" s="8"/>
    </row>
    <row r="8673" spans="11:11">
      <c r="K8673" s="8"/>
    </row>
    <row r="8674" spans="11:11">
      <c r="K8674" s="8"/>
    </row>
    <row r="8675" spans="11:11">
      <c r="K8675" s="8"/>
    </row>
    <row r="8676" spans="11:11">
      <c r="K8676" s="8"/>
    </row>
    <row r="8677" spans="11:11">
      <c r="K8677" s="8"/>
    </row>
    <row r="8678" spans="11:11">
      <c r="K8678" s="8"/>
    </row>
    <row r="8679" spans="11:11">
      <c r="K8679" s="8"/>
    </row>
    <row r="8680" spans="11:11">
      <c r="K8680" s="8"/>
    </row>
    <row r="8681" spans="11:11">
      <c r="K8681" s="8"/>
    </row>
    <row r="8682" spans="11:11">
      <c r="K8682" s="8"/>
    </row>
    <row r="8683" spans="11:11">
      <c r="K8683" s="8"/>
    </row>
    <row r="8684" spans="11:11">
      <c r="K8684" s="8"/>
    </row>
    <row r="8685" spans="11:11">
      <c r="K8685" s="8"/>
    </row>
    <row r="8686" spans="11:11">
      <c r="K8686" s="8"/>
    </row>
    <row r="8687" spans="11:11">
      <c r="K8687" s="8"/>
    </row>
    <row r="8688" spans="11:11">
      <c r="K8688" s="8"/>
    </row>
    <row r="8689" spans="11:11">
      <c r="K8689" s="8"/>
    </row>
    <row r="8690" spans="11:11">
      <c r="K8690" s="8"/>
    </row>
    <row r="8691" spans="11:11">
      <c r="K8691" s="8"/>
    </row>
    <row r="8692" spans="11:11">
      <c r="K8692" s="8"/>
    </row>
    <row r="8693" spans="11:11">
      <c r="K8693" s="8"/>
    </row>
    <row r="8694" spans="11:11">
      <c r="K8694" s="8"/>
    </row>
    <row r="8695" spans="11:11">
      <c r="K8695" s="8"/>
    </row>
    <row r="8696" spans="11:11">
      <c r="K8696" s="8"/>
    </row>
    <row r="8697" spans="11:11">
      <c r="K8697" s="8"/>
    </row>
    <row r="8698" spans="11:11">
      <c r="K8698" s="8"/>
    </row>
    <row r="8699" spans="11:11">
      <c r="K8699" s="8"/>
    </row>
    <row r="8700" spans="11:11">
      <c r="K8700" s="8"/>
    </row>
    <row r="8701" spans="11:11">
      <c r="K8701" s="8"/>
    </row>
    <row r="8702" spans="11:11">
      <c r="K8702" s="8"/>
    </row>
    <row r="8703" spans="11:11">
      <c r="K8703" s="8"/>
    </row>
    <row r="8704" spans="11:11">
      <c r="K8704" s="8"/>
    </row>
    <row r="8705" spans="11:11">
      <c r="K8705" s="8"/>
    </row>
    <row r="8706" spans="11:11">
      <c r="K8706" s="8"/>
    </row>
    <row r="8707" spans="11:11">
      <c r="K8707" s="8"/>
    </row>
    <row r="8708" spans="11:11">
      <c r="K8708" s="8"/>
    </row>
    <row r="8709" spans="11:11">
      <c r="K8709" s="8"/>
    </row>
    <row r="8710" spans="11:11">
      <c r="K8710" s="8"/>
    </row>
    <row r="8711" spans="11:11">
      <c r="K8711" s="8"/>
    </row>
    <row r="8712" spans="11:11">
      <c r="K8712" s="8"/>
    </row>
    <row r="8713" spans="11:11">
      <c r="K8713" s="8"/>
    </row>
    <row r="8714" spans="11:11">
      <c r="K8714" s="8"/>
    </row>
    <row r="8715" spans="11:11">
      <c r="K8715" s="8"/>
    </row>
    <row r="8716" spans="11:11">
      <c r="K8716" s="8"/>
    </row>
    <row r="8717" spans="11:11">
      <c r="K8717" s="8"/>
    </row>
    <row r="8718" spans="11:11">
      <c r="K8718" s="8"/>
    </row>
    <row r="8719" spans="11:11">
      <c r="K8719" s="8"/>
    </row>
    <row r="8720" spans="11:11">
      <c r="K8720" s="8"/>
    </row>
    <row r="8721" spans="11:11">
      <c r="K8721" s="8"/>
    </row>
    <row r="8722" spans="11:11">
      <c r="K8722" s="8"/>
    </row>
    <row r="8723" spans="11:11">
      <c r="K8723" s="8"/>
    </row>
    <row r="8724" spans="11:11">
      <c r="K8724" s="8"/>
    </row>
    <row r="8725" spans="11:11">
      <c r="K8725" s="8"/>
    </row>
    <row r="8726" spans="11:11">
      <c r="K8726" s="8"/>
    </row>
    <row r="8727" spans="11:11">
      <c r="K8727" s="8"/>
    </row>
    <row r="8728" spans="11:11">
      <c r="K8728" s="8"/>
    </row>
    <row r="8729" spans="11:11">
      <c r="K8729" s="8"/>
    </row>
    <row r="8730" spans="11:11">
      <c r="K8730" s="8"/>
    </row>
    <row r="8731" spans="11:11">
      <c r="K8731" s="8"/>
    </row>
    <row r="8732" spans="11:11">
      <c r="K8732" s="8"/>
    </row>
    <row r="8733" spans="11:11">
      <c r="K8733" s="8"/>
    </row>
    <row r="8734" spans="11:11">
      <c r="K8734" s="8"/>
    </row>
    <row r="8735" spans="11:11">
      <c r="K8735" s="8"/>
    </row>
    <row r="8736" spans="11:11">
      <c r="K8736" s="8"/>
    </row>
    <row r="8737" spans="11:11">
      <c r="K8737" s="8"/>
    </row>
    <row r="8738" spans="11:11">
      <c r="K8738" s="8"/>
    </row>
    <row r="8739" spans="11:11">
      <c r="K8739" s="8"/>
    </row>
    <row r="8740" spans="11:11">
      <c r="K8740" s="8"/>
    </row>
    <row r="8741" spans="11:11">
      <c r="K8741" s="8"/>
    </row>
    <row r="8742" spans="11:11">
      <c r="K8742" s="8"/>
    </row>
    <row r="8743" spans="11:11">
      <c r="K8743" s="8"/>
    </row>
    <row r="8744" spans="11:11">
      <c r="K8744" s="8"/>
    </row>
    <row r="8745" spans="11:11">
      <c r="K8745" s="8"/>
    </row>
    <row r="8746" spans="11:11">
      <c r="K8746" s="8"/>
    </row>
    <row r="8747" spans="11:11">
      <c r="K8747" s="8"/>
    </row>
    <row r="8748" spans="11:11">
      <c r="K8748" s="8"/>
    </row>
    <row r="8749" spans="11:11">
      <c r="K8749" s="8"/>
    </row>
    <row r="8750" spans="11:11">
      <c r="K8750" s="8"/>
    </row>
    <row r="8751" spans="11:11">
      <c r="K8751" s="8"/>
    </row>
    <row r="8752" spans="11:11">
      <c r="K8752" s="8"/>
    </row>
    <row r="8753" spans="11:11">
      <c r="K8753" s="8"/>
    </row>
    <row r="8754" spans="11:11">
      <c r="K8754" s="8"/>
    </row>
    <row r="8755" spans="11:11">
      <c r="K8755" s="8"/>
    </row>
    <row r="8756" spans="11:11">
      <c r="K8756" s="8"/>
    </row>
    <row r="8757" spans="11:11">
      <c r="K8757" s="8"/>
    </row>
    <row r="8758" spans="11:11">
      <c r="K8758" s="8"/>
    </row>
    <row r="8759" spans="11:11">
      <c r="K8759" s="8"/>
    </row>
    <row r="8760" spans="11:11">
      <c r="K8760" s="8"/>
    </row>
    <row r="8761" spans="11:11">
      <c r="K8761" s="8"/>
    </row>
    <row r="8762" spans="11:11">
      <c r="K8762" s="8"/>
    </row>
    <row r="8763" spans="11:11">
      <c r="K8763" s="8"/>
    </row>
    <row r="8764" spans="11:11">
      <c r="K8764" s="8"/>
    </row>
    <row r="8765" spans="11:11">
      <c r="K8765" s="8"/>
    </row>
    <row r="8766" spans="11:11">
      <c r="K8766" s="8"/>
    </row>
    <row r="8767" spans="11:11">
      <c r="K8767" s="8"/>
    </row>
    <row r="8768" spans="11:11">
      <c r="K8768" s="8"/>
    </row>
    <row r="8769" spans="11:11">
      <c r="K8769" s="8"/>
    </row>
    <row r="8770" spans="11:11">
      <c r="K8770" s="8"/>
    </row>
    <row r="8771" spans="11:11">
      <c r="K8771" s="8"/>
    </row>
    <row r="8772" spans="11:11">
      <c r="K8772" s="8"/>
    </row>
    <row r="8773" spans="11:11">
      <c r="K8773" s="8"/>
    </row>
    <row r="8774" spans="11:11">
      <c r="K8774" s="8"/>
    </row>
    <row r="8775" spans="11:11">
      <c r="K8775" s="8"/>
    </row>
    <row r="8776" spans="11:11">
      <c r="K8776" s="8"/>
    </row>
    <row r="8777" spans="11:11">
      <c r="K8777" s="8"/>
    </row>
    <row r="8778" spans="11:11">
      <c r="K8778" s="8"/>
    </row>
    <row r="8779" spans="11:11">
      <c r="K8779" s="8"/>
    </row>
    <row r="8780" spans="11:11">
      <c r="K8780" s="8"/>
    </row>
    <row r="8781" spans="11:11">
      <c r="K8781" s="8"/>
    </row>
    <row r="8782" spans="11:11">
      <c r="K8782" s="8"/>
    </row>
    <row r="8783" spans="11:11">
      <c r="K8783" s="8"/>
    </row>
    <row r="8784" spans="11:11">
      <c r="K8784" s="8"/>
    </row>
    <row r="8785" spans="11:11">
      <c r="K8785" s="8"/>
    </row>
    <row r="8786" spans="11:11">
      <c r="K8786" s="8"/>
    </row>
    <row r="8787" spans="11:11">
      <c r="K8787" s="8"/>
    </row>
    <row r="8788" spans="11:11">
      <c r="K8788" s="8"/>
    </row>
    <row r="8789" spans="11:11">
      <c r="K8789" s="8"/>
    </row>
    <row r="8790" spans="11:11">
      <c r="K8790" s="8"/>
    </row>
    <row r="8791" spans="11:11">
      <c r="K8791" s="8"/>
    </row>
    <row r="8792" spans="11:11">
      <c r="K8792" s="8"/>
    </row>
    <row r="8793" spans="11:11">
      <c r="K8793" s="8"/>
    </row>
    <row r="8794" spans="11:11">
      <c r="K8794" s="8"/>
    </row>
    <row r="8795" spans="11:11">
      <c r="K8795" s="8"/>
    </row>
    <row r="8796" spans="11:11">
      <c r="K8796" s="8"/>
    </row>
    <row r="8797" spans="11:11">
      <c r="K8797" s="8"/>
    </row>
    <row r="8798" spans="11:11">
      <c r="K8798" s="8"/>
    </row>
    <row r="8799" spans="11:11">
      <c r="K8799" s="8"/>
    </row>
    <row r="8800" spans="11:11">
      <c r="K8800" s="8"/>
    </row>
    <row r="8801" spans="11:11">
      <c r="K8801" s="8"/>
    </row>
    <row r="8802" spans="11:11">
      <c r="K8802" s="8"/>
    </row>
    <row r="8803" spans="11:11">
      <c r="K8803" s="8"/>
    </row>
    <row r="8804" spans="11:11">
      <c r="K8804" s="8"/>
    </row>
    <row r="8805" spans="11:11">
      <c r="K8805" s="8"/>
    </row>
    <row r="8806" spans="11:11">
      <c r="K8806" s="8"/>
    </row>
    <row r="8807" spans="11:11">
      <c r="K8807" s="8"/>
    </row>
    <row r="8808" spans="11:11">
      <c r="K8808" s="8"/>
    </row>
    <row r="8809" spans="11:11">
      <c r="K8809" s="8"/>
    </row>
    <row r="8810" spans="11:11">
      <c r="K8810" s="8"/>
    </row>
    <row r="8811" spans="11:11">
      <c r="K8811" s="8"/>
    </row>
    <row r="8812" spans="11:11">
      <c r="K8812" s="8"/>
    </row>
    <row r="8813" spans="11:11">
      <c r="K8813" s="8"/>
    </row>
    <row r="8814" spans="11:11">
      <c r="K8814" s="8"/>
    </row>
    <row r="8815" spans="11:11">
      <c r="K8815" s="8"/>
    </row>
    <row r="8816" spans="11:11">
      <c r="K8816" s="8"/>
    </row>
    <row r="8817" spans="11:11">
      <c r="K8817" s="8"/>
    </row>
    <row r="8818" spans="11:11">
      <c r="K8818" s="8"/>
    </row>
    <row r="8819" spans="11:11">
      <c r="K8819" s="8"/>
    </row>
    <row r="8820" spans="11:11">
      <c r="K8820" s="8"/>
    </row>
    <row r="8821" spans="11:11">
      <c r="K8821" s="8"/>
    </row>
    <row r="8822" spans="11:11">
      <c r="K8822" s="8"/>
    </row>
    <row r="8823" spans="11:11">
      <c r="K8823" s="8"/>
    </row>
    <row r="8824" spans="11:11">
      <c r="K8824" s="8"/>
    </row>
    <row r="8825" spans="11:11">
      <c r="K8825" s="8"/>
    </row>
    <row r="8826" spans="11:11">
      <c r="K8826" s="8"/>
    </row>
    <row r="8827" spans="11:11">
      <c r="K8827" s="8"/>
    </row>
    <row r="8828" spans="11:11">
      <c r="K8828" s="8"/>
    </row>
    <row r="8829" spans="11:11">
      <c r="K8829" s="8"/>
    </row>
    <row r="8830" spans="11:11">
      <c r="K8830" s="8"/>
    </row>
    <row r="8831" spans="11:11">
      <c r="K8831" s="8"/>
    </row>
    <row r="8832" spans="11:11">
      <c r="K8832" s="8"/>
    </row>
    <row r="8833" spans="11:11">
      <c r="K8833" s="8"/>
    </row>
    <row r="8834" spans="11:11">
      <c r="K8834" s="8"/>
    </row>
    <row r="8835" spans="11:11">
      <c r="K8835" s="8"/>
    </row>
    <row r="8836" spans="11:11">
      <c r="K8836" s="8"/>
    </row>
    <row r="8837" spans="11:11">
      <c r="K8837" s="8"/>
    </row>
    <row r="8838" spans="11:11">
      <c r="K8838" s="8"/>
    </row>
    <row r="8839" spans="11:11">
      <c r="K8839" s="8"/>
    </row>
    <row r="8840" spans="11:11">
      <c r="K8840" s="8"/>
    </row>
    <row r="8841" spans="11:11">
      <c r="K8841" s="8"/>
    </row>
    <row r="8842" spans="11:11">
      <c r="K8842" s="8"/>
    </row>
    <row r="8843" spans="11:11">
      <c r="K8843" s="8"/>
    </row>
    <row r="8844" spans="11:11">
      <c r="K8844" s="8"/>
    </row>
    <row r="8845" spans="11:11">
      <c r="K8845" s="8"/>
    </row>
    <row r="8846" spans="11:11">
      <c r="K8846" s="8"/>
    </row>
    <row r="8847" spans="11:11">
      <c r="K8847" s="8"/>
    </row>
    <row r="8848" spans="11:11">
      <c r="K8848" s="8"/>
    </row>
    <row r="8849" spans="11:11">
      <c r="K8849" s="8"/>
    </row>
    <row r="8850" spans="11:11">
      <c r="K8850" s="8"/>
    </row>
    <row r="8851" spans="11:11">
      <c r="K8851" s="8"/>
    </row>
    <row r="8852" spans="11:11">
      <c r="K8852" s="8"/>
    </row>
    <row r="8853" spans="11:11">
      <c r="K8853" s="8"/>
    </row>
    <row r="8854" spans="11:11">
      <c r="K8854" s="8"/>
    </row>
    <row r="8855" spans="11:11">
      <c r="K8855" s="8"/>
    </row>
    <row r="8856" spans="11:11">
      <c r="K8856" s="8"/>
    </row>
    <row r="8857" spans="11:11">
      <c r="K8857" s="8"/>
    </row>
    <row r="8858" spans="11:11">
      <c r="K8858" s="8"/>
    </row>
    <row r="8859" spans="11:11">
      <c r="K8859" s="8"/>
    </row>
    <row r="8860" spans="11:11">
      <c r="K8860" s="8"/>
    </row>
    <row r="8861" spans="11:11">
      <c r="K8861" s="8"/>
    </row>
    <row r="8862" spans="11:11">
      <c r="K8862" s="8"/>
    </row>
    <row r="8863" spans="11:11">
      <c r="K8863" s="8"/>
    </row>
    <row r="8864" spans="11:11">
      <c r="K8864" s="8"/>
    </row>
    <row r="8865" spans="11:11">
      <c r="K8865" s="8"/>
    </row>
    <row r="8866" spans="11:11">
      <c r="K8866" s="8"/>
    </row>
    <row r="8867" spans="11:11">
      <c r="K8867" s="8"/>
    </row>
    <row r="8868" spans="11:11">
      <c r="K8868" s="8"/>
    </row>
    <row r="8869" spans="11:11">
      <c r="K8869" s="8"/>
    </row>
    <row r="8870" spans="11:11">
      <c r="K8870" s="8"/>
    </row>
    <row r="8871" spans="11:11">
      <c r="K8871" s="8"/>
    </row>
    <row r="8872" spans="11:11">
      <c r="K8872" s="8"/>
    </row>
    <row r="8873" spans="11:11">
      <c r="K8873" s="8"/>
    </row>
    <row r="8874" spans="11:11">
      <c r="K8874" s="8"/>
    </row>
    <row r="8875" spans="11:11">
      <c r="K8875" s="8"/>
    </row>
    <row r="8876" spans="11:11">
      <c r="K8876" s="8"/>
    </row>
    <row r="8877" spans="11:11">
      <c r="K8877" s="8"/>
    </row>
    <row r="8878" spans="11:11">
      <c r="K8878" s="8"/>
    </row>
    <row r="8879" spans="11:11">
      <c r="K8879" s="8"/>
    </row>
    <row r="8880" spans="11:11">
      <c r="K8880" s="8"/>
    </row>
    <row r="8881" spans="11:11">
      <c r="K8881" s="8"/>
    </row>
    <row r="8882" spans="11:11">
      <c r="K8882" s="8"/>
    </row>
    <row r="8883" spans="11:11">
      <c r="K8883" s="8"/>
    </row>
    <row r="8884" spans="11:11">
      <c r="K8884" s="8"/>
    </row>
    <row r="8885" spans="11:11">
      <c r="K8885" s="8"/>
    </row>
    <row r="8886" spans="11:11">
      <c r="K8886" s="8"/>
    </row>
    <row r="8887" spans="11:11">
      <c r="K8887" s="8"/>
    </row>
    <row r="8888" spans="11:11">
      <c r="K8888" s="8"/>
    </row>
    <row r="8889" spans="11:11">
      <c r="K8889" s="8"/>
    </row>
    <row r="8890" spans="11:11">
      <c r="K8890" s="8"/>
    </row>
    <row r="8891" spans="11:11">
      <c r="K8891" s="8"/>
    </row>
    <row r="8892" spans="11:11">
      <c r="K8892" s="8"/>
    </row>
    <row r="8893" spans="11:11">
      <c r="K8893" s="8"/>
    </row>
    <row r="8894" spans="11:11">
      <c r="K8894" s="8"/>
    </row>
    <row r="8895" spans="11:11">
      <c r="K8895" s="8"/>
    </row>
    <row r="8896" spans="11:11">
      <c r="K8896" s="8"/>
    </row>
    <row r="8897" spans="11:11">
      <c r="K8897" s="8"/>
    </row>
    <row r="8898" spans="11:11">
      <c r="K8898" s="8"/>
    </row>
    <row r="8899" spans="11:11">
      <c r="K8899" s="8"/>
    </row>
    <row r="8900" spans="11:11">
      <c r="K8900" s="8"/>
    </row>
    <row r="8901" spans="11:11">
      <c r="K8901" s="8"/>
    </row>
    <row r="8902" spans="11:11">
      <c r="K8902" s="8"/>
    </row>
    <row r="8903" spans="11:11">
      <c r="K8903" s="8"/>
    </row>
    <row r="8904" spans="11:11">
      <c r="K8904" s="8"/>
    </row>
    <row r="8905" spans="11:11">
      <c r="K8905" s="8"/>
    </row>
    <row r="8906" spans="11:11">
      <c r="K8906" s="8"/>
    </row>
    <row r="8907" spans="11:11">
      <c r="K8907" s="8"/>
    </row>
    <row r="8908" spans="11:11">
      <c r="K8908" s="8"/>
    </row>
    <row r="8909" spans="11:11">
      <c r="K8909" s="8"/>
    </row>
    <row r="8910" spans="11:11">
      <c r="K8910" s="8"/>
    </row>
    <row r="8911" spans="11:11">
      <c r="K8911" s="8"/>
    </row>
    <row r="8912" spans="11:11">
      <c r="K8912" s="8"/>
    </row>
    <row r="8913" spans="11:11">
      <c r="K8913" s="8"/>
    </row>
    <row r="8914" spans="11:11">
      <c r="K8914" s="8"/>
    </row>
    <row r="8915" spans="11:11">
      <c r="K8915" s="8"/>
    </row>
    <row r="8916" spans="11:11">
      <c r="K8916" s="8"/>
    </row>
    <row r="8917" spans="11:11">
      <c r="K8917" s="8"/>
    </row>
    <row r="8918" spans="11:11">
      <c r="K8918" s="8"/>
    </row>
    <row r="8919" spans="11:11">
      <c r="K8919" s="8"/>
    </row>
    <row r="8920" spans="11:11">
      <c r="K8920" s="8"/>
    </row>
    <row r="8921" spans="11:11">
      <c r="K8921" s="8"/>
    </row>
    <row r="8922" spans="11:11">
      <c r="K8922" s="8"/>
    </row>
    <row r="8923" spans="11:11">
      <c r="K8923" s="8"/>
    </row>
    <row r="8924" spans="11:11">
      <c r="K8924" s="8"/>
    </row>
    <row r="8925" spans="11:11">
      <c r="K8925" s="8"/>
    </row>
    <row r="8926" spans="11:11">
      <c r="K8926" s="8"/>
    </row>
    <row r="8927" spans="11:11">
      <c r="K8927" s="8"/>
    </row>
    <row r="8928" spans="11:11">
      <c r="K8928" s="8"/>
    </row>
    <row r="8929" spans="11:11">
      <c r="K8929" s="8"/>
    </row>
    <row r="8930" spans="11:11">
      <c r="K8930" s="8"/>
    </row>
    <row r="8931" spans="11:11">
      <c r="K8931" s="8"/>
    </row>
    <row r="8932" spans="11:11">
      <c r="K8932" s="8"/>
    </row>
    <row r="8933" spans="11:11">
      <c r="K8933" s="8"/>
    </row>
    <row r="8934" spans="11:11">
      <c r="K8934" s="8"/>
    </row>
    <row r="8935" spans="11:11">
      <c r="K8935" s="8"/>
    </row>
    <row r="8936" spans="11:11">
      <c r="K8936" s="8"/>
    </row>
    <row r="8937" spans="11:11">
      <c r="K8937" s="8"/>
    </row>
    <row r="8938" spans="11:11">
      <c r="K8938" s="8"/>
    </row>
    <row r="8939" spans="11:11">
      <c r="K8939" s="8"/>
    </row>
    <row r="8940" spans="11:11">
      <c r="K8940" s="8"/>
    </row>
    <row r="8941" spans="11:11">
      <c r="K8941" s="8"/>
    </row>
    <row r="8942" spans="11:11">
      <c r="K8942" s="8"/>
    </row>
    <row r="8943" spans="11:11">
      <c r="K8943" s="8"/>
    </row>
    <row r="8944" spans="11:11">
      <c r="K8944" s="8"/>
    </row>
    <row r="8945" spans="11:11">
      <c r="K8945" s="8"/>
    </row>
    <row r="8946" spans="11:11">
      <c r="K8946" s="8"/>
    </row>
    <row r="8947" spans="11:11">
      <c r="K8947" s="8"/>
    </row>
    <row r="8948" spans="11:11">
      <c r="K8948" s="8"/>
    </row>
    <row r="8949" spans="11:11">
      <c r="K8949" s="8"/>
    </row>
    <row r="8950" spans="11:11">
      <c r="K8950" s="8"/>
    </row>
    <row r="8951" spans="11:11">
      <c r="K8951" s="8"/>
    </row>
    <row r="8952" spans="11:11">
      <c r="K8952" s="8"/>
    </row>
    <row r="8953" spans="11:11">
      <c r="K8953" s="8"/>
    </row>
    <row r="8954" spans="11:11">
      <c r="K8954" s="8"/>
    </row>
    <row r="8955" spans="11:11">
      <c r="K8955" s="8"/>
    </row>
    <row r="8956" spans="11:11">
      <c r="K8956" s="8"/>
    </row>
    <row r="8957" spans="11:11">
      <c r="K8957" s="8"/>
    </row>
    <row r="8958" spans="11:11">
      <c r="K8958" s="8"/>
    </row>
    <row r="8959" spans="11:11">
      <c r="K8959" s="8"/>
    </row>
    <row r="8960" spans="11:11">
      <c r="K8960" s="8"/>
    </row>
    <row r="8961" spans="11:11">
      <c r="K8961" s="8"/>
    </row>
    <row r="8962" spans="11:11">
      <c r="K8962" s="8"/>
    </row>
    <row r="8963" spans="11:11">
      <c r="K8963" s="8"/>
    </row>
    <row r="8964" spans="11:11">
      <c r="K8964" s="8"/>
    </row>
    <row r="8965" spans="11:11">
      <c r="K8965" s="8"/>
    </row>
    <row r="8966" spans="11:11">
      <c r="K8966" s="8"/>
    </row>
    <row r="8967" spans="11:11">
      <c r="K8967" s="8"/>
    </row>
    <row r="8968" spans="11:11">
      <c r="K8968" s="8"/>
    </row>
    <row r="8969" spans="11:11">
      <c r="K8969" s="8"/>
    </row>
    <row r="8970" spans="11:11">
      <c r="K8970" s="8"/>
    </row>
    <row r="8971" spans="11:11">
      <c r="K8971" s="8"/>
    </row>
    <row r="8972" spans="11:11">
      <c r="K8972" s="8"/>
    </row>
    <row r="8973" spans="11:11">
      <c r="K8973" s="8"/>
    </row>
    <row r="8974" spans="11:11">
      <c r="K8974" s="8"/>
    </row>
    <row r="8975" spans="11:11">
      <c r="K8975" s="8"/>
    </row>
    <row r="8976" spans="11:11">
      <c r="K8976" s="8"/>
    </row>
    <row r="8977" spans="11:11">
      <c r="K8977" s="8"/>
    </row>
    <row r="8978" spans="11:11">
      <c r="K8978" s="8"/>
    </row>
    <row r="8979" spans="11:11">
      <c r="K8979" s="8"/>
    </row>
    <row r="8980" spans="11:11">
      <c r="K8980" s="8"/>
    </row>
    <row r="8981" spans="11:11">
      <c r="K8981" s="8"/>
    </row>
    <row r="8982" spans="11:11">
      <c r="K8982" s="8"/>
    </row>
    <row r="8983" spans="11:11">
      <c r="K8983" s="8"/>
    </row>
    <row r="8984" spans="11:11">
      <c r="K8984" s="8"/>
    </row>
    <row r="8985" spans="11:11">
      <c r="K8985" s="8"/>
    </row>
    <row r="8986" spans="11:11">
      <c r="K8986" s="8"/>
    </row>
    <row r="8987" spans="11:11">
      <c r="K8987" s="8"/>
    </row>
    <row r="8988" spans="11:11">
      <c r="K8988" s="8"/>
    </row>
    <row r="8989" spans="11:11">
      <c r="K8989" s="8"/>
    </row>
    <row r="8990" spans="11:11">
      <c r="K8990" s="8"/>
    </row>
    <row r="8991" spans="11:11">
      <c r="K8991" s="8"/>
    </row>
    <row r="8992" spans="11:11">
      <c r="K8992" s="8"/>
    </row>
    <row r="8993" spans="11:11">
      <c r="K8993" s="8"/>
    </row>
    <row r="8994" spans="11:11">
      <c r="K8994" s="8"/>
    </row>
    <row r="8995" spans="11:11">
      <c r="K8995" s="8"/>
    </row>
    <row r="8996" spans="11:11">
      <c r="K8996" s="8"/>
    </row>
    <row r="8997" spans="11:11">
      <c r="K8997" s="8"/>
    </row>
    <row r="8998" spans="11:11">
      <c r="K8998" s="8"/>
    </row>
    <row r="8999" spans="11:11">
      <c r="K8999" s="8"/>
    </row>
    <row r="9000" spans="11:11">
      <c r="K9000" s="8"/>
    </row>
    <row r="9001" spans="11:11">
      <c r="K9001" s="8"/>
    </row>
    <row r="9002" spans="11:11">
      <c r="K9002" s="8"/>
    </row>
    <row r="9003" spans="11:11">
      <c r="K9003" s="8"/>
    </row>
    <row r="9004" spans="11:11">
      <c r="K9004" s="8"/>
    </row>
    <row r="9005" spans="11:11">
      <c r="K9005" s="8"/>
    </row>
    <row r="9006" spans="11:11">
      <c r="K9006" s="8"/>
    </row>
    <row r="9007" spans="11:11">
      <c r="K9007" s="8"/>
    </row>
    <row r="9008" spans="11:11">
      <c r="K9008" s="8"/>
    </row>
    <row r="9009" spans="11:11">
      <c r="K9009" s="8"/>
    </row>
    <row r="9010" spans="11:11">
      <c r="K9010" s="8"/>
    </row>
    <row r="9011" spans="11:11">
      <c r="K9011" s="8"/>
    </row>
    <row r="9012" spans="11:11">
      <c r="K9012" s="8"/>
    </row>
    <row r="9013" spans="11:11">
      <c r="K9013" s="8"/>
    </row>
    <row r="9014" spans="11:11">
      <c r="K9014" s="8"/>
    </row>
    <row r="9015" spans="11:11">
      <c r="K9015" s="8"/>
    </row>
    <row r="9016" spans="11:11">
      <c r="K9016" s="8"/>
    </row>
    <row r="9017" spans="11:11">
      <c r="K9017" s="8"/>
    </row>
    <row r="9018" spans="11:11">
      <c r="K9018" s="8"/>
    </row>
    <row r="9019" spans="11:11">
      <c r="K9019" s="8"/>
    </row>
    <row r="9020" spans="11:11">
      <c r="K9020" s="8"/>
    </row>
    <row r="9021" spans="11:11">
      <c r="K9021" s="8"/>
    </row>
    <row r="9022" spans="11:11">
      <c r="K9022" s="8"/>
    </row>
    <row r="9023" spans="11:11">
      <c r="K9023" s="8"/>
    </row>
    <row r="9024" spans="11:11">
      <c r="K9024" s="8"/>
    </row>
    <row r="9025" spans="11:11">
      <c r="K9025" s="8"/>
    </row>
    <row r="9026" spans="11:11">
      <c r="K9026" s="8"/>
    </row>
    <row r="9027" spans="11:11">
      <c r="K9027" s="8"/>
    </row>
    <row r="9028" spans="11:11">
      <c r="K9028" s="8"/>
    </row>
    <row r="9029" spans="11:11">
      <c r="K9029" s="8"/>
    </row>
    <row r="9030" spans="11:11">
      <c r="K9030" s="8"/>
    </row>
    <row r="9031" spans="11:11">
      <c r="K9031" s="8"/>
    </row>
    <row r="9032" spans="11:11">
      <c r="K9032" s="8"/>
    </row>
    <row r="9033" spans="11:11">
      <c r="K9033" s="8"/>
    </row>
    <row r="9034" spans="11:11">
      <c r="K9034" s="8"/>
    </row>
    <row r="9035" spans="11:11">
      <c r="K9035" s="8"/>
    </row>
    <row r="9036" spans="11:11">
      <c r="K9036" s="8"/>
    </row>
    <row r="9037" spans="11:11">
      <c r="K9037" s="8"/>
    </row>
    <row r="9038" spans="11:11">
      <c r="K9038" s="8"/>
    </row>
    <row r="9039" spans="11:11">
      <c r="K9039" s="8"/>
    </row>
    <row r="9040" spans="11:11">
      <c r="K9040" s="8"/>
    </row>
    <row r="9041" spans="11:11">
      <c r="K9041" s="8"/>
    </row>
    <row r="9042" spans="11:11">
      <c r="K9042" s="8"/>
    </row>
    <row r="9043" spans="11:11">
      <c r="K9043" s="8"/>
    </row>
    <row r="9044" spans="11:11">
      <c r="K9044" s="8"/>
    </row>
    <row r="9045" spans="11:11">
      <c r="K9045" s="8"/>
    </row>
    <row r="9046" spans="11:11">
      <c r="K9046" s="8"/>
    </row>
    <row r="9047" spans="11:11">
      <c r="K9047" s="8"/>
    </row>
    <row r="9048" spans="11:11">
      <c r="K9048" s="8"/>
    </row>
    <row r="9049" spans="11:11">
      <c r="K9049" s="8"/>
    </row>
    <row r="9050" spans="11:11">
      <c r="K9050" s="8"/>
    </row>
    <row r="9051" spans="11:11">
      <c r="K9051" s="8"/>
    </row>
    <row r="9052" spans="11:11">
      <c r="K9052" s="8"/>
    </row>
    <row r="9053" spans="11:11">
      <c r="K9053" s="8"/>
    </row>
    <row r="9054" spans="11:11">
      <c r="K9054" s="8"/>
    </row>
    <row r="9055" spans="11:11">
      <c r="K9055" s="8"/>
    </row>
    <row r="9056" spans="11:11">
      <c r="K9056" s="8"/>
    </row>
    <row r="9057" spans="11:11">
      <c r="K9057" s="8"/>
    </row>
    <row r="9058" spans="11:11">
      <c r="K9058" s="8"/>
    </row>
    <row r="9059" spans="11:11">
      <c r="K9059" s="8"/>
    </row>
    <row r="9060" spans="11:11">
      <c r="K9060" s="8"/>
    </row>
    <row r="9061" spans="11:11">
      <c r="K9061" s="8"/>
    </row>
    <row r="9062" spans="11:11">
      <c r="K9062" s="8"/>
    </row>
    <row r="9063" spans="11:11">
      <c r="K9063" s="8"/>
    </row>
    <row r="9064" spans="11:11">
      <c r="K9064" s="8"/>
    </row>
    <row r="9065" spans="11:11">
      <c r="K9065" s="8"/>
    </row>
    <row r="9066" spans="11:11">
      <c r="K9066" s="8"/>
    </row>
    <row r="9067" spans="11:11">
      <c r="K9067" s="8"/>
    </row>
    <row r="9068" spans="11:11">
      <c r="K9068" s="8"/>
    </row>
    <row r="9069" spans="11:11">
      <c r="K9069" s="8"/>
    </row>
    <row r="9070" spans="11:11">
      <c r="K9070" s="8"/>
    </row>
    <row r="9071" spans="11:11">
      <c r="K9071" s="8"/>
    </row>
    <row r="9072" spans="11:11">
      <c r="K9072" s="8"/>
    </row>
    <row r="9073" spans="11:11">
      <c r="K9073" s="8"/>
    </row>
    <row r="9074" spans="11:11">
      <c r="K9074" s="8"/>
    </row>
    <row r="9075" spans="11:11">
      <c r="K9075" s="8"/>
    </row>
    <row r="9076" spans="11:11">
      <c r="K9076" s="8"/>
    </row>
    <row r="9077" spans="11:11">
      <c r="K9077" s="8"/>
    </row>
    <row r="9078" spans="11:11">
      <c r="K9078" s="8"/>
    </row>
    <row r="9079" spans="11:11">
      <c r="K9079" s="8"/>
    </row>
    <row r="9080" spans="11:11">
      <c r="K9080" s="8"/>
    </row>
    <row r="9081" spans="11:11">
      <c r="K9081" s="8"/>
    </row>
    <row r="9082" spans="11:11">
      <c r="K9082" s="8"/>
    </row>
    <row r="9083" spans="11:11">
      <c r="K9083" s="8"/>
    </row>
    <row r="9084" spans="11:11">
      <c r="K9084" s="8"/>
    </row>
    <row r="9085" spans="11:11">
      <c r="K9085" s="8"/>
    </row>
    <row r="9086" spans="11:11">
      <c r="K9086" s="8"/>
    </row>
    <row r="9087" spans="11:11">
      <c r="K9087" s="8"/>
    </row>
    <row r="9088" spans="11:11">
      <c r="K9088" s="8"/>
    </row>
    <row r="9089" spans="11:11">
      <c r="K9089" s="8"/>
    </row>
    <row r="9090" spans="11:11">
      <c r="K9090" s="8"/>
    </row>
    <row r="9091" spans="11:11">
      <c r="K9091" s="8"/>
    </row>
    <row r="9092" spans="11:11">
      <c r="K9092" s="8"/>
    </row>
    <row r="9093" spans="11:11">
      <c r="K9093" s="8"/>
    </row>
    <row r="9094" spans="11:11">
      <c r="K9094" s="8"/>
    </row>
    <row r="9095" spans="11:11">
      <c r="K9095" s="8"/>
    </row>
    <row r="9096" spans="11:11">
      <c r="K9096" s="8"/>
    </row>
    <row r="9097" spans="11:11">
      <c r="K9097" s="8"/>
    </row>
    <row r="9098" spans="11:11">
      <c r="K9098" s="8"/>
    </row>
    <row r="9099" spans="11:11">
      <c r="K9099" s="8"/>
    </row>
    <row r="9100" spans="11:11">
      <c r="K9100" s="8"/>
    </row>
    <row r="9101" spans="11:11">
      <c r="K9101" s="8"/>
    </row>
    <row r="9102" spans="11:11">
      <c r="K9102" s="8"/>
    </row>
    <row r="9103" spans="11:11">
      <c r="K9103" s="8"/>
    </row>
    <row r="9104" spans="11:11">
      <c r="K9104" s="8"/>
    </row>
    <row r="9105" spans="11:11">
      <c r="K9105" s="8"/>
    </row>
    <row r="9106" spans="11:11">
      <c r="K9106" s="8"/>
    </row>
    <row r="9107" spans="11:11">
      <c r="K9107" s="8"/>
    </row>
    <row r="9108" spans="11:11">
      <c r="K9108" s="8"/>
    </row>
    <row r="9109" spans="11:11">
      <c r="K9109" s="8"/>
    </row>
    <row r="9110" spans="11:11">
      <c r="K9110" s="8"/>
    </row>
    <row r="9111" spans="11:11">
      <c r="K9111" s="8"/>
    </row>
    <row r="9112" spans="11:11">
      <c r="K9112" s="8"/>
    </row>
    <row r="9113" spans="11:11">
      <c r="K9113" s="8"/>
    </row>
    <row r="9114" spans="11:11">
      <c r="K9114" s="8"/>
    </row>
    <row r="9115" spans="11:11">
      <c r="K9115" s="8"/>
    </row>
    <row r="9116" spans="11:11">
      <c r="K9116" s="8"/>
    </row>
    <row r="9117" spans="11:11">
      <c r="K9117" s="8"/>
    </row>
    <row r="9118" spans="11:11">
      <c r="K9118" s="8"/>
    </row>
    <row r="9119" spans="11:11">
      <c r="K9119" s="8"/>
    </row>
    <row r="9120" spans="11:11">
      <c r="K9120" s="8"/>
    </row>
    <row r="9121" spans="11:11">
      <c r="K9121" s="8"/>
    </row>
    <row r="9122" spans="11:11">
      <c r="K9122" s="8"/>
    </row>
    <row r="9123" spans="11:11">
      <c r="K9123" s="8"/>
    </row>
    <row r="9124" spans="11:11">
      <c r="K9124" s="8"/>
    </row>
    <row r="9125" spans="11:11">
      <c r="K9125" s="8"/>
    </row>
    <row r="9126" spans="11:11">
      <c r="K9126" s="8"/>
    </row>
    <row r="9127" spans="11:11">
      <c r="K9127" s="8"/>
    </row>
    <row r="9128" spans="11:11">
      <c r="K9128" s="8"/>
    </row>
    <row r="9129" spans="11:11">
      <c r="K9129" s="8"/>
    </row>
    <row r="9130" spans="11:11">
      <c r="K9130" s="8"/>
    </row>
    <row r="9131" spans="11:11">
      <c r="K9131" s="8"/>
    </row>
    <row r="9132" spans="11:11">
      <c r="K9132" s="8"/>
    </row>
    <row r="9133" spans="11:11">
      <c r="K9133" s="8"/>
    </row>
    <row r="9134" spans="11:11">
      <c r="K9134" s="8"/>
    </row>
    <row r="9135" spans="11:11">
      <c r="K9135" s="8"/>
    </row>
    <row r="9136" spans="11:11">
      <c r="K9136" s="8"/>
    </row>
    <row r="9137" spans="11:11">
      <c r="K9137" s="8"/>
    </row>
    <row r="9138" spans="11:11">
      <c r="K9138" s="8"/>
    </row>
    <row r="9139" spans="11:11">
      <c r="K9139" s="8"/>
    </row>
    <row r="9140" spans="11:11">
      <c r="K9140" s="8"/>
    </row>
    <row r="9141" spans="11:11">
      <c r="K9141" s="8"/>
    </row>
    <row r="9142" spans="11:11">
      <c r="K9142" s="8"/>
    </row>
    <row r="9143" spans="11:11">
      <c r="K9143" s="8"/>
    </row>
    <row r="9144" spans="11:11">
      <c r="K9144" s="8"/>
    </row>
    <row r="9145" spans="11:11">
      <c r="K9145" s="8"/>
    </row>
    <row r="9146" spans="11:11">
      <c r="K9146" s="8"/>
    </row>
    <row r="9147" spans="11:11">
      <c r="K9147" s="8"/>
    </row>
    <row r="9148" spans="11:11">
      <c r="K9148" s="8"/>
    </row>
    <row r="9149" spans="11:11">
      <c r="K9149" s="8"/>
    </row>
    <row r="9150" spans="11:11">
      <c r="K9150" s="8"/>
    </row>
    <row r="9151" spans="11:11">
      <c r="K9151" s="8"/>
    </row>
    <row r="9152" spans="11:11">
      <c r="K9152" s="8"/>
    </row>
    <row r="9153" spans="11:11">
      <c r="K9153" s="8"/>
    </row>
    <row r="9154" spans="11:11">
      <c r="K9154" s="8"/>
    </row>
    <row r="9155" spans="11:11">
      <c r="K9155" s="8"/>
    </row>
    <row r="9156" spans="11:11">
      <c r="K9156" s="8"/>
    </row>
    <row r="9157" spans="11:11">
      <c r="K9157" s="8"/>
    </row>
    <row r="9158" spans="11:11">
      <c r="K9158" s="8"/>
    </row>
    <row r="9159" spans="11:11">
      <c r="K9159" s="8"/>
    </row>
    <row r="9160" spans="11:11">
      <c r="K9160" s="8"/>
    </row>
    <row r="9161" spans="11:11">
      <c r="K9161" s="8"/>
    </row>
    <row r="9162" spans="11:11">
      <c r="K9162" s="8"/>
    </row>
    <row r="9163" spans="11:11">
      <c r="K9163" s="8"/>
    </row>
    <row r="9164" spans="11:11">
      <c r="K9164" s="8"/>
    </row>
    <row r="9165" spans="11:11">
      <c r="K9165" s="8"/>
    </row>
    <row r="9166" spans="11:11">
      <c r="K9166" s="8"/>
    </row>
    <row r="9167" spans="11:11">
      <c r="K9167" s="8"/>
    </row>
    <row r="9168" spans="11:11">
      <c r="K9168" s="8"/>
    </row>
    <row r="9169" spans="11:11">
      <c r="K9169" s="8"/>
    </row>
    <row r="9170" spans="11:11">
      <c r="K9170" s="8"/>
    </row>
    <row r="9171" spans="11:11">
      <c r="K9171" s="8"/>
    </row>
    <row r="9172" spans="11:11">
      <c r="K9172" s="8"/>
    </row>
    <row r="9173" spans="11:11">
      <c r="K9173" s="8"/>
    </row>
    <row r="9174" spans="11:11">
      <c r="K9174" s="8"/>
    </row>
    <row r="9175" spans="11:11">
      <c r="K9175" s="8"/>
    </row>
    <row r="9176" spans="11:11">
      <c r="K9176" s="8"/>
    </row>
    <row r="9177" spans="11:11">
      <c r="K9177" s="8"/>
    </row>
    <row r="9178" spans="11:11">
      <c r="K9178" s="8"/>
    </row>
    <row r="9179" spans="11:11">
      <c r="K9179" s="8"/>
    </row>
    <row r="9180" spans="11:11">
      <c r="K9180" s="8"/>
    </row>
    <row r="9181" spans="11:11">
      <c r="K9181" s="8"/>
    </row>
    <row r="9182" spans="11:11">
      <c r="K9182" s="8"/>
    </row>
    <row r="9183" spans="11:11">
      <c r="K9183" s="8"/>
    </row>
    <row r="9184" spans="11:11">
      <c r="K9184" s="8"/>
    </row>
    <row r="9185" spans="11:11">
      <c r="K9185" s="8"/>
    </row>
    <row r="9186" spans="11:11">
      <c r="K9186" s="8"/>
    </row>
    <row r="9187" spans="11:11">
      <c r="K9187" s="8"/>
    </row>
    <row r="9188" spans="11:11">
      <c r="K9188" s="8"/>
    </row>
    <row r="9189" spans="11:11">
      <c r="K9189" s="8"/>
    </row>
    <row r="9190" spans="11:11">
      <c r="K9190" s="8"/>
    </row>
    <row r="9191" spans="11:11">
      <c r="K9191" s="8"/>
    </row>
    <row r="9192" spans="11:11">
      <c r="K9192" s="8"/>
    </row>
    <row r="9193" spans="11:11">
      <c r="K9193" s="8"/>
    </row>
    <row r="9194" spans="11:11">
      <c r="K9194" s="8"/>
    </row>
    <row r="9195" spans="11:11">
      <c r="K9195" s="8"/>
    </row>
    <row r="9196" spans="11:11">
      <c r="K9196" s="8"/>
    </row>
    <row r="9197" spans="11:11">
      <c r="K9197" s="8"/>
    </row>
    <row r="9198" spans="11:11">
      <c r="K9198" s="8"/>
    </row>
    <row r="9199" spans="11:11">
      <c r="K9199" s="8"/>
    </row>
    <row r="9200" spans="11:11">
      <c r="K9200" s="8"/>
    </row>
    <row r="9201" spans="11:11">
      <c r="K9201" s="8"/>
    </row>
    <row r="9202" spans="11:11">
      <c r="K9202" s="8"/>
    </row>
    <row r="9203" spans="11:11">
      <c r="K9203" s="8"/>
    </row>
    <row r="9204" spans="11:11">
      <c r="K9204" s="8"/>
    </row>
    <row r="9205" spans="11:11">
      <c r="K9205" s="8"/>
    </row>
    <row r="9206" spans="11:11">
      <c r="K9206" s="8"/>
    </row>
    <row r="9207" spans="11:11">
      <c r="K9207" s="8"/>
    </row>
    <row r="9208" spans="11:11">
      <c r="K9208" s="8"/>
    </row>
    <row r="9209" spans="11:11">
      <c r="K9209" s="8"/>
    </row>
    <row r="9210" spans="11:11">
      <c r="K9210" s="8"/>
    </row>
    <row r="9211" spans="11:11">
      <c r="K9211" s="8"/>
    </row>
    <row r="9212" spans="11:11">
      <c r="K9212" s="8"/>
    </row>
    <row r="9213" spans="11:11">
      <c r="K9213" s="8"/>
    </row>
    <row r="9214" spans="11:11">
      <c r="K9214" s="8"/>
    </row>
    <row r="9215" spans="11:11">
      <c r="K9215" s="8"/>
    </row>
    <row r="9216" spans="11:11">
      <c r="K9216" s="8"/>
    </row>
    <row r="9217" spans="11:11">
      <c r="K9217" s="8"/>
    </row>
    <row r="9218" spans="11:11">
      <c r="K9218" s="8"/>
    </row>
    <row r="9219" spans="11:11">
      <c r="K9219" s="8"/>
    </row>
    <row r="9220" spans="11:11">
      <c r="K9220" s="8"/>
    </row>
    <row r="9221" spans="11:11">
      <c r="K9221" s="8"/>
    </row>
    <row r="9222" spans="11:11">
      <c r="K9222" s="8"/>
    </row>
    <row r="9223" spans="11:11">
      <c r="K9223" s="8"/>
    </row>
    <row r="9224" spans="11:11">
      <c r="K9224" s="8"/>
    </row>
    <row r="9225" spans="11:11">
      <c r="K9225" s="8"/>
    </row>
    <row r="9226" spans="11:11">
      <c r="K9226" s="8"/>
    </row>
    <row r="9227" spans="11:11">
      <c r="K9227" s="8"/>
    </row>
    <row r="9228" spans="11:11">
      <c r="K9228" s="8"/>
    </row>
    <row r="9229" spans="11:11">
      <c r="K9229" s="8"/>
    </row>
    <row r="9230" spans="11:11">
      <c r="K9230" s="8"/>
    </row>
    <row r="9231" spans="11:11">
      <c r="K9231" s="8"/>
    </row>
    <row r="9232" spans="11:11">
      <c r="K9232" s="8"/>
    </row>
    <row r="9233" spans="11:11">
      <c r="K9233" s="8"/>
    </row>
    <row r="9234" spans="11:11">
      <c r="K9234" s="8"/>
    </row>
    <row r="9235" spans="11:11">
      <c r="K9235" s="8"/>
    </row>
    <row r="9236" spans="11:11">
      <c r="K9236" s="8"/>
    </row>
    <row r="9237" spans="11:11">
      <c r="K9237" s="8"/>
    </row>
    <row r="9238" spans="11:11">
      <c r="K9238" s="8"/>
    </row>
    <row r="9239" spans="11:11">
      <c r="K9239" s="8"/>
    </row>
    <row r="9240" spans="11:11">
      <c r="K9240" s="8"/>
    </row>
    <row r="9241" spans="11:11">
      <c r="K9241" s="8"/>
    </row>
    <row r="9242" spans="11:11">
      <c r="K9242" s="8"/>
    </row>
    <row r="9243" spans="11:11">
      <c r="K9243" s="8"/>
    </row>
    <row r="9244" spans="11:11">
      <c r="K9244" s="8"/>
    </row>
    <row r="9245" spans="11:11">
      <c r="K9245" s="8"/>
    </row>
    <row r="9246" spans="11:11">
      <c r="K9246" s="8"/>
    </row>
    <row r="9247" spans="11:11">
      <c r="K9247" s="8"/>
    </row>
    <row r="9248" spans="11:11">
      <c r="K9248" s="8"/>
    </row>
    <row r="9249" spans="11:11">
      <c r="K9249" s="8"/>
    </row>
    <row r="9250" spans="11:11">
      <c r="K9250" s="8"/>
    </row>
    <row r="9251" spans="11:11">
      <c r="K9251" s="8"/>
    </row>
    <row r="9252" spans="11:11">
      <c r="K9252" s="8"/>
    </row>
    <row r="9253" spans="11:11">
      <c r="K9253" s="8"/>
    </row>
    <row r="9254" spans="11:11">
      <c r="K9254" s="8"/>
    </row>
    <row r="9255" spans="11:11">
      <c r="K9255" s="8"/>
    </row>
    <row r="9256" spans="11:11">
      <c r="K9256" s="8"/>
    </row>
    <row r="9257" spans="11:11">
      <c r="K9257" s="8"/>
    </row>
    <row r="9258" spans="11:11">
      <c r="K9258" s="8"/>
    </row>
    <row r="9259" spans="11:11">
      <c r="K9259" s="8"/>
    </row>
    <row r="9260" spans="11:11">
      <c r="K9260" s="8"/>
    </row>
    <row r="9261" spans="11:11">
      <c r="K9261" s="8"/>
    </row>
    <row r="9262" spans="11:11">
      <c r="K9262" s="8"/>
    </row>
    <row r="9263" spans="11:11">
      <c r="K9263" s="8"/>
    </row>
    <row r="9264" spans="11:11">
      <c r="K9264" s="8"/>
    </row>
    <row r="9265" spans="11:11">
      <c r="K9265" s="8"/>
    </row>
    <row r="9266" spans="11:11">
      <c r="K9266" s="8"/>
    </row>
    <row r="9267" spans="11:11">
      <c r="K9267" s="8"/>
    </row>
    <row r="9268" spans="11:11">
      <c r="K9268" s="8"/>
    </row>
    <row r="9269" spans="11:11">
      <c r="K9269" s="8"/>
    </row>
    <row r="9270" spans="11:11">
      <c r="K9270" s="8"/>
    </row>
    <row r="9271" spans="11:11">
      <c r="K9271" s="8"/>
    </row>
    <row r="9272" spans="11:11">
      <c r="K9272" s="8"/>
    </row>
    <row r="9273" spans="11:11">
      <c r="K9273" s="8"/>
    </row>
    <row r="9274" spans="11:11">
      <c r="K9274" s="8"/>
    </row>
    <row r="9275" spans="11:11">
      <c r="K9275" s="8"/>
    </row>
    <row r="9276" spans="11:11">
      <c r="K9276" s="8"/>
    </row>
    <row r="9277" spans="11:11">
      <c r="K9277" s="8"/>
    </row>
    <row r="9278" spans="11:11">
      <c r="K9278" s="8"/>
    </row>
    <row r="9279" spans="11:11">
      <c r="K9279" s="8"/>
    </row>
    <row r="9280" spans="11:11">
      <c r="K9280" s="8"/>
    </row>
    <row r="9281" spans="11:11">
      <c r="K9281" s="8"/>
    </row>
    <row r="9282" spans="11:11">
      <c r="K9282" s="8"/>
    </row>
    <row r="9283" spans="11:11">
      <c r="K9283" s="8"/>
    </row>
    <row r="9284" spans="11:11">
      <c r="K9284" s="8"/>
    </row>
    <row r="9285" spans="11:11">
      <c r="K9285" s="8"/>
    </row>
    <row r="9286" spans="11:11">
      <c r="K9286" s="8"/>
    </row>
    <row r="9287" spans="11:11">
      <c r="K9287" s="8"/>
    </row>
    <row r="9288" spans="11:11">
      <c r="K9288" s="8"/>
    </row>
    <row r="9289" spans="11:11">
      <c r="K9289" s="8"/>
    </row>
    <row r="9290" spans="11:11">
      <c r="K9290" s="8"/>
    </row>
    <row r="9291" spans="11:11">
      <c r="K9291" s="8"/>
    </row>
    <row r="9292" spans="11:11">
      <c r="K9292" s="8"/>
    </row>
    <row r="9293" spans="11:11">
      <c r="K9293" s="8"/>
    </row>
    <row r="9294" spans="11:11">
      <c r="K9294" s="8"/>
    </row>
    <row r="9295" spans="11:11">
      <c r="K9295" s="8"/>
    </row>
    <row r="9296" spans="11:11">
      <c r="K9296" s="8"/>
    </row>
    <row r="9297" spans="11:11">
      <c r="K9297" s="8"/>
    </row>
    <row r="9298" spans="11:11">
      <c r="K9298" s="8"/>
    </row>
    <row r="9299" spans="11:11">
      <c r="K9299" s="8"/>
    </row>
    <row r="9300" spans="11:11">
      <c r="K9300" s="8"/>
    </row>
    <row r="9301" spans="11:11">
      <c r="K9301" s="8"/>
    </row>
    <row r="9302" spans="11:11">
      <c r="K9302" s="8"/>
    </row>
    <row r="9303" spans="11:11">
      <c r="K9303" s="8"/>
    </row>
    <row r="9304" spans="11:11">
      <c r="K9304" s="8"/>
    </row>
    <row r="9305" spans="11:11">
      <c r="K9305" s="8"/>
    </row>
    <row r="9306" spans="11:11">
      <c r="K9306" s="8"/>
    </row>
    <row r="9307" spans="11:11">
      <c r="K9307" s="8"/>
    </row>
    <row r="9308" spans="11:11">
      <c r="K9308" s="8"/>
    </row>
    <row r="9309" spans="11:11">
      <c r="K9309" s="8"/>
    </row>
    <row r="9310" spans="11:11">
      <c r="K9310" s="8"/>
    </row>
    <row r="9311" spans="11:11">
      <c r="K9311" s="8"/>
    </row>
    <row r="9312" spans="11:11">
      <c r="K9312" s="8"/>
    </row>
    <row r="9313" spans="11:11">
      <c r="K9313" s="8"/>
    </row>
    <row r="9314" spans="11:11">
      <c r="K9314" s="8"/>
    </row>
    <row r="9315" spans="11:11">
      <c r="K9315" s="8"/>
    </row>
    <row r="9316" spans="11:11">
      <c r="K9316" s="8"/>
    </row>
    <row r="9317" spans="11:11">
      <c r="K9317" s="8"/>
    </row>
    <row r="9318" spans="11:11">
      <c r="K9318" s="8"/>
    </row>
    <row r="9319" spans="11:11">
      <c r="K9319" s="8"/>
    </row>
    <row r="9320" spans="11:11">
      <c r="K9320" s="8"/>
    </row>
    <row r="9321" spans="11:11">
      <c r="K9321" s="8"/>
    </row>
    <row r="9322" spans="11:11">
      <c r="K9322" s="8"/>
    </row>
    <row r="9323" spans="11:11">
      <c r="K9323" s="8"/>
    </row>
    <row r="9324" spans="11:11">
      <c r="K9324" s="8"/>
    </row>
    <row r="9325" spans="11:11">
      <c r="K9325" s="8"/>
    </row>
    <row r="9326" spans="11:11">
      <c r="K9326" s="8"/>
    </row>
    <row r="9327" spans="11:11">
      <c r="K9327" s="8"/>
    </row>
    <row r="9328" spans="11:11">
      <c r="K9328" s="8"/>
    </row>
    <row r="9329" spans="11:11">
      <c r="K9329" s="8"/>
    </row>
    <row r="9330" spans="11:11">
      <c r="K9330" s="8"/>
    </row>
    <row r="9331" spans="11:11">
      <c r="K9331" s="8"/>
    </row>
    <row r="9332" spans="11:11">
      <c r="K9332" s="8"/>
    </row>
    <row r="9333" spans="11:11">
      <c r="K9333" s="8"/>
    </row>
    <row r="9334" spans="11:11">
      <c r="K9334" s="8"/>
    </row>
    <row r="9335" spans="11:11">
      <c r="K9335" s="8"/>
    </row>
    <row r="9336" spans="11:11">
      <c r="K9336" s="8"/>
    </row>
    <row r="9337" spans="11:11">
      <c r="K9337" s="8"/>
    </row>
    <row r="9338" spans="11:11">
      <c r="K9338" s="8"/>
    </row>
    <row r="9339" spans="11:11">
      <c r="K9339" s="8"/>
    </row>
    <row r="9340" spans="11:11">
      <c r="K9340" s="8"/>
    </row>
    <row r="9341" spans="11:11">
      <c r="K9341" s="8"/>
    </row>
    <row r="9342" spans="11:11">
      <c r="K9342" s="8"/>
    </row>
    <row r="9343" spans="11:11">
      <c r="K9343" s="8"/>
    </row>
    <row r="9344" spans="11:11">
      <c r="K9344" s="8"/>
    </row>
    <row r="9345" spans="11:11">
      <c r="K9345" s="8"/>
    </row>
    <row r="9346" spans="11:11">
      <c r="K9346" s="8"/>
    </row>
    <row r="9347" spans="11:11">
      <c r="K9347" s="8"/>
    </row>
    <row r="9348" spans="11:11">
      <c r="K9348" s="8"/>
    </row>
    <row r="9349" spans="11:11">
      <c r="K9349" s="8"/>
    </row>
    <row r="9350" spans="11:11">
      <c r="K9350" s="8"/>
    </row>
    <row r="9351" spans="11:11">
      <c r="K9351" s="8"/>
    </row>
    <row r="9352" spans="11:11">
      <c r="K9352" s="8"/>
    </row>
    <row r="9353" spans="11:11">
      <c r="K9353" s="8"/>
    </row>
    <row r="9354" spans="11:11">
      <c r="K9354" s="8"/>
    </row>
    <row r="9355" spans="11:11">
      <c r="K9355" s="8"/>
    </row>
    <row r="9356" spans="11:11">
      <c r="K9356" s="8"/>
    </row>
    <row r="9357" spans="11:11">
      <c r="K9357" s="8"/>
    </row>
    <row r="9358" spans="11:11">
      <c r="K9358" s="8"/>
    </row>
    <row r="9359" spans="11:11">
      <c r="K9359" s="8"/>
    </row>
    <row r="9360" spans="11:11">
      <c r="K9360" s="8"/>
    </row>
    <row r="9361" spans="11:11">
      <c r="K9361" s="8"/>
    </row>
    <row r="9362" spans="11:11">
      <c r="K9362" s="8"/>
    </row>
    <row r="9363" spans="11:11">
      <c r="K9363" s="8"/>
    </row>
    <row r="9364" spans="11:11">
      <c r="K9364" s="8"/>
    </row>
    <row r="9365" spans="11:11">
      <c r="K9365" s="8"/>
    </row>
    <row r="9366" spans="11:11">
      <c r="K9366" s="8"/>
    </row>
    <row r="9367" spans="11:11">
      <c r="K9367" s="8"/>
    </row>
    <row r="9368" spans="11:11">
      <c r="K9368" s="8"/>
    </row>
    <row r="9369" spans="11:11">
      <c r="K9369" s="8"/>
    </row>
    <row r="9370" spans="11:11">
      <c r="K9370" s="8"/>
    </row>
    <row r="9371" spans="11:11">
      <c r="K9371" s="8"/>
    </row>
    <row r="9372" spans="11:11">
      <c r="K9372" s="8"/>
    </row>
    <row r="9373" spans="11:11">
      <c r="K9373" s="8"/>
    </row>
    <row r="9374" spans="11:11">
      <c r="K9374" s="8"/>
    </row>
    <row r="9375" spans="11:11">
      <c r="K9375" s="8"/>
    </row>
    <row r="9376" spans="11:11">
      <c r="K9376" s="8"/>
    </row>
    <row r="9377" spans="11:11">
      <c r="K9377" s="8"/>
    </row>
    <row r="9378" spans="11:11">
      <c r="K9378" s="8"/>
    </row>
    <row r="9379" spans="11:11">
      <c r="K9379" s="8"/>
    </row>
    <row r="9380" spans="11:11">
      <c r="K9380" s="8"/>
    </row>
    <row r="9381" spans="11:11">
      <c r="K9381" s="8"/>
    </row>
    <row r="9382" spans="11:11">
      <c r="K9382" s="8"/>
    </row>
    <row r="9383" spans="11:11">
      <c r="K9383" s="8"/>
    </row>
    <row r="9384" spans="11:11">
      <c r="K9384" s="8"/>
    </row>
    <row r="9385" spans="11:11">
      <c r="K9385" s="8"/>
    </row>
    <row r="9386" spans="11:11">
      <c r="K9386" s="8"/>
    </row>
    <row r="9387" spans="11:11">
      <c r="K9387" s="8"/>
    </row>
    <row r="9388" spans="11:11">
      <c r="K9388" s="8"/>
    </row>
    <row r="9389" spans="11:11">
      <c r="K9389" s="8"/>
    </row>
    <row r="9390" spans="11:11">
      <c r="K9390" s="8"/>
    </row>
    <row r="9391" spans="11:11">
      <c r="K9391" s="8"/>
    </row>
    <row r="9392" spans="11:11">
      <c r="K9392" s="8"/>
    </row>
    <row r="9393" spans="11:11">
      <c r="K9393" s="8"/>
    </row>
    <row r="9394" spans="11:11">
      <c r="K9394" s="8"/>
    </row>
    <row r="9395" spans="11:11">
      <c r="K9395" s="8"/>
    </row>
    <row r="9396" spans="11:11">
      <c r="K9396" s="8"/>
    </row>
    <row r="9397" spans="11:11">
      <c r="K9397" s="8"/>
    </row>
    <row r="9398" spans="11:11">
      <c r="K9398" s="8"/>
    </row>
    <row r="9399" spans="11:11">
      <c r="K9399" s="8"/>
    </row>
    <row r="9400" spans="11:11">
      <c r="K9400" s="8"/>
    </row>
    <row r="9401" spans="11:11">
      <c r="K9401" s="8"/>
    </row>
    <row r="9402" spans="11:11">
      <c r="K9402" s="8"/>
    </row>
    <row r="9403" spans="11:11">
      <c r="K9403" s="8"/>
    </row>
    <row r="9404" spans="11:11">
      <c r="K9404" s="8"/>
    </row>
    <row r="9405" spans="11:11">
      <c r="K9405" s="8"/>
    </row>
    <row r="9406" spans="11:11">
      <c r="K9406" s="8"/>
    </row>
    <row r="9407" spans="11:11">
      <c r="K9407" s="8"/>
    </row>
    <row r="9408" spans="11:11">
      <c r="K9408" s="8"/>
    </row>
    <row r="9409" spans="11:11">
      <c r="K9409" s="8"/>
    </row>
    <row r="9410" spans="11:11">
      <c r="K9410" s="8"/>
    </row>
    <row r="9411" spans="11:11">
      <c r="K9411" s="8"/>
    </row>
    <row r="9412" spans="11:11">
      <c r="K9412" s="8"/>
    </row>
    <row r="9413" spans="11:11">
      <c r="K9413" s="8"/>
    </row>
    <row r="9414" spans="11:11">
      <c r="K9414" s="8"/>
    </row>
    <row r="9415" spans="11:11">
      <c r="K9415" s="8"/>
    </row>
    <row r="9416" spans="11:11">
      <c r="K9416" s="8"/>
    </row>
    <row r="9417" spans="11:11">
      <c r="K9417" s="8"/>
    </row>
    <row r="9418" spans="11:11">
      <c r="K9418" s="8"/>
    </row>
    <row r="9419" spans="11:11">
      <c r="K9419" s="8"/>
    </row>
    <row r="9420" spans="11:11">
      <c r="K9420" s="8"/>
    </row>
    <row r="9421" spans="11:11">
      <c r="K9421" s="8"/>
    </row>
    <row r="9422" spans="11:11">
      <c r="K9422" s="8"/>
    </row>
    <row r="9423" spans="11:11">
      <c r="K9423" s="8"/>
    </row>
    <row r="9424" spans="11:11">
      <c r="K9424" s="8"/>
    </row>
    <row r="9425" spans="11:11">
      <c r="K9425" s="8"/>
    </row>
    <row r="9426" spans="11:11">
      <c r="K9426" s="8"/>
    </row>
    <row r="9427" spans="11:11">
      <c r="K9427" s="8"/>
    </row>
    <row r="9428" spans="11:11">
      <c r="K9428" s="8"/>
    </row>
    <row r="9429" spans="11:11">
      <c r="K9429" s="8"/>
    </row>
    <row r="9430" spans="11:11">
      <c r="K9430" s="8"/>
    </row>
    <row r="9431" spans="11:11">
      <c r="K9431" s="8"/>
    </row>
    <row r="9432" spans="11:11">
      <c r="K9432" s="8"/>
    </row>
    <row r="9433" spans="11:11">
      <c r="K9433" s="8"/>
    </row>
    <row r="9434" spans="11:11">
      <c r="K9434" s="8"/>
    </row>
    <row r="9435" spans="11:11">
      <c r="K9435" s="8"/>
    </row>
    <row r="9436" spans="11:11">
      <c r="K9436" s="8"/>
    </row>
    <row r="9437" spans="11:11">
      <c r="K9437" s="8"/>
    </row>
    <row r="9438" spans="11:11">
      <c r="K9438" s="8"/>
    </row>
    <row r="9439" spans="11:11">
      <c r="K9439" s="8"/>
    </row>
    <row r="9440" spans="11:11">
      <c r="K9440" s="8"/>
    </row>
    <row r="9441" spans="11:11">
      <c r="K9441" s="8"/>
    </row>
    <row r="9442" spans="11:11">
      <c r="K9442" s="8"/>
    </row>
    <row r="9443" spans="11:11">
      <c r="K9443" s="8"/>
    </row>
    <row r="9444" spans="11:11">
      <c r="K9444" s="8"/>
    </row>
    <row r="9445" spans="11:11">
      <c r="K9445" s="8"/>
    </row>
    <row r="9446" spans="11:11">
      <c r="K9446" s="8"/>
    </row>
    <row r="9447" spans="11:11">
      <c r="K9447" s="8"/>
    </row>
    <row r="9448" spans="11:11">
      <c r="K9448" s="8"/>
    </row>
    <row r="9449" spans="11:11">
      <c r="K9449" s="8"/>
    </row>
    <row r="9450" spans="11:11">
      <c r="K9450" s="8"/>
    </row>
    <row r="9451" spans="11:11">
      <c r="K9451" s="8"/>
    </row>
    <row r="9452" spans="11:11">
      <c r="K9452" s="8"/>
    </row>
    <row r="9453" spans="11:11">
      <c r="K9453" s="8"/>
    </row>
    <row r="9454" spans="11:11">
      <c r="K9454" s="8"/>
    </row>
    <row r="9455" spans="11:11">
      <c r="K9455" s="8"/>
    </row>
    <row r="9456" spans="11:11">
      <c r="K9456" s="8"/>
    </row>
    <row r="9457" spans="11:11">
      <c r="K9457" s="8"/>
    </row>
    <row r="9458" spans="11:11">
      <c r="K9458" s="8"/>
    </row>
    <row r="9459" spans="11:11">
      <c r="K9459" s="8"/>
    </row>
    <row r="9460" spans="11:11">
      <c r="K9460" s="8"/>
    </row>
    <row r="9461" spans="11:11">
      <c r="K9461" s="8"/>
    </row>
    <row r="9462" spans="11:11">
      <c r="K9462" s="8"/>
    </row>
    <row r="9463" spans="11:11">
      <c r="K9463" s="8"/>
    </row>
    <row r="9464" spans="11:11">
      <c r="K9464" s="8"/>
    </row>
    <row r="9465" spans="11:11">
      <c r="K9465" s="8"/>
    </row>
    <row r="9466" spans="11:11">
      <c r="K9466" s="8"/>
    </row>
    <row r="9467" spans="11:11">
      <c r="K9467" s="8"/>
    </row>
    <row r="9468" spans="11:11">
      <c r="K9468" s="8"/>
    </row>
    <row r="9469" spans="11:11">
      <c r="K9469" s="8"/>
    </row>
    <row r="9470" spans="11:11">
      <c r="K9470" s="8"/>
    </row>
    <row r="9471" spans="11:11">
      <c r="K9471" s="8"/>
    </row>
    <row r="9472" spans="11:11">
      <c r="K9472" s="8"/>
    </row>
    <row r="9473" spans="11:11">
      <c r="K9473" s="8"/>
    </row>
    <row r="9474" spans="11:11">
      <c r="K9474" s="8"/>
    </row>
    <row r="9475" spans="11:11">
      <c r="K9475" s="8"/>
    </row>
    <row r="9476" spans="11:11">
      <c r="K9476" s="8"/>
    </row>
    <row r="9477" spans="11:11">
      <c r="K9477" s="8"/>
    </row>
    <row r="9478" spans="11:11">
      <c r="K9478" s="8"/>
    </row>
    <row r="9479" spans="11:11">
      <c r="K9479" s="8"/>
    </row>
    <row r="9480" spans="11:11">
      <c r="K9480" s="8"/>
    </row>
    <row r="9481" spans="11:11">
      <c r="K9481" s="8"/>
    </row>
    <row r="9482" spans="11:11">
      <c r="K9482" s="8"/>
    </row>
    <row r="9483" spans="11:11">
      <c r="K9483" s="8"/>
    </row>
    <row r="9484" spans="11:11">
      <c r="K9484" s="8"/>
    </row>
    <row r="9485" spans="11:11">
      <c r="K9485" s="8"/>
    </row>
    <row r="9486" spans="11:11">
      <c r="K9486" s="8"/>
    </row>
    <row r="9487" spans="11:11">
      <c r="K9487" s="8"/>
    </row>
    <row r="9488" spans="11:11">
      <c r="K9488" s="8"/>
    </row>
    <row r="9489" spans="11:11">
      <c r="K9489" s="8"/>
    </row>
    <row r="9490" spans="11:11">
      <c r="K9490" s="8"/>
    </row>
    <row r="9491" spans="11:11">
      <c r="K9491" s="8"/>
    </row>
    <row r="9492" spans="11:11">
      <c r="K9492" s="8"/>
    </row>
    <row r="9493" spans="11:11">
      <c r="K9493" s="8"/>
    </row>
    <row r="9494" spans="11:11">
      <c r="K9494" s="8"/>
    </row>
    <row r="9495" spans="11:11">
      <c r="K9495" s="8"/>
    </row>
    <row r="9496" spans="11:11">
      <c r="K9496" s="8"/>
    </row>
    <row r="9497" spans="11:11">
      <c r="K9497" s="8"/>
    </row>
    <row r="9498" spans="11:11">
      <c r="K9498" s="8"/>
    </row>
    <row r="9499" spans="11:11">
      <c r="K9499" s="8"/>
    </row>
    <row r="9500" spans="11:11">
      <c r="K9500" s="8"/>
    </row>
    <row r="9501" spans="11:11">
      <c r="K9501" s="8"/>
    </row>
    <row r="9502" spans="11:11">
      <c r="K9502" s="8"/>
    </row>
    <row r="9503" spans="11:11">
      <c r="K9503" s="8"/>
    </row>
    <row r="9504" spans="11:11">
      <c r="K9504" s="8"/>
    </row>
    <row r="9505" spans="11:11">
      <c r="K9505" s="8"/>
    </row>
    <row r="9506" spans="11:11">
      <c r="K9506" s="8"/>
    </row>
    <row r="9507" spans="11:11">
      <c r="K9507" s="8"/>
    </row>
    <row r="9508" spans="11:11">
      <c r="K9508" s="8"/>
    </row>
    <row r="9509" spans="11:11">
      <c r="K9509" s="8"/>
    </row>
    <row r="9510" spans="11:11">
      <c r="K9510" s="8"/>
    </row>
    <row r="9511" spans="11:11">
      <c r="K9511" s="8"/>
    </row>
    <row r="9512" spans="11:11">
      <c r="K9512" s="8"/>
    </row>
    <row r="9513" spans="11:11">
      <c r="K9513" s="8"/>
    </row>
    <row r="9514" spans="11:11">
      <c r="K9514" s="8"/>
    </row>
    <row r="9515" spans="11:11">
      <c r="K9515" s="8"/>
    </row>
    <row r="9516" spans="11:11">
      <c r="K9516" s="8"/>
    </row>
    <row r="9517" spans="11:11">
      <c r="K9517" s="8"/>
    </row>
    <row r="9518" spans="11:11">
      <c r="K9518" s="8"/>
    </row>
    <row r="9519" spans="11:11">
      <c r="K9519" s="8"/>
    </row>
    <row r="9520" spans="11:11">
      <c r="K9520" s="8"/>
    </row>
    <row r="9521" spans="11:11">
      <c r="K9521" s="8"/>
    </row>
    <row r="9522" spans="11:11">
      <c r="K9522" s="8"/>
    </row>
    <row r="9523" spans="11:11">
      <c r="K9523" s="8"/>
    </row>
    <row r="9524" spans="11:11">
      <c r="K9524" s="8"/>
    </row>
    <row r="9525" spans="11:11">
      <c r="K9525" s="8"/>
    </row>
    <row r="9526" spans="11:11">
      <c r="K9526" s="8"/>
    </row>
    <row r="9527" spans="11:11">
      <c r="K9527" s="8"/>
    </row>
    <row r="9528" spans="11:11">
      <c r="K9528" s="8"/>
    </row>
    <row r="9529" spans="11:11">
      <c r="K9529" s="8"/>
    </row>
    <row r="9530" spans="11:11">
      <c r="K9530" s="8"/>
    </row>
    <row r="9531" spans="11:11">
      <c r="K9531" s="8"/>
    </row>
    <row r="9532" spans="11:11">
      <c r="K9532" s="8"/>
    </row>
    <row r="9533" spans="11:11">
      <c r="K9533" s="8"/>
    </row>
    <row r="9534" spans="11:11">
      <c r="K9534" s="8"/>
    </row>
    <row r="9535" spans="11:11">
      <c r="K9535" s="8"/>
    </row>
    <row r="9536" spans="11:11">
      <c r="K9536" s="8"/>
    </row>
    <row r="9537" spans="11:11">
      <c r="K9537" s="8"/>
    </row>
    <row r="9538" spans="11:11">
      <c r="K9538" s="8"/>
    </row>
    <row r="9539" spans="11:11">
      <c r="K9539" s="8"/>
    </row>
    <row r="9540" spans="11:11">
      <c r="K9540" s="8"/>
    </row>
    <row r="9541" spans="11:11">
      <c r="K9541" s="8"/>
    </row>
    <row r="9542" spans="11:11">
      <c r="K9542" s="8"/>
    </row>
    <row r="9543" spans="11:11">
      <c r="K9543" s="8"/>
    </row>
    <row r="9544" spans="11:11">
      <c r="K9544" s="8"/>
    </row>
    <row r="9545" spans="11:11">
      <c r="K9545" s="8"/>
    </row>
    <row r="9546" spans="11:11">
      <c r="K9546" s="8"/>
    </row>
    <row r="9547" spans="11:11">
      <c r="K9547" s="8"/>
    </row>
    <row r="9548" spans="11:11">
      <c r="K9548" s="8"/>
    </row>
    <row r="9549" spans="11:11">
      <c r="K9549" s="8"/>
    </row>
    <row r="9550" spans="11:11">
      <c r="K9550" s="8"/>
    </row>
    <row r="9551" spans="11:11">
      <c r="K9551" s="8"/>
    </row>
    <row r="9552" spans="11:11">
      <c r="K9552" s="8"/>
    </row>
    <row r="9553" spans="11:11">
      <c r="K9553" s="8"/>
    </row>
    <row r="9554" spans="11:11">
      <c r="K9554" s="8"/>
    </row>
    <row r="9555" spans="11:11">
      <c r="K9555" s="8"/>
    </row>
    <row r="9556" spans="11:11">
      <c r="K9556" s="8"/>
    </row>
    <row r="9557" spans="11:11">
      <c r="K9557" s="8"/>
    </row>
    <row r="9558" spans="11:11">
      <c r="K9558" s="8"/>
    </row>
    <row r="9559" spans="11:11">
      <c r="K9559" s="8"/>
    </row>
    <row r="9560" spans="11:11">
      <c r="K9560" s="8"/>
    </row>
    <row r="9561" spans="11:11">
      <c r="K9561" s="8"/>
    </row>
    <row r="9562" spans="11:11">
      <c r="K9562" s="8"/>
    </row>
    <row r="9563" spans="11:11">
      <c r="K9563" s="8"/>
    </row>
    <row r="9564" spans="11:11">
      <c r="K9564" s="8"/>
    </row>
    <row r="9565" spans="11:11">
      <c r="K9565" s="8"/>
    </row>
    <row r="9566" spans="11:11">
      <c r="K9566" s="8"/>
    </row>
    <row r="9567" spans="11:11">
      <c r="K9567" s="8"/>
    </row>
    <row r="9568" spans="11:11">
      <c r="K9568" s="8"/>
    </row>
    <row r="9569" spans="11:11">
      <c r="K9569" s="8"/>
    </row>
    <row r="9570" spans="11:11">
      <c r="K9570" s="8"/>
    </row>
    <row r="9571" spans="11:11">
      <c r="K9571" s="8"/>
    </row>
    <row r="9572" spans="11:11">
      <c r="K9572" s="8"/>
    </row>
    <row r="9573" spans="11:11">
      <c r="K9573" s="8"/>
    </row>
    <row r="9574" spans="11:11">
      <c r="K9574" s="8"/>
    </row>
    <row r="9575" spans="11:11">
      <c r="K9575" s="8"/>
    </row>
    <row r="9576" spans="11:11">
      <c r="K9576" s="8"/>
    </row>
    <row r="9577" spans="11:11">
      <c r="K9577" s="8"/>
    </row>
    <row r="9578" spans="11:11">
      <c r="K9578" s="8"/>
    </row>
    <row r="9579" spans="11:11">
      <c r="K9579" s="8"/>
    </row>
    <row r="9580" spans="11:11">
      <c r="K9580" s="8"/>
    </row>
    <row r="9581" spans="11:11">
      <c r="K9581" s="8"/>
    </row>
    <row r="9582" spans="11:11">
      <c r="K9582" s="8"/>
    </row>
    <row r="9583" spans="11:11">
      <c r="K9583" s="8"/>
    </row>
    <row r="9584" spans="11:11">
      <c r="K9584" s="8"/>
    </row>
    <row r="9585" spans="11:11">
      <c r="K9585" s="8"/>
    </row>
    <row r="9586" spans="11:11">
      <c r="K9586" s="8"/>
    </row>
    <row r="9587" spans="11:11">
      <c r="K9587" s="8"/>
    </row>
    <row r="9588" spans="11:11">
      <c r="K9588" s="8"/>
    </row>
    <row r="9589" spans="11:11">
      <c r="K9589" s="8"/>
    </row>
    <row r="9590" spans="11:11">
      <c r="K9590" s="8"/>
    </row>
    <row r="9591" spans="11:11">
      <c r="K9591" s="8"/>
    </row>
    <row r="9592" spans="11:11">
      <c r="K9592" s="8"/>
    </row>
    <row r="9593" spans="11:11">
      <c r="K9593" s="8"/>
    </row>
    <row r="9594" spans="11:11">
      <c r="K9594" s="8"/>
    </row>
    <row r="9595" spans="11:11">
      <c r="K9595" s="8"/>
    </row>
    <row r="9596" spans="11:11">
      <c r="K9596" s="8"/>
    </row>
    <row r="9597" spans="11:11">
      <c r="K9597" s="8"/>
    </row>
    <row r="9598" spans="11:11">
      <c r="K9598" s="8"/>
    </row>
    <row r="9599" spans="11:11">
      <c r="K9599" s="8"/>
    </row>
    <row r="9600" spans="11:11">
      <c r="K9600" s="8"/>
    </row>
    <row r="9601" spans="11:11">
      <c r="K9601" s="8"/>
    </row>
    <row r="9602" spans="11:11">
      <c r="K9602" s="8"/>
    </row>
    <row r="9603" spans="11:11">
      <c r="K9603" s="8"/>
    </row>
    <row r="9604" spans="11:11">
      <c r="K9604" s="8"/>
    </row>
    <row r="9605" spans="11:11">
      <c r="K9605" s="8"/>
    </row>
    <row r="9606" spans="11:11">
      <c r="K9606" s="8"/>
    </row>
    <row r="9607" spans="11:11">
      <c r="K9607" s="8"/>
    </row>
    <row r="9608" spans="11:11">
      <c r="K9608" s="8"/>
    </row>
    <row r="9609" spans="11:11">
      <c r="K9609" s="8"/>
    </row>
    <row r="9610" spans="11:11">
      <c r="K9610" s="8"/>
    </row>
    <row r="9611" spans="11:11">
      <c r="K9611" s="8"/>
    </row>
    <row r="9612" spans="11:11">
      <c r="K9612" s="8"/>
    </row>
    <row r="9613" spans="11:11">
      <c r="K9613" s="8"/>
    </row>
    <row r="9614" spans="11:11">
      <c r="K9614" s="8"/>
    </row>
    <row r="9615" spans="11:11">
      <c r="K9615" s="8"/>
    </row>
    <row r="9616" spans="11:11">
      <c r="K9616" s="8"/>
    </row>
    <row r="9617" spans="11:11">
      <c r="K9617" s="8"/>
    </row>
    <row r="9618" spans="11:11">
      <c r="K9618" s="8"/>
    </row>
    <row r="9619" spans="11:11">
      <c r="K9619" s="8"/>
    </row>
    <row r="9620" spans="11:11">
      <c r="K9620" s="8"/>
    </row>
    <row r="9621" spans="11:11">
      <c r="K9621" s="8"/>
    </row>
    <row r="9622" spans="11:11">
      <c r="K9622" s="8"/>
    </row>
    <row r="9623" spans="11:11">
      <c r="K9623" s="8"/>
    </row>
    <row r="9624" spans="11:11">
      <c r="K9624" s="8"/>
    </row>
    <row r="9625" spans="11:11">
      <c r="K9625" s="8"/>
    </row>
    <row r="9626" spans="11:11">
      <c r="K9626" s="8"/>
    </row>
    <row r="9627" spans="11:11">
      <c r="K9627" s="8"/>
    </row>
    <row r="9628" spans="11:11">
      <c r="K9628" s="8"/>
    </row>
    <row r="9629" spans="11:11">
      <c r="K9629" s="8"/>
    </row>
    <row r="9630" spans="11:11">
      <c r="K9630" s="8"/>
    </row>
    <row r="9631" spans="11:11">
      <c r="K9631" s="8"/>
    </row>
    <row r="9632" spans="11:11">
      <c r="K9632" s="8"/>
    </row>
    <row r="9633" spans="11:11">
      <c r="K9633" s="8"/>
    </row>
    <row r="9634" spans="11:11">
      <c r="K9634" s="8"/>
    </row>
    <row r="9635" spans="11:11">
      <c r="K9635" s="8"/>
    </row>
    <row r="9636" spans="11:11">
      <c r="K9636" s="8"/>
    </row>
    <row r="9637" spans="11:11">
      <c r="K9637" s="8"/>
    </row>
    <row r="9638" spans="11:11">
      <c r="K9638" s="8"/>
    </row>
    <row r="9639" spans="11:11">
      <c r="K9639" s="8"/>
    </row>
    <row r="9640" spans="11:11">
      <c r="K9640" s="8"/>
    </row>
    <row r="9641" spans="11:11">
      <c r="K9641" s="8"/>
    </row>
    <row r="9642" spans="11:11">
      <c r="K9642" s="8"/>
    </row>
    <row r="9643" spans="11:11">
      <c r="K9643" s="8"/>
    </row>
    <row r="9644" spans="11:11">
      <c r="K9644" s="8"/>
    </row>
    <row r="9645" spans="11:11">
      <c r="K9645" s="8"/>
    </row>
    <row r="9646" spans="11:11">
      <c r="K9646" s="8"/>
    </row>
    <row r="9647" spans="11:11">
      <c r="K9647" s="8"/>
    </row>
    <row r="9648" spans="11:11">
      <c r="K9648" s="8"/>
    </row>
    <row r="9649" spans="11:11">
      <c r="K9649" s="8"/>
    </row>
    <row r="9650" spans="11:11">
      <c r="K9650" s="8"/>
    </row>
    <row r="9651" spans="11:11">
      <c r="K9651" s="8"/>
    </row>
    <row r="9652" spans="11:11">
      <c r="K9652" s="8"/>
    </row>
    <row r="9653" spans="11:11">
      <c r="K9653" s="8"/>
    </row>
    <row r="9654" spans="11:11">
      <c r="K9654" s="8"/>
    </row>
    <row r="9655" spans="11:11">
      <c r="K9655" s="8"/>
    </row>
    <row r="9656" spans="11:11">
      <c r="K9656" s="8"/>
    </row>
    <row r="9657" spans="11:11">
      <c r="K9657" s="8"/>
    </row>
    <row r="9658" spans="11:11">
      <c r="K9658" s="8"/>
    </row>
    <row r="9659" spans="11:11">
      <c r="K9659" s="8"/>
    </row>
    <row r="9660" spans="11:11">
      <c r="K9660" s="8"/>
    </row>
    <row r="9661" spans="11:11">
      <c r="K9661" s="8"/>
    </row>
    <row r="9662" spans="11:11">
      <c r="K9662" s="8"/>
    </row>
    <row r="9663" spans="11:11">
      <c r="K9663" s="8"/>
    </row>
    <row r="9664" spans="11:11">
      <c r="K9664" s="8"/>
    </row>
    <row r="9665" spans="11:11">
      <c r="K9665" s="8"/>
    </row>
    <row r="9666" spans="11:11">
      <c r="K9666" s="8"/>
    </row>
    <row r="9667" spans="11:11">
      <c r="K9667" s="8"/>
    </row>
    <row r="9668" spans="11:11">
      <c r="K9668" s="8"/>
    </row>
    <row r="9669" spans="11:11">
      <c r="K9669" s="8"/>
    </row>
    <row r="9670" spans="11:11">
      <c r="K9670" s="8"/>
    </row>
    <row r="9671" spans="11:11">
      <c r="K9671" s="8"/>
    </row>
    <row r="9672" spans="11:11">
      <c r="K9672" s="8"/>
    </row>
    <row r="9673" spans="11:11">
      <c r="K9673" s="8"/>
    </row>
    <row r="9674" spans="11:11">
      <c r="K9674" s="8"/>
    </row>
    <row r="9675" spans="11:11">
      <c r="K9675" s="8"/>
    </row>
    <row r="9676" spans="11:11">
      <c r="K9676" s="8"/>
    </row>
    <row r="9677" spans="11:11">
      <c r="K9677" s="8"/>
    </row>
    <row r="9678" spans="11:11">
      <c r="K9678" s="8"/>
    </row>
    <row r="9679" spans="11:11">
      <c r="K9679" s="8"/>
    </row>
    <row r="9680" spans="11:11">
      <c r="K9680" s="8"/>
    </row>
    <row r="9681" spans="11:11">
      <c r="K9681" s="8"/>
    </row>
    <row r="9682" spans="11:11">
      <c r="K9682" s="8"/>
    </row>
    <row r="9683" spans="11:11">
      <c r="K9683" s="8"/>
    </row>
    <row r="9684" spans="11:11">
      <c r="K9684" s="8"/>
    </row>
    <row r="9685" spans="11:11">
      <c r="K9685" s="8"/>
    </row>
    <row r="9686" spans="11:11">
      <c r="K9686" s="8"/>
    </row>
    <row r="9687" spans="11:11">
      <c r="K9687" s="8"/>
    </row>
    <row r="9688" spans="11:11">
      <c r="K9688" s="8"/>
    </row>
    <row r="9689" spans="11:11">
      <c r="K9689" s="8"/>
    </row>
    <row r="9690" spans="11:11">
      <c r="K9690" s="8"/>
    </row>
    <row r="9691" spans="11:11">
      <c r="K9691" s="8"/>
    </row>
    <row r="9692" spans="11:11">
      <c r="K9692" s="8"/>
    </row>
    <row r="9693" spans="11:11">
      <c r="K9693" s="8"/>
    </row>
    <row r="9694" spans="11:11">
      <c r="K9694" s="8"/>
    </row>
    <row r="9695" spans="11:11">
      <c r="K9695" s="8"/>
    </row>
    <row r="9696" spans="11:11">
      <c r="K9696" s="8"/>
    </row>
    <row r="9697" spans="11:11">
      <c r="K9697" s="8"/>
    </row>
    <row r="9698" spans="11:11">
      <c r="K9698" s="8"/>
    </row>
    <row r="9699" spans="11:11">
      <c r="K9699" s="8"/>
    </row>
    <row r="9700" spans="11:11">
      <c r="K9700" s="8"/>
    </row>
    <row r="9701" spans="11:11">
      <c r="K9701" s="8"/>
    </row>
    <row r="9702" spans="11:11">
      <c r="K9702" s="8"/>
    </row>
    <row r="9703" spans="11:11">
      <c r="K9703" s="8"/>
    </row>
    <row r="9704" spans="11:11">
      <c r="K9704" s="8"/>
    </row>
    <row r="9705" spans="11:11">
      <c r="K9705" s="8"/>
    </row>
    <row r="9706" spans="11:11">
      <c r="K9706" s="8"/>
    </row>
    <row r="9707" spans="11:11">
      <c r="K9707" s="8"/>
    </row>
    <row r="9708" spans="11:11">
      <c r="K9708" s="8"/>
    </row>
    <row r="9709" spans="11:11">
      <c r="K9709" s="8"/>
    </row>
    <row r="9710" spans="11:11">
      <c r="K9710" s="8"/>
    </row>
    <row r="9711" spans="11:11">
      <c r="K9711" s="8"/>
    </row>
    <row r="9712" spans="11:11">
      <c r="K9712" s="8"/>
    </row>
    <row r="9713" spans="11:11">
      <c r="K9713" s="8"/>
    </row>
    <row r="9714" spans="11:11">
      <c r="K9714" s="8"/>
    </row>
    <row r="9715" spans="11:11">
      <c r="K9715" s="8"/>
    </row>
    <row r="9716" spans="11:11">
      <c r="K9716" s="8"/>
    </row>
    <row r="9717" spans="11:11">
      <c r="K9717" s="8"/>
    </row>
    <row r="9718" spans="11:11">
      <c r="K9718" s="8"/>
    </row>
    <row r="9719" spans="11:11">
      <c r="K9719" s="8"/>
    </row>
    <row r="9720" spans="11:11">
      <c r="K9720" s="8"/>
    </row>
    <row r="9721" spans="11:11">
      <c r="K9721" s="8"/>
    </row>
    <row r="9722" spans="11:11">
      <c r="K9722" s="8"/>
    </row>
    <row r="9723" spans="11:11">
      <c r="K9723" s="8"/>
    </row>
    <row r="9724" spans="11:11">
      <c r="K9724" s="8"/>
    </row>
    <row r="9725" spans="11:11">
      <c r="K9725" s="8"/>
    </row>
    <row r="9726" spans="11:11">
      <c r="K9726" s="8"/>
    </row>
    <row r="9727" spans="11:11">
      <c r="K9727" s="8"/>
    </row>
    <row r="9728" spans="11:11">
      <c r="K9728" s="8"/>
    </row>
    <row r="9729" spans="11:11">
      <c r="K9729" s="8"/>
    </row>
    <row r="9730" spans="11:11">
      <c r="K9730" s="8"/>
    </row>
    <row r="9731" spans="11:11">
      <c r="K9731" s="8"/>
    </row>
    <row r="9732" spans="11:11">
      <c r="K9732" s="8"/>
    </row>
    <row r="9733" spans="11:11">
      <c r="K9733" s="8"/>
    </row>
    <row r="9734" spans="11:11">
      <c r="K9734" s="8"/>
    </row>
    <row r="9735" spans="11:11">
      <c r="K9735" s="8"/>
    </row>
    <row r="9736" spans="11:11">
      <c r="K9736" s="8"/>
    </row>
    <row r="9737" spans="11:11">
      <c r="K9737" s="8"/>
    </row>
    <row r="9738" spans="11:11">
      <c r="K9738" s="8"/>
    </row>
    <row r="9739" spans="11:11">
      <c r="K9739" s="8"/>
    </row>
    <row r="9740" spans="11:11">
      <c r="K9740" s="8"/>
    </row>
    <row r="9741" spans="11:11">
      <c r="K9741" s="8"/>
    </row>
    <row r="9742" spans="11:11">
      <c r="K9742" s="8"/>
    </row>
    <row r="9743" spans="11:11">
      <c r="K9743" s="8"/>
    </row>
    <row r="9744" spans="11:11">
      <c r="K9744" s="8"/>
    </row>
    <row r="9745" spans="11:11">
      <c r="K9745" s="8"/>
    </row>
    <row r="9746" spans="11:11">
      <c r="K9746" s="8"/>
    </row>
    <row r="9747" spans="11:11">
      <c r="K9747" s="8"/>
    </row>
    <row r="9748" spans="11:11">
      <c r="K9748" s="8"/>
    </row>
    <row r="9749" spans="11:11">
      <c r="K9749" s="8"/>
    </row>
    <row r="9750" spans="11:11">
      <c r="K9750" s="8"/>
    </row>
    <row r="9751" spans="11:11">
      <c r="K9751" s="8"/>
    </row>
    <row r="9752" spans="11:11">
      <c r="K9752" s="8"/>
    </row>
    <row r="9753" spans="11:11">
      <c r="K9753" s="8"/>
    </row>
    <row r="9754" spans="11:11">
      <c r="K9754" s="8"/>
    </row>
    <row r="9755" spans="11:11">
      <c r="K9755" s="8"/>
    </row>
    <row r="9756" spans="11:11">
      <c r="K9756" s="8"/>
    </row>
    <row r="9757" spans="11:11">
      <c r="K9757" s="8"/>
    </row>
    <row r="9758" spans="11:11">
      <c r="K9758" s="8"/>
    </row>
    <row r="9759" spans="11:11">
      <c r="K9759" s="8"/>
    </row>
    <row r="9760" spans="11:11">
      <c r="K9760" s="8"/>
    </row>
    <row r="9761" spans="11:11">
      <c r="K9761" s="8"/>
    </row>
    <row r="9762" spans="11:11">
      <c r="K9762" s="8"/>
    </row>
    <row r="9763" spans="11:11">
      <c r="K9763" s="8"/>
    </row>
    <row r="9764" spans="11:11">
      <c r="K9764" s="8"/>
    </row>
    <row r="9765" spans="11:11">
      <c r="K9765" s="8"/>
    </row>
    <row r="9766" spans="11:11">
      <c r="K9766" s="8"/>
    </row>
    <row r="9767" spans="11:11">
      <c r="K9767" s="8"/>
    </row>
    <row r="9768" spans="11:11">
      <c r="K9768" s="8"/>
    </row>
    <row r="9769" spans="11:11">
      <c r="K9769" s="8"/>
    </row>
    <row r="9770" spans="11:11">
      <c r="K9770" s="8"/>
    </row>
    <row r="9771" spans="11:11">
      <c r="K9771" s="8"/>
    </row>
    <row r="9772" spans="11:11">
      <c r="K9772" s="8"/>
    </row>
    <row r="9773" spans="11:11">
      <c r="K9773" s="8"/>
    </row>
    <row r="9774" spans="11:11">
      <c r="K9774" s="8"/>
    </row>
    <row r="9775" spans="11:11">
      <c r="K9775" s="8"/>
    </row>
    <row r="9776" spans="11:11">
      <c r="K9776" s="8"/>
    </row>
    <row r="9777" spans="11:11">
      <c r="K9777" s="8"/>
    </row>
    <row r="9778" spans="11:11">
      <c r="K9778" s="8"/>
    </row>
    <row r="9779" spans="11:11">
      <c r="K9779" s="8"/>
    </row>
    <row r="9780" spans="11:11">
      <c r="K9780" s="8"/>
    </row>
    <row r="9781" spans="11:11">
      <c r="K9781" s="8"/>
    </row>
    <row r="9782" spans="11:11">
      <c r="K9782" s="8"/>
    </row>
    <row r="9783" spans="11:11">
      <c r="K9783" s="8"/>
    </row>
    <row r="9784" spans="11:11">
      <c r="K9784" s="8"/>
    </row>
    <row r="9785" spans="11:11">
      <c r="K9785" s="8"/>
    </row>
    <row r="9786" spans="11:11">
      <c r="K9786" s="8"/>
    </row>
    <row r="9787" spans="11:11">
      <c r="K9787" s="8"/>
    </row>
    <row r="9788" spans="11:11">
      <c r="K9788" s="8"/>
    </row>
    <row r="9789" spans="11:11">
      <c r="K9789" s="8"/>
    </row>
    <row r="9790" spans="11:11">
      <c r="K9790" s="8"/>
    </row>
    <row r="9791" spans="11:11">
      <c r="K9791" s="8"/>
    </row>
    <row r="9792" spans="11:11">
      <c r="K9792" s="8"/>
    </row>
    <row r="9793" spans="11:11">
      <c r="K9793" s="8"/>
    </row>
    <row r="9794" spans="11:11">
      <c r="K9794" s="8"/>
    </row>
    <row r="9795" spans="11:11">
      <c r="K9795" s="8"/>
    </row>
    <row r="9796" spans="11:11">
      <c r="K9796" s="8"/>
    </row>
    <row r="9797" spans="11:11">
      <c r="K9797" s="8"/>
    </row>
    <row r="9798" spans="11:11">
      <c r="K9798" s="8"/>
    </row>
    <row r="9799" spans="11:11">
      <c r="K9799" s="8"/>
    </row>
    <row r="9800" spans="11:11">
      <c r="K9800" s="8"/>
    </row>
    <row r="9801" spans="11:11">
      <c r="K9801" s="8"/>
    </row>
    <row r="9802" spans="11:11">
      <c r="K9802" s="8"/>
    </row>
    <row r="9803" spans="11:11">
      <c r="K9803" s="8"/>
    </row>
    <row r="9804" spans="11:11">
      <c r="K9804" s="8"/>
    </row>
    <row r="9805" spans="11:11">
      <c r="K9805" s="8"/>
    </row>
    <row r="9806" spans="11:11">
      <c r="K9806" s="8"/>
    </row>
    <row r="9807" spans="11:11">
      <c r="K9807" s="8"/>
    </row>
    <row r="9808" spans="11:11">
      <c r="K9808" s="8"/>
    </row>
    <row r="9809" spans="11:11">
      <c r="K9809" s="8"/>
    </row>
    <row r="9810" spans="11:11">
      <c r="K9810" s="8"/>
    </row>
    <row r="9811" spans="11:11">
      <c r="K9811" s="8"/>
    </row>
    <row r="9812" spans="11:11">
      <c r="K9812" s="8"/>
    </row>
    <row r="9813" spans="11:11">
      <c r="K9813" s="8"/>
    </row>
    <row r="9814" spans="11:11">
      <c r="K9814" s="8"/>
    </row>
    <row r="9815" spans="11:11">
      <c r="K9815" s="8"/>
    </row>
    <row r="9816" spans="11:11">
      <c r="K9816" s="8"/>
    </row>
    <row r="9817" spans="11:11">
      <c r="K9817" s="8"/>
    </row>
    <row r="9818" spans="11:11">
      <c r="K9818" s="8"/>
    </row>
    <row r="9819" spans="11:11">
      <c r="K9819" s="8"/>
    </row>
    <row r="9820" spans="11:11">
      <c r="K9820" s="8"/>
    </row>
    <row r="9821" spans="11:11">
      <c r="K9821" s="8"/>
    </row>
    <row r="9822" spans="11:11">
      <c r="K9822" s="8"/>
    </row>
    <row r="9823" spans="11:11">
      <c r="K9823" s="8"/>
    </row>
    <row r="9824" spans="11:11">
      <c r="K9824" s="8"/>
    </row>
    <row r="9825" spans="11:11">
      <c r="K9825" s="8"/>
    </row>
    <row r="9826" spans="11:11">
      <c r="K9826" s="8"/>
    </row>
    <row r="9827" spans="11:11">
      <c r="K9827" s="8"/>
    </row>
    <row r="9828" spans="11:11">
      <c r="K9828" s="8"/>
    </row>
    <row r="9829" spans="11:11">
      <c r="K9829" s="8"/>
    </row>
    <row r="9830" spans="11:11">
      <c r="K9830" s="8"/>
    </row>
    <row r="9831" spans="11:11">
      <c r="K9831" s="8"/>
    </row>
    <row r="9832" spans="11:11">
      <c r="K9832" s="8"/>
    </row>
    <row r="9833" spans="11:11">
      <c r="K9833" s="8"/>
    </row>
    <row r="9834" spans="11:11">
      <c r="K9834" s="8"/>
    </row>
    <row r="9835" spans="11:11">
      <c r="K9835" s="8"/>
    </row>
    <row r="9836" spans="11:11">
      <c r="K9836" s="8"/>
    </row>
    <row r="9837" spans="11:11">
      <c r="K9837" s="8"/>
    </row>
    <row r="9838" spans="11:11">
      <c r="K9838" s="8"/>
    </row>
    <row r="9839" spans="11:11">
      <c r="K9839" s="8"/>
    </row>
    <row r="9840" spans="11:11">
      <c r="K9840" s="8"/>
    </row>
    <row r="9841" spans="11:11">
      <c r="K9841" s="8"/>
    </row>
    <row r="9842" spans="11:11">
      <c r="K9842" s="8"/>
    </row>
    <row r="9843" spans="11:11">
      <c r="K9843" s="8"/>
    </row>
    <row r="9844" spans="11:11">
      <c r="K9844" s="8"/>
    </row>
    <row r="9845" spans="11:11">
      <c r="K9845" s="8"/>
    </row>
    <row r="9846" spans="11:11">
      <c r="K9846" s="8"/>
    </row>
    <row r="9847" spans="11:11">
      <c r="K9847" s="8"/>
    </row>
    <row r="9848" spans="11:11">
      <c r="K9848" s="8"/>
    </row>
    <row r="9849" spans="11:11">
      <c r="K9849" s="8"/>
    </row>
    <row r="9850" spans="11:11">
      <c r="K9850" s="8"/>
    </row>
    <row r="9851" spans="11:11">
      <c r="K9851" s="8"/>
    </row>
    <row r="9852" spans="11:11">
      <c r="K9852" s="8"/>
    </row>
    <row r="9853" spans="11:11">
      <c r="K9853" s="8"/>
    </row>
    <row r="9854" spans="11:11">
      <c r="K9854" s="8"/>
    </row>
    <row r="9855" spans="11:11">
      <c r="K9855" s="8"/>
    </row>
    <row r="9856" spans="11:11">
      <c r="K9856" s="8"/>
    </row>
    <row r="9857" spans="11:11">
      <c r="K9857" s="8"/>
    </row>
    <row r="9858" spans="11:11">
      <c r="K9858" s="8"/>
    </row>
    <row r="9859" spans="11:11">
      <c r="K9859" s="8"/>
    </row>
    <row r="9860" spans="11:11">
      <c r="K9860" s="8"/>
    </row>
    <row r="9861" spans="11:11">
      <c r="K9861" s="8"/>
    </row>
    <row r="9862" spans="11:11">
      <c r="K9862" s="8"/>
    </row>
    <row r="9863" spans="11:11">
      <c r="K9863" s="8"/>
    </row>
    <row r="9864" spans="11:11">
      <c r="K9864" s="8"/>
    </row>
    <row r="9865" spans="11:11">
      <c r="K9865" s="8"/>
    </row>
    <row r="9866" spans="11:11">
      <c r="K9866" s="8"/>
    </row>
    <row r="9867" spans="11:11">
      <c r="K9867" s="8"/>
    </row>
    <row r="9868" spans="11:11">
      <c r="K9868" s="8"/>
    </row>
    <row r="9869" spans="11:11">
      <c r="K9869" s="8"/>
    </row>
    <row r="9870" spans="11:11">
      <c r="K9870" s="8"/>
    </row>
    <row r="9871" spans="11:11">
      <c r="K9871" s="8"/>
    </row>
    <row r="9872" spans="11:11">
      <c r="K9872" s="8"/>
    </row>
    <row r="9873" spans="11:11">
      <c r="K9873" s="8"/>
    </row>
    <row r="9874" spans="11:11">
      <c r="K9874" s="8"/>
    </row>
    <row r="9875" spans="11:11">
      <c r="K9875" s="8"/>
    </row>
    <row r="9876" spans="11:11">
      <c r="K9876" s="8"/>
    </row>
    <row r="9877" spans="11:11">
      <c r="K9877" s="8"/>
    </row>
    <row r="9878" spans="11:11">
      <c r="K9878" s="8"/>
    </row>
    <row r="9879" spans="11:11">
      <c r="K9879" s="8"/>
    </row>
    <row r="9880" spans="11:11">
      <c r="K9880" s="8"/>
    </row>
    <row r="9881" spans="11:11">
      <c r="K9881" s="8"/>
    </row>
    <row r="9882" spans="11:11">
      <c r="K9882" s="8"/>
    </row>
    <row r="9883" spans="11:11">
      <c r="K9883" s="8"/>
    </row>
    <row r="9884" spans="11:11">
      <c r="K9884" s="8"/>
    </row>
    <row r="9885" spans="11:11">
      <c r="K9885" s="8"/>
    </row>
    <row r="9886" spans="11:11">
      <c r="K9886" s="8"/>
    </row>
    <row r="9887" spans="11:11">
      <c r="K9887" s="8"/>
    </row>
    <row r="9888" spans="11:11">
      <c r="K9888" s="8"/>
    </row>
    <row r="9889" spans="11:11">
      <c r="K9889" s="8"/>
    </row>
    <row r="9890" spans="11:11">
      <c r="K9890" s="8"/>
    </row>
    <row r="9891" spans="11:11">
      <c r="K9891" s="8"/>
    </row>
    <row r="9892" spans="11:11">
      <c r="K9892" s="8"/>
    </row>
    <row r="9893" spans="11:11">
      <c r="K9893" s="8"/>
    </row>
    <row r="9894" spans="11:11">
      <c r="K9894" s="8"/>
    </row>
    <row r="9895" spans="11:11">
      <c r="K9895" s="8"/>
    </row>
    <row r="9896" spans="11:11">
      <c r="K9896" s="8"/>
    </row>
    <row r="9897" spans="11:11">
      <c r="K9897" s="8"/>
    </row>
    <row r="9898" spans="11:11">
      <c r="K9898" s="8"/>
    </row>
    <row r="9899" spans="11:11">
      <c r="K9899" s="8"/>
    </row>
    <row r="9900" spans="11:11">
      <c r="K9900" s="8"/>
    </row>
    <row r="9901" spans="11:11">
      <c r="K9901" s="8"/>
    </row>
    <row r="9902" spans="11:11">
      <c r="K9902" s="8"/>
    </row>
    <row r="9903" spans="11:11">
      <c r="K9903" s="8"/>
    </row>
    <row r="9904" spans="11:11">
      <c r="K9904" s="8"/>
    </row>
    <row r="9905" spans="11:11">
      <c r="K9905" s="8"/>
    </row>
    <row r="9906" spans="11:11">
      <c r="K9906" s="8"/>
    </row>
    <row r="9907" spans="11:11">
      <c r="K9907" s="8"/>
    </row>
    <row r="9908" spans="11:11">
      <c r="K9908" s="8"/>
    </row>
    <row r="9909" spans="11:11">
      <c r="K9909" s="8"/>
    </row>
    <row r="9910" spans="11:11">
      <c r="K9910" s="8"/>
    </row>
    <row r="9911" spans="11:11">
      <c r="K9911" s="8"/>
    </row>
    <row r="9912" spans="11:11">
      <c r="K9912" s="8"/>
    </row>
    <row r="9913" spans="11:11">
      <c r="K9913" s="8"/>
    </row>
    <row r="9914" spans="11:11">
      <c r="K9914" s="8"/>
    </row>
    <row r="9915" spans="11:11">
      <c r="K9915" s="8"/>
    </row>
    <row r="9916" spans="11:11">
      <c r="K9916" s="8"/>
    </row>
    <row r="9917" spans="11:11">
      <c r="K9917" s="8"/>
    </row>
    <row r="9918" spans="11:11">
      <c r="K9918" s="8"/>
    </row>
    <row r="9919" spans="11:11">
      <c r="K9919" s="8"/>
    </row>
    <row r="9920" spans="11:11">
      <c r="K9920" s="8"/>
    </row>
    <row r="9921" spans="11:11">
      <c r="K9921" s="8"/>
    </row>
    <row r="9922" spans="11:11">
      <c r="K9922" s="8"/>
    </row>
    <row r="9923" spans="11:11">
      <c r="K9923" s="8"/>
    </row>
    <row r="9924" spans="11:11">
      <c r="K9924" s="8"/>
    </row>
    <row r="9925" spans="11:11">
      <c r="K9925" s="8"/>
    </row>
    <row r="9926" spans="11:11">
      <c r="K9926" s="8"/>
    </row>
    <row r="9927" spans="11:11">
      <c r="K9927" s="8"/>
    </row>
    <row r="9928" spans="11:11">
      <c r="K9928" s="8"/>
    </row>
    <row r="9929" spans="11:11">
      <c r="K9929" s="8"/>
    </row>
    <row r="9930" spans="11:11">
      <c r="K9930" s="8"/>
    </row>
    <row r="9931" spans="11:11">
      <c r="K9931" s="8"/>
    </row>
    <row r="9932" spans="11:11">
      <c r="K9932" s="8"/>
    </row>
    <row r="9933" spans="11:11">
      <c r="K9933" s="8"/>
    </row>
    <row r="9934" spans="11:11">
      <c r="K9934" s="8"/>
    </row>
    <row r="9935" spans="11:11">
      <c r="K9935" s="8"/>
    </row>
    <row r="9936" spans="11:11">
      <c r="K9936" s="8"/>
    </row>
    <row r="9937" spans="11:11">
      <c r="K9937" s="8"/>
    </row>
    <row r="9938" spans="11:11">
      <c r="K9938" s="8"/>
    </row>
    <row r="9939" spans="11:11">
      <c r="K9939" s="8"/>
    </row>
    <row r="9940" spans="11:11">
      <c r="K9940" s="8"/>
    </row>
    <row r="9941" spans="11:11">
      <c r="K9941" s="8"/>
    </row>
    <row r="9942" spans="11:11">
      <c r="K9942" s="8"/>
    </row>
    <row r="9943" spans="11:11">
      <c r="K9943" s="8"/>
    </row>
    <row r="9944" spans="11:11">
      <c r="K9944" s="8"/>
    </row>
    <row r="9945" spans="11:11">
      <c r="K9945" s="8"/>
    </row>
    <row r="9946" spans="11:11">
      <c r="K9946" s="8"/>
    </row>
    <row r="9947" spans="11:11">
      <c r="K9947" s="8"/>
    </row>
    <row r="9948" spans="11:11">
      <c r="K9948" s="8"/>
    </row>
    <row r="9949" spans="11:11">
      <c r="K9949" s="8"/>
    </row>
    <row r="9950" spans="11:11">
      <c r="K9950" s="8"/>
    </row>
    <row r="9951" spans="11:11">
      <c r="K9951" s="8"/>
    </row>
    <row r="9952" spans="11:11">
      <c r="K9952" s="8"/>
    </row>
    <row r="9953" spans="11:11">
      <c r="K9953" s="8"/>
    </row>
    <row r="9954" spans="11:11">
      <c r="K9954" s="8"/>
    </row>
    <row r="9955" spans="11:11">
      <c r="K9955" s="8"/>
    </row>
    <row r="9956" spans="11:11">
      <c r="K9956" s="8"/>
    </row>
    <row r="9957" spans="11:11">
      <c r="K9957" s="8"/>
    </row>
    <row r="9958" spans="11:11">
      <c r="K9958" s="8"/>
    </row>
    <row r="9959" spans="11:11">
      <c r="K9959" s="8"/>
    </row>
    <row r="9960" spans="11:11">
      <c r="K9960" s="8"/>
    </row>
    <row r="9961" spans="11:11">
      <c r="K9961" s="8"/>
    </row>
    <row r="9962" spans="11:11">
      <c r="K9962" s="8"/>
    </row>
    <row r="9963" spans="11:11">
      <c r="K9963" s="8"/>
    </row>
    <row r="9964" spans="11:11">
      <c r="K9964" s="8"/>
    </row>
    <row r="9965" spans="11:11">
      <c r="K9965" s="8"/>
    </row>
    <row r="9966" spans="11:11">
      <c r="K9966" s="8"/>
    </row>
    <row r="9967" spans="11:11">
      <c r="K9967" s="8"/>
    </row>
    <row r="9968" spans="11:11">
      <c r="K9968" s="8"/>
    </row>
    <row r="9969" spans="11:11">
      <c r="K9969" s="8"/>
    </row>
    <row r="9970" spans="11:11">
      <c r="K9970" s="8"/>
    </row>
    <row r="9971" spans="11:11">
      <c r="K9971" s="8"/>
    </row>
    <row r="9972" spans="11:11">
      <c r="K9972" s="8"/>
    </row>
    <row r="9973" spans="11:11">
      <c r="K9973" s="8"/>
    </row>
    <row r="9974" spans="11:11">
      <c r="K9974" s="8"/>
    </row>
    <row r="9975" spans="11:11">
      <c r="K9975" s="8"/>
    </row>
    <row r="9976" spans="11:11">
      <c r="K9976" s="8"/>
    </row>
    <row r="9977" spans="11:11">
      <c r="K9977" s="8"/>
    </row>
    <row r="9978" spans="11:11">
      <c r="K9978" s="8"/>
    </row>
    <row r="9979" spans="11:11">
      <c r="K9979" s="8"/>
    </row>
    <row r="9980" spans="11:11">
      <c r="K9980" s="8"/>
    </row>
    <row r="9981" spans="11:11">
      <c r="K9981" s="8"/>
    </row>
    <row r="9982" spans="11:11">
      <c r="K9982" s="8"/>
    </row>
    <row r="9983" spans="11:11">
      <c r="K9983" s="8"/>
    </row>
    <row r="9984" spans="11:11">
      <c r="K9984" s="8"/>
    </row>
    <row r="9985" spans="11:11">
      <c r="K9985" s="8"/>
    </row>
    <row r="9986" spans="11:11">
      <c r="K9986" s="8"/>
    </row>
    <row r="9987" spans="11:11">
      <c r="K9987" s="8"/>
    </row>
    <row r="9988" spans="11:11">
      <c r="K9988" s="8"/>
    </row>
    <row r="9989" spans="11:11">
      <c r="K9989" s="8"/>
    </row>
    <row r="9990" spans="11:11">
      <c r="K9990" s="8"/>
    </row>
    <row r="9991" spans="11:11">
      <c r="K9991" s="8"/>
    </row>
    <row r="9992" spans="11:11">
      <c r="K9992" s="8"/>
    </row>
    <row r="9993" spans="11:11">
      <c r="K9993" s="8"/>
    </row>
    <row r="9994" spans="11:11">
      <c r="K9994" s="8"/>
    </row>
    <row r="9995" spans="11:11">
      <c r="K9995" s="8"/>
    </row>
    <row r="9996" spans="11:11">
      <c r="K9996" s="8"/>
    </row>
    <row r="9997" spans="11:11">
      <c r="K9997" s="8"/>
    </row>
    <row r="9998" spans="11:11">
      <c r="K9998" s="8"/>
    </row>
    <row r="9999" spans="11:11">
      <c r="K9999" s="8"/>
    </row>
    <row r="10000" spans="11:11">
      <c r="K10000" s="8"/>
    </row>
    <row r="10001" spans="11:11">
      <c r="K10001" s="8"/>
    </row>
    <row r="10002" spans="11:11">
      <c r="K10002" s="8"/>
    </row>
    <row r="10003" spans="11:11">
      <c r="K10003" s="8"/>
    </row>
    <row r="10004" spans="11:11">
      <c r="K10004" s="8"/>
    </row>
    <row r="10005" spans="11:11">
      <c r="K10005" s="8"/>
    </row>
    <row r="10006" spans="11:11">
      <c r="K10006" s="8"/>
    </row>
    <row r="10007" spans="11:11">
      <c r="K10007" s="8"/>
    </row>
    <row r="10008" spans="11:11">
      <c r="K10008" s="8"/>
    </row>
    <row r="10009" spans="11:11">
      <c r="K10009" s="8"/>
    </row>
    <row r="10010" spans="11:11">
      <c r="K10010" s="8"/>
    </row>
    <row r="10011" spans="11:11">
      <c r="K10011" s="8"/>
    </row>
    <row r="10012" spans="11:11">
      <c r="K10012" s="8"/>
    </row>
    <row r="10013" spans="11:11">
      <c r="K10013" s="8"/>
    </row>
    <row r="10014" spans="11:11">
      <c r="K10014" s="8"/>
    </row>
    <row r="10015" spans="11:11">
      <c r="K10015" s="8"/>
    </row>
    <row r="10016" spans="11:11">
      <c r="K10016" s="8"/>
    </row>
    <row r="10017" spans="11:11">
      <c r="K10017" s="8"/>
    </row>
    <row r="10018" spans="11:11">
      <c r="K10018" s="8"/>
    </row>
    <row r="10019" spans="11:11">
      <c r="K10019" s="8"/>
    </row>
    <row r="10020" spans="11:11">
      <c r="K10020" s="8"/>
    </row>
    <row r="10021" spans="11:11">
      <c r="K10021" s="8"/>
    </row>
    <row r="10022" spans="11:11">
      <c r="K10022" s="8"/>
    </row>
    <row r="10023" spans="11:11">
      <c r="K10023" s="8"/>
    </row>
    <row r="10024" spans="11:11">
      <c r="K10024" s="8"/>
    </row>
    <row r="10025" spans="11:11">
      <c r="K10025" s="8"/>
    </row>
    <row r="10026" spans="11:11">
      <c r="K10026" s="8"/>
    </row>
    <row r="10027" spans="11:11">
      <c r="K10027" s="8"/>
    </row>
    <row r="10028" spans="11:11">
      <c r="K10028" s="8"/>
    </row>
    <row r="10029" spans="11:11">
      <c r="K10029" s="8"/>
    </row>
    <row r="10030" spans="11:11">
      <c r="K10030" s="8"/>
    </row>
    <row r="10031" spans="11:11">
      <c r="K10031" s="8"/>
    </row>
    <row r="10032" spans="11:11">
      <c r="K10032" s="8"/>
    </row>
    <row r="10033" spans="11:11">
      <c r="K10033" s="8"/>
    </row>
    <row r="10034" spans="11:11">
      <c r="K10034" s="8"/>
    </row>
    <row r="10035" spans="11:11">
      <c r="K10035" s="8"/>
    </row>
    <row r="10036" spans="11:11">
      <c r="K10036" s="8"/>
    </row>
    <row r="10037" spans="11:11">
      <c r="K10037" s="8"/>
    </row>
    <row r="10038" spans="11:11">
      <c r="K10038" s="8"/>
    </row>
    <row r="10039" spans="11:11">
      <c r="K10039" s="8"/>
    </row>
    <row r="10040" spans="11:11">
      <c r="K10040" s="8"/>
    </row>
    <row r="10041" spans="11:11">
      <c r="K10041" s="8"/>
    </row>
    <row r="10042" spans="11:11">
      <c r="K10042" s="8"/>
    </row>
    <row r="10043" spans="11:11">
      <c r="K10043" s="8"/>
    </row>
    <row r="10044" spans="11:11">
      <c r="K10044" s="8"/>
    </row>
    <row r="10045" spans="11:11">
      <c r="K10045" s="8"/>
    </row>
    <row r="10046" spans="11:11">
      <c r="K10046" s="8"/>
    </row>
    <row r="10047" spans="11:11">
      <c r="K10047" s="8"/>
    </row>
    <row r="10048" spans="11:11">
      <c r="K10048" s="8"/>
    </row>
    <row r="10049" spans="11:11">
      <c r="K10049" s="8"/>
    </row>
    <row r="10050" spans="11:11">
      <c r="K10050" s="8"/>
    </row>
    <row r="10051" spans="11:11">
      <c r="K10051" s="8"/>
    </row>
    <row r="10052" spans="11:11">
      <c r="K10052" s="8"/>
    </row>
    <row r="10053" spans="11:11">
      <c r="K10053" s="8"/>
    </row>
    <row r="10054" spans="11:11">
      <c r="K10054" s="8"/>
    </row>
    <row r="10055" spans="11:11">
      <c r="K10055" s="8"/>
    </row>
    <row r="10056" spans="11:11">
      <c r="K10056" s="8"/>
    </row>
    <row r="10057" spans="11:11">
      <c r="K10057" s="8"/>
    </row>
    <row r="10058" spans="11:11">
      <c r="K10058" s="8"/>
    </row>
    <row r="10059" spans="11:11">
      <c r="K10059" s="8"/>
    </row>
    <row r="10060" spans="11:11">
      <c r="K10060" s="8"/>
    </row>
    <row r="10061" spans="11:11">
      <c r="K10061" s="8"/>
    </row>
    <row r="10062" spans="11:11">
      <c r="K10062" s="8"/>
    </row>
    <row r="10063" spans="11:11">
      <c r="K10063" s="8"/>
    </row>
    <row r="10064" spans="11:11">
      <c r="K10064" s="8"/>
    </row>
    <row r="10065" spans="11:11">
      <c r="K10065" s="8"/>
    </row>
    <row r="10066" spans="11:11">
      <c r="K10066" s="8"/>
    </row>
    <row r="10067" spans="11:11">
      <c r="K10067" s="8"/>
    </row>
    <row r="10068" spans="11:11">
      <c r="K10068" s="8"/>
    </row>
    <row r="10069" spans="11:11">
      <c r="K10069" s="8"/>
    </row>
    <row r="10070" spans="11:11">
      <c r="K10070" s="8"/>
    </row>
    <row r="10071" spans="11:11">
      <c r="K10071" s="8"/>
    </row>
    <row r="10072" spans="11:11">
      <c r="K10072" s="8"/>
    </row>
    <row r="10073" spans="11:11">
      <c r="K10073" s="8"/>
    </row>
    <row r="10074" spans="11:11">
      <c r="K10074" s="8"/>
    </row>
    <row r="10075" spans="11:11">
      <c r="K10075" s="8"/>
    </row>
    <row r="10076" spans="11:11">
      <c r="K10076" s="8"/>
    </row>
    <row r="10077" spans="11:11">
      <c r="K10077" s="8"/>
    </row>
    <row r="10078" spans="11:11">
      <c r="K10078" s="8"/>
    </row>
    <row r="10079" spans="11:11">
      <c r="K10079" s="8"/>
    </row>
    <row r="10080" spans="11:11">
      <c r="K10080" s="8"/>
    </row>
    <row r="10081" spans="11:11">
      <c r="K10081" s="8"/>
    </row>
    <row r="10082" spans="11:11">
      <c r="K10082" s="8"/>
    </row>
    <row r="10083" spans="11:11">
      <c r="K10083" s="8"/>
    </row>
    <row r="10084" spans="11:11">
      <c r="K10084" s="8"/>
    </row>
    <row r="10085" spans="11:11">
      <c r="K10085" s="8"/>
    </row>
    <row r="10086" spans="11:11">
      <c r="K10086" s="8"/>
    </row>
    <row r="10087" spans="11:11">
      <c r="K10087" s="8"/>
    </row>
    <row r="10088" spans="11:11">
      <c r="K10088" s="8"/>
    </row>
    <row r="10089" spans="11:11">
      <c r="K10089" s="8"/>
    </row>
    <row r="10090" spans="11:11">
      <c r="K10090" s="8"/>
    </row>
    <row r="10091" spans="11:11">
      <c r="K10091" s="8"/>
    </row>
    <row r="10092" spans="11:11">
      <c r="K10092" s="8"/>
    </row>
    <row r="10093" spans="11:11">
      <c r="K10093" s="8"/>
    </row>
    <row r="10094" spans="11:11">
      <c r="K10094" s="8"/>
    </row>
    <row r="10095" spans="11:11">
      <c r="K10095" s="8"/>
    </row>
    <row r="10096" spans="11:11">
      <c r="K10096" s="8"/>
    </row>
    <row r="10097" spans="11:11">
      <c r="K10097" s="8"/>
    </row>
    <row r="10098" spans="11:11">
      <c r="K10098" s="8"/>
    </row>
    <row r="10099" spans="11:11">
      <c r="K10099" s="8"/>
    </row>
    <row r="10100" spans="11:11">
      <c r="K10100" s="8"/>
    </row>
    <row r="10101" spans="11:11">
      <c r="K10101" s="8"/>
    </row>
    <row r="10102" spans="11:11">
      <c r="K10102" s="8"/>
    </row>
    <row r="10103" spans="11:11">
      <c r="K10103" s="8"/>
    </row>
    <row r="10104" spans="11:11">
      <c r="K10104" s="8"/>
    </row>
    <row r="10105" spans="11:11">
      <c r="K10105" s="8"/>
    </row>
    <row r="10106" spans="11:11">
      <c r="K10106" s="8"/>
    </row>
    <row r="10107" spans="11:11">
      <c r="K10107" s="8"/>
    </row>
    <row r="10108" spans="11:11">
      <c r="K10108" s="8"/>
    </row>
    <row r="10109" spans="11:11">
      <c r="K10109" s="8"/>
    </row>
    <row r="10110" spans="11:11">
      <c r="K10110" s="8"/>
    </row>
    <row r="10111" spans="11:11">
      <c r="K10111" s="8"/>
    </row>
    <row r="10112" spans="11:11">
      <c r="K10112" s="8"/>
    </row>
    <row r="10113" spans="11:11">
      <c r="K10113" s="8"/>
    </row>
    <row r="10114" spans="11:11">
      <c r="K10114" s="8"/>
    </row>
    <row r="10115" spans="11:11">
      <c r="K10115" s="8"/>
    </row>
    <row r="10116" spans="11:11">
      <c r="K10116" s="8"/>
    </row>
    <row r="10117" spans="11:11">
      <c r="K10117" s="8"/>
    </row>
    <row r="10118" spans="11:11">
      <c r="K10118" s="8"/>
    </row>
    <row r="10119" spans="11:11">
      <c r="K10119" s="8"/>
    </row>
    <row r="10120" spans="11:11">
      <c r="K10120" s="8"/>
    </row>
    <row r="10121" spans="11:11">
      <c r="K10121" s="8"/>
    </row>
    <row r="10122" spans="11:11">
      <c r="K10122" s="8"/>
    </row>
    <row r="10123" spans="11:11">
      <c r="K10123" s="8"/>
    </row>
    <row r="10124" spans="11:11">
      <c r="K10124" s="8"/>
    </row>
    <row r="10125" spans="11:11">
      <c r="K10125" s="8"/>
    </row>
    <row r="10126" spans="11:11">
      <c r="K10126" s="8"/>
    </row>
    <row r="10127" spans="11:11">
      <c r="K10127" s="8"/>
    </row>
    <row r="10128" spans="11:11">
      <c r="K10128" s="8"/>
    </row>
    <row r="10129" spans="11:11">
      <c r="K10129" s="8"/>
    </row>
    <row r="10130" spans="11:11">
      <c r="K10130" s="8"/>
    </row>
    <row r="10131" spans="11:11">
      <c r="K10131" s="8"/>
    </row>
    <row r="10132" spans="11:11">
      <c r="K10132" s="8"/>
    </row>
    <row r="10133" spans="11:11">
      <c r="K10133" s="8"/>
    </row>
    <row r="10134" spans="11:11">
      <c r="K10134" s="8"/>
    </row>
    <row r="10135" spans="11:11">
      <c r="K10135" s="8"/>
    </row>
    <row r="10136" spans="11:11">
      <c r="K10136" s="8"/>
    </row>
    <row r="10137" spans="11:11">
      <c r="K10137" s="8"/>
    </row>
    <row r="10138" spans="11:11">
      <c r="K10138" s="8"/>
    </row>
    <row r="10139" spans="11:11">
      <c r="K10139" s="8"/>
    </row>
    <row r="10140" spans="11:11">
      <c r="K10140" s="8"/>
    </row>
    <row r="10141" spans="11:11">
      <c r="K10141" s="8"/>
    </row>
    <row r="10142" spans="11:11">
      <c r="K10142" s="8"/>
    </row>
    <row r="10143" spans="11:11">
      <c r="K10143" s="8"/>
    </row>
    <row r="10144" spans="11:11">
      <c r="K10144" s="8"/>
    </row>
    <row r="10145" spans="11:11">
      <c r="K10145" s="8"/>
    </row>
    <row r="10146" spans="11:11">
      <c r="K10146" s="8"/>
    </row>
    <row r="10147" spans="11:11">
      <c r="K10147" s="8"/>
    </row>
    <row r="10148" spans="11:11">
      <c r="K10148" s="8"/>
    </row>
    <row r="10149" spans="11:11">
      <c r="K10149" s="8"/>
    </row>
    <row r="10150" spans="11:11">
      <c r="K10150" s="8"/>
    </row>
    <row r="10151" spans="11:11">
      <c r="K10151" s="8"/>
    </row>
    <row r="10152" spans="11:11">
      <c r="K10152" s="8"/>
    </row>
    <row r="10153" spans="11:11">
      <c r="K10153" s="8"/>
    </row>
    <row r="10154" spans="11:11">
      <c r="K10154" s="8"/>
    </row>
    <row r="10155" spans="11:11">
      <c r="K10155" s="8"/>
    </row>
    <row r="10156" spans="11:11">
      <c r="K10156" s="8"/>
    </row>
    <row r="10157" spans="11:11">
      <c r="K10157" s="8"/>
    </row>
    <row r="10158" spans="11:11">
      <c r="K10158" s="8"/>
    </row>
    <row r="10159" spans="11:11">
      <c r="K10159" s="8"/>
    </row>
    <row r="10160" spans="11:11">
      <c r="K10160" s="8"/>
    </row>
    <row r="10161" spans="11:11">
      <c r="K10161" s="8"/>
    </row>
    <row r="10162" spans="11:11">
      <c r="K10162" s="8"/>
    </row>
    <row r="10163" spans="11:11">
      <c r="K10163" s="8"/>
    </row>
    <row r="10164" spans="11:11">
      <c r="K10164" s="8"/>
    </row>
    <row r="10165" spans="11:11">
      <c r="K10165" s="8"/>
    </row>
    <row r="10166" spans="11:11">
      <c r="K10166" s="8"/>
    </row>
    <row r="10167" spans="11:11">
      <c r="K10167" s="8"/>
    </row>
    <row r="10168" spans="11:11">
      <c r="K10168" s="8"/>
    </row>
    <row r="10169" spans="11:11">
      <c r="K10169" s="8"/>
    </row>
    <row r="10170" spans="11:11">
      <c r="K10170" s="8"/>
    </row>
    <row r="10171" spans="11:11">
      <c r="K10171" s="8"/>
    </row>
    <row r="10172" spans="11:11">
      <c r="K10172" s="8"/>
    </row>
    <row r="10173" spans="11:11">
      <c r="K10173" s="8"/>
    </row>
    <row r="10174" spans="11:11">
      <c r="K10174" s="8"/>
    </row>
    <row r="10175" spans="11:11">
      <c r="K10175" s="8"/>
    </row>
    <row r="10176" spans="11:11">
      <c r="K10176" s="8"/>
    </row>
    <row r="10177" spans="11:11">
      <c r="K10177" s="8"/>
    </row>
    <row r="10178" spans="11:11">
      <c r="K10178" s="8"/>
    </row>
    <row r="10179" spans="11:11">
      <c r="K10179" s="8"/>
    </row>
    <row r="10180" spans="11:11">
      <c r="K10180" s="8"/>
    </row>
    <row r="10181" spans="11:11">
      <c r="K10181" s="8"/>
    </row>
    <row r="10182" spans="11:11">
      <c r="K10182" s="8"/>
    </row>
    <row r="10183" spans="11:11">
      <c r="K10183" s="8"/>
    </row>
    <row r="10184" spans="11:11">
      <c r="K10184" s="8"/>
    </row>
    <row r="10185" spans="11:11">
      <c r="K10185" s="8"/>
    </row>
    <row r="10186" spans="11:11">
      <c r="K10186" s="8"/>
    </row>
    <row r="10187" spans="11:11">
      <c r="K10187" s="8"/>
    </row>
    <row r="10188" spans="11:11">
      <c r="K10188" s="8"/>
    </row>
    <row r="10189" spans="11:11">
      <c r="K10189" s="8"/>
    </row>
    <row r="10190" spans="11:11">
      <c r="K10190" s="8"/>
    </row>
    <row r="10191" spans="11:11">
      <c r="K10191" s="8"/>
    </row>
    <row r="10192" spans="11:11">
      <c r="K10192" s="8"/>
    </row>
    <row r="10193" spans="11:11">
      <c r="K10193" s="8"/>
    </row>
    <row r="10194" spans="11:11">
      <c r="K10194" s="8"/>
    </row>
    <row r="10195" spans="11:11">
      <c r="K10195" s="8"/>
    </row>
    <row r="10196" spans="11:11">
      <c r="K10196" s="8"/>
    </row>
    <row r="10197" spans="11:11">
      <c r="K10197" s="8"/>
    </row>
    <row r="10198" spans="11:11">
      <c r="K10198" s="8"/>
    </row>
    <row r="10199" spans="11:11">
      <c r="K10199" s="8"/>
    </row>
    <row r="10200" spans="11:11">
      <c r="K10200" s="8"/>
    </row>
    <row r="10201" spans="11:11">
      <c r="K10201" s="8"/>
    </row>
    <row r="10202" spans="11:11">
      <c r="K10202" s="8"/>
    </row>
    <row r="10203" spans="11:11">
      <c r="K10203" s="8"/>
    </row>
    <row r="10204" spans="11:11">
      <c r="K10204" s="8"/>
    </row>
    <row r="10205" spans="11:11">
      <c r="K10205" s="8"/>
    </row>
    <row r="10206" spans="11:11">
      <c r="K10206" s="8"/>
    </row>
    <row r="10207" spans="11:11">
      <c r="K10207" s="8"/>
    </row>
    <row r="10208" spans="11:11">
      <c r="K10208" s="8"/>
    </row>
    <row r="10209" spans="11:11">
      <c r="K10209" s="8"/>
    </row>
    <row r="10210" spans="11:11">
      <c r="K10210" s="8"/>
    </row>
    <row r="10211" spans="11:11">
      <c r="K10211" s="8"/>
    </row>
    <row r="10212" spans="11:11">
      <c r="K10212" s="8"/>
    </row>
    <row r="10213" spans="11:11">
      <c r="K10213" s="8"/>
    </row>
    <row r="10214" spans="11:11">
      <c r="K10214" s="8"/>
    </row>
    <row r="10215" spans="11:11">
      <c r="K10215" s="8"/>
    </row>
    <row r="10216" spans="11:11">
      <c r="K10216" s="8"/>
    </row>
    <row r="10217" spans="11:11">
      <c r="K10217" s="8"/>
    </row>
    <row r="10218" spans="11:11">
      <c r="K10218" s="8"/>
    </row>
    <row r="10219" spans="11:11">
      <c r="K10219" s="8"/>
    </row>
    <row r="10220" spans="11:11">
      <c r="K10220" s="8"/>
    </row>
    <row r="10221" spans="11:11">
      <c r="K10221" s="8"/>
    </row>
    <row r="10222" spans="11:11">
      <c r="K10222" s="8"/>
    </row>
    <row r="10223" spans="11:11">
      <c r="K10223" s="8"/>
    </row>
    <row r="10224" spans="11:11">
      <c r="K10224" s="8"/>
    </row>
    <row r="10225" spans="11:11">
      <c r="K10225" s="8"/>
    </row>
    <row r="10226" spans="11:11">
      <c r="K10226" s="8"/>
    </row>
    <row r="10227" spans="11:11">
      <c r="K10227" s="8"/>
    </row>
    <row r="10228" spans="11:11">
      <c r="K10228" s="8"/>
    </row>
    <row r="10229" spans="11:11">
      <c r="K10229" s="8"/>
    </row>
    <row r="10230" spans="11:11">
      <c r="K10230" s="8"/>
    </row>
    <row r="10231" spans="11:11">
      <c r="K10231" s="8"/>
    </row>
    <row r="10232" spans="11:11">
      <c r="K10232" s="8"/>
    </row>
    <row r="10233" spans="11:11">
      <c r="K10233" s="8"/>
    </row>
    <row r="10234" spans="11:11">
      <c r="K10234" s="8"/>
    </row>
    <row r="10235" spans="11:11">
      <c r="K10235" s="8"/>
    </row>
    <row r="10236" spans="11:11">
      <c r="K10236" s="8"/>
    </row>
    <row r="10237" spans="11:11">
      <c r="K10237" s="8"/>
    </row>
    <row r="10238" spans="11:11">
      <c r="K10238" s="8"/>
    </row>
    <row r="10239" spans="11:11">
      <c r="K10239" s="8"/>
    </row>
    <row r="10240" spans="11:11">
      <c r="K10240" s="8"/>
    </row>
    <row r="10241" spans="11:11">
      <c r="K10241" s="8"/>
    </row>
    <row r="10242" spans="11:11">
      <c r="K10242" s="8"/>
    </row>
    <row r="10243" spans="11:11">
      <c r="K10243" s="8"/>
    </row>
    <row r="10244" spans="11:11">
      <c r="K10244" s="8"/>
    </row>
    <row r="10245" spans="11:11">
      <c r="K10245" s="8"/>
    </row>
    <row r="10246" spans="11:11">
      <c r="K10246" s="8"/>
    </row>
    <row r="10247" spans="11:11">
      <c r="K10247" s="8"/>
    </row>
    <row r="10248" spans="11:11">
      <c r="K10248" s="8"/>
    </row>
    <row r="10249" spans="11:11">
      <c r="K10249" s="8"/>
    </row>
    <row r="10250" spans="11:11">
      <c r="K10250" s="8"/>
    </row>
    <row r="10251" spans="11:11">
      <c r="K10251" s="8"/>
    </row>
    <row r="10252" spans="11:11">
      <c r="K10252" s="8"/>
    </row>
    <row r="10253" spans="11:11">
      <c r="K10253" s="8"/>
    </row>
    <row r="10254" spans="11:11">
      <c r="K10254" s="8"/>
    </row>
    <row r="10255" spans="11:11">
      <c r="K10255" s="8"/>
    </row>
    <row r="10256" spans="11:11">
      <c r="K10256" s="8"/>
    </row>
    <row r="10257" spans="11:11">
      <c r="K10257" s="8"/>
    </row>
    <row r="10258" spans="11:11">
      <c r="K10258" s="8"/>
    </row>
    <row r="10259" spans="11:11">
      <c r="K10259" s="8"/>
    </row>
    <row r="10260" spans="11:11">
      <c r="K10260" s="8"/>
    </row>
    <row r="10261" spans="11:11">
      <c r="K10261" s="8"/>
    </row>
    <row r="10262" spans="11:11">
      <c r="K10262" s="8"/>
    </row>
    <row r="10263" spans="11:11">
      <c r="K10263" s="8"/>
    </row>
    <row r="10264" spans="11:11">
      <c r="K10264" s="8"/>
    </row>
    <row r="10265" spans="11:11">
      <c r="K10265" s="8"/>
    </row>
    <row r="10266" spans="11:11">
      <c r="K10266" s="8"/>
    </row>
    <row r="10267" spans="11:11">
      <c r="K10267" s="8"/>
    </row>
    <row r="10268" spans="11:11">
      <c r="K10268" s="8"/>
    </row>
    <row r="10269" spans="11:11">
      <c r="K10269" s="8"/>
    </row>
    <row r="10270" spans="11:11">
      <c r="K10270" s="8"/>
    </row>
    <row r="10271" spans="11:11">
      <c r="K10271" s="8"/>
    </row>
    <row r="10272" spans="11:11">
      <c r="K10272" s="8"/>
    </row>
    <row r="10273" spans="11:11">
      <c r="K10273" s="8"/>
    </row>
    <row r="10274" spans="11:11">
      <c r="K10274" s="8"/>
    </row>
    <row r="10275" spans="11:11">
      <c r="K10275" s="8"/>
    </row>
    <row r="10276" spans="11:11">
      <c r="K10276" s="8"/>
    </row>
    <row r="10277" spans="11:11">
      <c r="K10277" s="8"/>
    </row>
    <row r="10278" spans="11:11">
      <c r="K10278" s="8"/>
    </row>
    <row r="10279" spans="11:11">
      <c r="K10279" s="8"/>
    </row>
    <row r="10280" spans="11:11">
      <c r="K10280" s="8"/>
    </row>
    <row r="10281" spans="11:11">
      <c r="K10281" s="8"/>
    </row>
    <row r="10282" spans="11:11">
      <c r="K10282" s="8"/>
    </row>
    <row r="10283" spans="11:11">
      <c r="K10283" s="8"/>
    </row>
    <row r="10284" spans="11:11">
      <c r="K10284" s="8"/>
    </row>
    <row r="10285" spans="11:11">
      <c r="K10285" s="8"/>
    </row>
    <row r="10286" spans="11:11">
      <c r="K10286" s="8"/>
    </row>
    <row r="10287" spans="11:11">
      <c r="K10287" s="8"/>
    </row>
    <row r="10288" spans="11:11">
      <c r="K10288" s="8"/>
    </row>
    <row r="10289" spans="11:11">
      <c r="K10289" s="8"/>
    </row>
    <row r="10290" spans="11:11">
      <c r="K10290" s="8"/>
    </row>
    <row r="10291" spans="11:11">
      <c r="K10291" s="8"/>
    </row>
    <row r="10292" spans="11:11">
      <c r="K10292" s="8"/>
    </row>
    <row r="10293" spans="11:11">
      <c r="K10293" s="8"/>
    </row>
    <row r="10294" spans="11:11">
      <c r="K10294" s="8"/>
    </row>
    <row r="10295" spans="11:11">
      <c r="K10295" s="8"/>
    </row>
    <row r="10296" spans="11:11">
      <c r="K10296" s="8"/>
    </row>
    <row r="10297" spans="11:11">
      <c r="K10297" s="8"/>
    </row>
    <row r="10298" spans="11:11">
      <c r="K10298" s="8"/>
    </row>
    <row r="10299" spans="11:11">
      <c r="K10299" s="8"/>
    </row>
    <row r="10300" spans="11:11">
      <c r="K10300" s="8"/>
    </row>
    <row r="10301" spans="11:11">
      <c r="K10301" s="8"/>
    </row>
    <row r="10302" spans="11:11">
      <c r="K10302" s="8"/>
    </row>
    <row r="10303" spans="11:11">
      <c r="K10303" s="8"/>
    </row>
    <row r="10304" spans="11:11">
      <c r="K10304" s="8"/>
    </row>
    <row r="10305" spans="11:11">
      <c r="K10305" s="8"/>
    </row>
    <row r="10306" spans="11:11">
      <c r="K10306" s="8"/>
    </row>
    <row r="10307" spans="11:11">
      <c r="K10307" s="8"/>
    </row>
    <row r="10308" spans="11:11">
      <c r="K10308" s="8"/>
    </row>
    <row r="10309" spans="11:11">
      <c r="K10309" s="8"/>
    </row>
    <row r="10310" spans="11:11">
      <c r="K10310" s="8"/>
    </row>
    <row r="10311" spans="11:11">
      <c r="K10311" s="8"/>
    </row>
    <row r="10312" spans="11:11">
      <c r="K10312" s="8"/>
    </row>
    <row r="10313" spans="11:11">
      <c r="K10313" s="8"/>
    </row>
    <row r="10314" spans="11:11">
      <c r="K10314" s="8"/>
    </row>
    <row r="10315" spans="11:11">
      <c r="K10315" s="8"/>
    </row>
    <row r="10316" spans="11:11">
      <c r="K10316" s="8"/>
    </row>
    <row r="10317" spans="11:11">
      <c r="K10317" s="8"/>
    </row>
    <row r="10318" spans="11:11">
      <c r="K10318" s="8"/>
    </row>
    <row r="10319" spans="11:11">
      <c r="K10319" s="8"/>
    </row>
    <row r="10320" spans="11:11">
      <c r="K10320" s="8"/>
    </row>
    <row r="10321" spans="11:11">
      <c r="K10321" s="8"/>
    </row>
    <row r="10322" spans="11:11">
      <c r="K10322" s="8"/>
    </row>
    <row r="10323" spans="11:11">
      <c r="K10323" s="8"/>
    </row>
    <row r="10324" spans="11:11">
      <c r="K10324" s="8"/>
    </row>
    <row r="10325" spans="11:11">
      <c r="K10325" s="8"/>
    </row>
    <row r="10326" spans="11:11">
      <c r="K10326" s="8"/>
    </row>
    <row r="10327" spans="11:11">
      <c r="K10327" s="8"/>
    </row>
    <row r="10328" spans="11:11">
      <c r="K10328" s="8"/>
    </row>
    <row r="10329" spans="11:11">
      <c r="K10329" s="8"/>
    </row>
    <row r="10330" spans="11:11">
      <c r="K10330" s="8"/>
    </row>
    <row r="10331" spans="11:11">
      <c r="K10331" s="8"/>
    </row>
    <row r="10332" spans="11:11">
      <c r="K10332" s="8"/>
    </row>
    <row r="10333" spans="11:11">
      <c r="K10333" s="8"/>
    </row>
    <row r="10334" spans="11:11">
      <c r="K10334" s="8"/>
    </row>
    <row r="10335" spans="11:11">
      <c r="K10335" s="8"/>
    </row>
    <row r="10336" spans="11:11">
      <c r="K10336" s="8"/>
    </row>
    <row r="10337" spans="11:11">
      <c r="K10337" s="8"/>
    </row>
    <row r="10338" spans="11:11">
      <c r="K10338" s="8"/>
    </row>
    <row r="10339" spans="11:11">
      <c r="K10339" s="8"/>
    </row>
    <row r="10340" spans="11:11">
      <c r="K10340" s="8"/>
    </row>
    <row r="10341" spans="11:11">
      <c r="K10341" s="8"/>
    </row>
    <row r="10342" spans="11:11">
      <c r="K10342" s="8"/>
    </row>
    <row r="10343" spans="11:11">
      <c r="K10343" s="8"/>
    </row>
    <row r="10344" spans="11:11">
      <c r="K10344" s="8"/>
    </row>
    <row r="10345" spans="11:11">
      <c r="K10345" s="8"/>
    </row>
    <row r="10346" spans="11:11">
      <c r="K10346" s="8"/>
    </row>
    <row r="10347" spans="11:11">
      <c r="K10347" s="8"/>
    </row>
    <row r="10348" spans="11:11">
      <c r="K10348" s="8"/>
    </row>
    <row r="10349" spans="11:11">
      <c r="K10349" s="8"/>
    </row>
    <row r="10350" spans="11:11">
      <c r="K10350" s="8"/>
    </row>
    <row r="10351" spans="11:11">
      <c r="K10351" s="8"/>
    </row>
    <row r="10352" spans="11:11">
      <c r="K10352" s="8"/>
    </row>
    <row r="10353" spans="11:11">
      <c r="K10353" s="8"/>
    </row>
    <row r="10354" spans="11:11">
      <c r="K10354" s="8"/>
    </row>
    <row r="10355" spans="11:11">
      <c r="K10355" s="8"/>
    </row>
    <row r="10356" spans="11:11">
      <c r="K10356" s="8"/>
    </row>
    <row r="10357" spans="11:11">
      <c r="K10357" s="8"/>
    </row>
    <row r="10358" spans="11:11">
      <c r="K10358" s="8"/>
    </row>
    <row r="10359" spans="11:11">
      <c r="K10359" s="8"/>
    </row>
    <row r="10360" spans="11:11">
      <c r="K10360" s="8"/>
    </row>
    <row r="10361" spans="11:11">
      <c r="K10361" s="8"/>
    </row>
    <row r="10362" spans="11:11">
      <c r="K10362" s="8"/>
    </row>
    <row r="10363" spans="11:11">
      <c r="K10363" s="8"/>
    </row>
    <row r="10364" spans="11:11">
      <c r="K10364" s="8"/>
    </row>
    <row r="10365" spans="11:11">
      <c r="K10365" s="8"/>
    </row>
    <row r="10366" spans="11:11">
      <c r="K10366" s="8"/>
    </row>
    <row r="10367" spans="11:11">
      <c r="K10367" s="8"/>
    </row>
    <row r="10368" spans="11:11">
      <c r="K10368" s="8"/>
    </row>
    <row r="10369" spans="11:11">
      <c r="K10369" s="8"/>
    </row>
    <row r="10370" spans="11:11">
      <c r="K10370" s="8"/>
    </row>
    <row r="10371" spans="11:11">
      <c r="K10371" s="8"/>
    </row>
    <row r="10372" spans="11:11">
      <c r="K10372" s="8"/>
    </row>
    <row r="10373" spans="11:11">
      <c r="K10373" s="8"/>
    </row>
    <row r="10374" spans="11:11">
      <c r="K10374" s="8"/>
    </row>
    <row r="10375" spans="11:11">
      <c r="K10375" s="8"/>
    </row>
    <row r="10376" spans="11:11">
      <c r="K10376" s="8"/>
    </row>
    <row r="10377" spans="11:11">
      <c r="K10377" s="8"/>
    </row>
    <row r="10378" spans="11:11">
      <c r="K10378" s="8"/>
    </row>
    <row r="10379" spans="11:11">
      <c r="K10379" s="8"/>
    </row>
    <row r="10380" spans="11:11">
      <c r="K10380" s="8"/>
    </row>
    <row r="10381" spans="11:11">
      <c r="K10381" s="8"/>
    </row>
    <row r="10382" spans="11:11">
      <c r="K10382" s="8"/>
    </row>
    <row r="10383" spans="11:11">
      <c r="K10383" s="8"/>
    </row>
    <row r="10384" spans="11:11">
      <c r="K10384" s="8"/>
    </row>
    <row r="10385" spans="11:11">
      <c r="K10385" s="8"/>
    </row>
    <row r="10386" spans="11:11">
      <c r="K10386" s="8"/>
    </row>
    <row r="10387" spans="11:11">
      <c r="K10387" s="8"/>
    </row>
    <row r="10388" spans="11:11">
      <c r="K10388" s="8"/>
    </row>
    <row r="10389" spans="11:11">
      <c r="K10389" s="8"/>
    </row>
    <row r="10390" spans="11:11">
      <c r="K10390" s="8"/>
    </row>
    <row r="10391" spans="11:11">
      <c r="K10391" s="8"/>
    </row>
    <row r="10392" spans="11:11">
      <c r="K10392" s="8"/>
    </row>
    <row r="10393" spans="11:11">
      <c r="K10393" s="8"/>
    </row>
    <row r="10394" spans="11:11">
      <c r="K10394" s="8"/>
    </row>
    <row r="10395" spans="11:11">
      <c r="K10395" s="8"/>
    </row>
    <row r="10396" spans="11:11">
      <c r="K10396" s="8"/>
    </row>
    <row r="10397" spans="11:11">
      <c r="K10397" s="8"/>
    </row>
    <row r="10398" spans="11:11">
      <c r="K10398" s="8"/>
    </row>
    <row r="10399" spans="11:11">
      <c r="K10399" s="8"/>
    </row>
    <row r="10400" spans="11:11">
      <c r="K10400" s="8"/>
    </row>
    <row r="10401" spans="11:11">
      <c r="K10401" s="8"/>
    </row>
    <row r="10402" spans="11:11">
      <c r="K10402" s="8"/>
    </row>
    <row r="10403" spans="11:11">
      <c r="K10403" s="8"/>
    </row>
    <row r="10404" spans="11:11">
      <c r="K10404" s="8"/>
    </row>
    <row r="10405" spans="11:11">
      <c r="K10405" s="8"/>
    </row>
    <row r="10406" spans="11:11">
      <c r="K10406" s="8"/>
    </row>
    <row r="10407" spans="11:11">
      <c r="K10407" s="8"/>
    </row>
    <row r="10408" spans="11:11">
      <c r="K10408" s="8"/>
    </row>
    <row r="10409" spans="11:11">
      <c r="K10409" s="8"/>
    </row>
    <row r="10410" spans="11:11">
      <c r="K10410" s="8"/>
    </row>
    <row r="10411" spans="11:11">
      <c r="K10411" s="8"/>
    </row>
    <row r="10412" spans="11:11">
      <c r="K10412" s="8"/>
    </row>
    <row r="10413" spans="11:11">
      <c r="K10413" s="8"/>
    </row>
    <row r="10414" spans="11:11">
      <c r="K10414" s="8"/>
    </row>
    <row r="10415" spans="11:11">
      <c r="K10415" s="8"/>
    </row>
    <row r="10416" spans="11:11">
      <c r="K10416" s="8"/>
    </row>
    <row r="10417" spans="11:11">
      <c r="K10417" s="8"/>
    </row>
    <row r="10418" spans="11:11">
      <c r="K10418" s="8"/>
    </row>
    <row r="10419" spans="11:11">
      <c r="K10419" s="8"/>
    </row>
    <row r="10420" spans="11:11">
      <c r="K10420" s="8"/>
    </row>
    <row r="10421" spans="11:11">
      <c r="K10421" s="8"/>
    </row>
    <row r="10422" spans="11:11">
      <c r="K10422" s="8"/>
    </row>
    <row r="10423" spans="11:11">
      <c r="K10423" s="8"/>
    </row>
    <row r="10424" spans="11:11">
      <c r="K10424" s="8"/>
    </row>
    <row r="10425" spans="11:11">
      <c r="K10425" s="8"/>
    </row>
    <row r="10426" spans="11:11">
      <c r="K10426" s="8"/>
    </row>
    <row r="10427" spans="11:11">
      <c r="K10427" s="8"/>
    </row>
    <row r="10428" spans="11:11">
      <c r="K10428" s="8"/>
    </row>
    <row r="10429" spans="11:11">
      <c r="K10429" s="8"/>
    </row>
    <row r="10430" spans="11:11">
      <c r="K10430" s="8"/>
    </row>
    <row r="10431" spans="11:11">
      <c r="K10431" s="8"/>
    </row>
    <row r="10432" spans="11:11">
      <c r="K10432" s="8"/>
    </row>
    <row r="10433" spans="11:11">
      <c r="K10433" s="8"/>
    </row>
    <row r="10434" spans="11:11">
      <c r="K10434" s="8"/>
    </row>
    <row r="10435" spans="11:11">
      <c r="K10435" s="8"/>
    </row>
    <row r="10436" spans="11:11">
      <c r="K10436" s="8"/>
    </row>
    <row r="10437" spans="11:11">
      <c r="K10437" s="8"/>
    </row>
    <row r="10438" spans="11:11">
      <c r="K10438" s="8"/>
    </row>
    <row r="10439" spans="11:11">
      <c r="K10439" s="8"/>
    </row>
    <row r="10440" spans="11:11">
      <c r="K10440" s="8"/>
    </row>
    <row r="10441" spans="11:11">
      <c r="K10441" s="8"/>
    </row>
    <row r="10442" spans="11:11">
      <c r="K10442" s="8"/>
    </row>
    <row r="10443" spans="11:11">
      <c r="K10443" s="8"/>
    </row>
    <row r="10444" spans="11:11">
      <c r="K10444" s="8"/>
    </row>
    <row r="10445" spans="11:11">
      <c r="K10445" s="8"/>
    </row>
    <row r="10446" spans="11:11">
      <c r="K10446" s="8"/>
    </row>
    <row r="10447" spans="11:11">
      <c r="K10447" s="8"/>
    </row>
    <row r="10448" spans="11:11">
      <c r="K10448" s="8"/>
    </row>
    <row r="10449" spans="11:11">
      <c r="K10449" s="8"/>
    </row>
    <row r="10450" spans="11:11">
      <c r="K10450" s="8"/>
    </row>
    <row r="10451" spans="11:11">
      <c r="K10451" s="8"/>
    </row>
    <row r="10452" spans="11:11">
      <c r="K10452" s="8"/>
    </row>
    <row r="10453" spans="11:11">
      <c r="K10453" s="8"/>
    </row>
    <row r="10454" spans="11:11">
      <c r="K10454" s="8"/>
    </row>
    <row r="10455" spans="11:11">
      <c r="K10455" s="8"/>
    </row>
    <row r="10456" spans="11:11">
      <c r="K10456" s="8"/>
    </row>
    <row r="10457" spans="11:11">
      <c r="K10457" s="8"/>
    </row>
    <row r="10458" spans="11:11">
      <c r="K10458" s="8"/>
    </row>
    <row r="10459" spans="11:11">
      <c r="K10459" s="8"/>
    </row>
    <row r="10460" spans="11:11">
      <c r="K10460" s="8"/>
    </row>
    <row r="10461" spans="11:11">
      <c r="K10461" s="8"/>
    </row>
    <row r="10462" spans="11:11">
      <c r="K10462" s="8"/>
    </row>
    <row r="10463" spans="11:11">
      <c r="K10463" s="8"/>
    </row>
    <row r="10464" spans="11:11">
      <c r="K10464" s="8"/>
    </row>
    <row r="10465" spans="11:11">
      <c r="K10465" s="8"/>
    </row>
    <row r="10466" spans="11:11">
      <c r="K10466" s="8"/>
    </row>
    <row r="10467" spans="11:11">
      <c r="K10467" s="8"/>
    </row>
    <row r="10468" spans="11:11">
      <c r="K10468" s="8"/>
    </row>
    <row r="10469" spans="11:11">
      <c r="K10469" s="8"/>
    </row>
    <row r="10470" spans="11:11">
      <c r="K10470" s="8"/>
    </row>
    <row r="10471" spans="11:11">
      <c r="K10471" s="8"/>
    </row>
    <row r="10472" spans="11:11">
      <c r="K10472" s="8"/>
    </row>
    <row r="10473" spans="11:11">
      <c r="K10473" s="8"/>
    </row>
    <row r="10474" spans="11:11">
      <c r="K10474" s="8"/>
    </row>
    <row r="10475" spans="11:11">
      <c r="K10475" s="8"/>
    </row>
    <row r="10476" spans="11:11">
      <c r="K10476" s="8"/>
    </row>
    <row r="10477" spans="11:11">
      <c r="K10477" s="8"/>
    </row>
    <row r="10478" spans="11:11">
      <c r="K10478" s="8"/>
    </row>
    <row r="10479" spans="11:11">
      <c r="K10479" s="8"/>
    </row>
    <row r="10480" spans="11:11">
      <c r="K10480" s="8"/>
    </row>
    <row r="10481" spans="11:11">
      <c r="K10481" s="8"/>
    </row>
    <row r="10482" spans="11:11">
      <c r="K10482" s="8"/>
    </row>
    <row r="10483" spans="11:11">
      <c r="K10483" s="8"/>
    </row>
    <row r="10484" spans="11:11">
      <c r="K10484" s="8"/>
    </row>
    <row r="10485" spans="11:11">
      <c r="K10485" s="8"/>
    </row>
    <row r="10486" spans="11:11">
      <c r="K10486" s="8"/>
    </row>
    <row r="10487" spans="11:11">
      <c r="K10487" s="8"/>
    </row>
    <row r="10488" spans="11:11">
      <c r="K10488" s="8"/>
    </row>
    <row r="10489" spans="11:11">
      <c r="K10489" s="8"/>
    </row>
    <row r="10490" spans="11:11">
      <c r="K10490" s="8"/>
    </row>
    <row r="10491" spans="11:11">
      <c r="K10491" s="8"/>
    </row>
    <row r="10492" spans="11:11">
      <c r="K10492" s="8"/>
    </row>
    <row r="10493" spans="11:11">
      <c r="K10493" s="8"/>
    </row>
    <row r="10494" spans="11:11">
      <c r="K10494" s="8"/>
    </row>
    <row r="10495" spans="11:11">
      <c r="K10495" s="8"/>
    </row>
    <row r="10496" spans="11:11">
      <c r="K10496" s="8"/>
    </row>
    <row r="10497" spans="11:11">
      <c r="K10497" s="8"/>
    </row>
    <row r="10498" spans="11:11">
      <c r="K10498" s="8"/>
    </row>
    <row r="10499" spans="11:11">
      <c r="K10499" s="8"/>
    </row>
    <row r="10500" spans="11:11">
      <c r="K10500" s="8"/>
    </row>
    <row r="10501" spans="11:11">
      <c r="K10501" s="8"/>
    </row>
    <row r="10502" spans="11:11">
      <c r="K10502" s="8"/>
    </row>
    <row r="10503" spans="11:11">
      <c r="K10503" s="8"/>
    </row>
    <row r="10504" spans="11:11">
      <c r="K10504" s="8"/>
    </row>
    <row r="10505" spans="11:11">
      <c r="K10505" s="8"/>
    </row>
    <row r="10506" spans="11:11">
      <c r="K10506" s="8"/>
    </row>
    <row r="10507" spans="11:11">
      <c r="K10507" s="8"/>
    </row>
    <row r="10508" spans="11:11">
      <c r="K10508" s="8"/>
    </row>
    <row r="10509" spans="11:11">
      <c r="K10509" s="8"/>
    </row>
    <row r="10510" spans="11:11">
      <c r="K10510" s="8"/>
    </row>
    <row r="10511" spans="11:11">
      <c r="K10511" s="8"/>
    </row>
    <row r="10512" spans="11:11">
      <c r="K10512" s="8"/>
    </row>
    <row r="10513" spans="11:11">
      <c r="K10513" s="8"/>
    </row>
    <row r="10514" spans="11:11">
      <c r="K10514" s="8"/>
    </row>
    <row r="10515" spans="11:11">
      <c r="K10515" s="8"/>
    </row>
    <row r="10516" spans="11:11">
      <c r="K10516" s="8"/>
    </row>
    <row r="10517" spans="11:11">
      <c r="K10517" s="8"/>
    </row>
    <row r="10518" spans="11:11">
      <c r="K10518" s="8"/>
    </row>
    <row r="10519" spans="11:11">
      <c r="K10519" s="8"/>
    </row>
    <row r="10520" spans="11:11">
      <c r="K10520" s="8"/>
    </row>
    <row r="10521" spans="11:11">
      <c r="K10521" s="8"/>
    </row>
    <row r="10522" spans="11:11">
      <c r="K10522" s="8"/>
    </row>
    <row r="10523" spans="11:11">
      <c r="K10523" s="8"/>
    </row>
    <row r="10524" spans="11:11">
      <c r="K10524" s="8"/>
    </row>
    <row r="10525" spans="11:11">
      <c r="K10525" s="8"/>
    </row>
    <row r="10526" spans="11:11">
      <c r="K10526" s="8"/>
    </row>
    <row r="10527" spans="11:11">
      <c r="K10527" s="8"/>
    </row>
    <row r="10528" spans="11:11">
      <c r="K10528" s="8"/>
    </row>
    <row r="10529" spans="11:11">
      <c r="K10529" s="8"/>
    </row>
    <row r="10530" spans="11:11">
      <c r="K10530" s="8"/>
    </row>
    <row r="10531" spans="11:11">
      <c r="K10531" s="8"/>
    </row>
    <row r="10532" spans="11:11">
      <c r="K10532" s="8"/>
    </row>
    <row r="10533" spans="11:11">
      <c r="K10533" s="8"/>
    </row>
    <row r="10534" spans="11:11">
      <c r="K10534" s="8"/>
    </row>
    <row r="10535" spans="11:11">
      <c r="K10535" s="8"/>
    </row>
    <row r="10536" spans="11:11">
      <c r="K10536" s="8"/>
    </row>
    <row r="10537" spans="11:11">
      <c r="K10537" s="8"/>
    </row>
    <row r="10538" spans="11:11">
      <c r="K10538" s="8"/>
    </row>
    <row r="10539" spans="11:11">
      <c r="K10539" s="8"/>
    </row>
    <row r="10540" spans="11:11">
      <c r="K10540" s="8"/>
    </row>
    <row r="10541" spans="11:11">
      <c r="K10541" s="8"/>
    </row>
    <row r="10542" spans="11:11">
      <c r="K10542" s="8"/>
    </row>
    <row r="10543" spans="11:11">
      <c r="K10543" s="8"/>
    </row>
    <row r="10544" spans="11:11">
      <c r="K10544" s="8"/>
    </row>
    <row r="10545" spans="11:11">
      <c r="K10545" s="8"/>
    </row>
    <row r="10546" spans="11:11">
      <c r="K10546" s="8"/>
    </row>
    <row r="10547" spans="11:11">
      <c r="K10547" s="8"/>
    </row>
    <row r="10548" spans="11:11">
      <c r="K10548" s="8"/>
    </row>
    <row r="10549" spans="11:11">
      <c r="K10549" s="8"/>
    </row>
    <row r="10550" spans="11:11">
      <c r="K10550" s="8"/>
    </row>
    <row r="10551" spans="11:11">
      <c r="K10551" s="8"/>
    </row>
    <row r="10552" spans="11:11">
      <c r="K10552" s="8"/>
    </row>
    <row r="10553" spans="11:11">
      <c r="K10553" s="8"/>
    </row>
    <row r="10554" spans="11:11">
      <c r="K10554" s="8"/>
    </row>
    <row r="10555" spans="11:11">
      <c r="K10555" s="8"/>
    </row>
    <row r="10556" spans="11:11">
      <c r="K10556" s="8"/>
    </row>
    <row r="10557" spans="11:11">
      <c r="K10557" s="8"/>
    </row>
    <row r="10558" spans="11:11">
      <c r="K10558" s="8"/>
    </row>
    <row r="10559" spans="11:11">
      <c r="K10559" s="8"/>
    </row>
    <row r="10560" spans="11:11">
      <c r="K10560" s="8"/>
    </row>
    <row r="10561" spans="11:11">
      <c r="K10561" s="8"/>
    </row>
    <row r="10562" spans="11:11">
      <c r="K10562" s="8"/>
    </row>
    <row r="10563" spans="11:11">
      <c r="K10563" s="8"/>
    </row>
    <row r="10564" spans="11:11">
      <c r="K10564" s="8"/>
    </row>
    <row r="10565" spans="11:11">
      <c r="K10565" s="8"/>
    </row>
    <row r="10566" spans="11:11">
      <c r="K10566" s="8"/>
    </row>
    <row r="10567" spans="11:11">
      <c r="K10567" s="8"/>
    </row>
    <row r="10568" spans="11:11">
      <c r="K10568" s="8"/>
    </row>
    <row r="10569" spans="11:11">
      <c r="K10569" s="8"/>
    </row>
    <row r="10570" spans="11:11">
      <c r="K10570" s="8"/>
    </row>
    <row r="10571" spans="11:11">
      <c r="K10571" s="8"/>
    </row>
    <row r="10572" spans="11:11">
      <c r="K10572" s="8"/>
    </row>
    <row r="10573" spans="11:11">
      <c r="K10573" s="8"/>
    </row>
    <row r="10574" spans="11:11">
      <c r="K10574" s="8"/>
    </row>
    <row r="10575" spans="11:11">
      <c r="K10575" s="8"/>
    </row>
    <row r="10576" spans="11:11">
      <c r="K10576" s="8"/>
    </row>
    <row r="10577" spans="11:11">
      <c r="K10577" s="8"/>
    </row>
    <row r="10578" spans="11:11">
      <c r="K10578" s="8"/>
    </row>
    <row r="10579" spans="11:11">
      <c r="K10579" s="8"/>
    </row>
    <row r="10580" spans="11:11">
      <c r="K10580" s="8"/>
    </row>
    <row r="10581" spans="11:11">
      <c r="K10581" s="8"/>
    </row>
    <row r="10582" spans="11:11">
      <c r="K10582" s="8"/>
    </row>
    <row r="10583" spans="11:11">
      <c r="K10583" s="8"/>
    </row>
    <row r="10584" spans="11:11">
      <c r="K10584" s="8"/>
    </row>
    <row r="10585" spans="11:11">
      <c r="K10585" s="8"/>
    </row>
    <row r="10586" spans="11:11">
      <c r="K10586" s="8"/>
    </row>
    <row r="10587" spans="11:11">
      <c r="K10587" s="8"/>
    </row>
    <row r="10588" spans="11:11">
      <c r="K10588" s="8"/>
    </row>
    <row r="10589" spans="11:11">
      <c r="K10589" s="8"/>
    </row>
    <row r="10590" spans="11:11">
      <c r="K10590" s="8"/>
    </row>
    <row r="10591" spans="11:11">
      <c r="K10591" s="8"/>
    </row>
    <row r="10592" spans="11:11">
      <c r="K10592" s="8"/>
    </row>
    <row r="10593" spans="11:11">
      <c r="K10593" s="8"/>
    </row>
    <row r="10594" spans="11:11">
      <c r="K10594" s="8"/>
    </row>
    <row r="10595" spans="11:11">
      <c r="K10595" s="8"/>
    </row>
    <row r="10596" spans="11:11">
      <c r="K10596" s="8"/>
    </row>
    <row r="10597" spans="11:11">
      <c r="K10597" s="8"/>
    </row>
    <row r="10598" spans="11:11">
      <c r="K10598" s="8"/>
    </row>
    <row r="10599" spans="11:11">
      <c r="K10599" s="8"/>
    </row>
    <row r="10600" spans="11:11">
      <c r="K10600" s="8"/>
    </row>
    <row r="10601" spans="11:11">
      <c r="K10601" s="8"/>
    </row>
    <row r="10602" spans="11:11">
      <c r="K10602" s="8"/>
    </row>
    <row r="10603" spans="11:11">
      <c r="K10603" s="8"/>
    </row>
    <row r="10604" spans="11:11">
      <c r="K10604" s="8"/>
    </row>
    <row r="10605" spans="11:11">
      <c r="K10605" s="8"/>
    </row>
    <row r="10606" spans="11:11">
      <c r="K10606" s="8"/>
    </row>
    <row r="10607" spans="11:11">
      <c r="K10607" s="8"/>
    </row>
    <row r="10608" spans="11:11">
      <c r="K10608" s="8"/>
    </row>
    <row r="10609" spans="11:11">
      <c r="K10609" s="8"/>
    </row>
    <row r="10610" spans="11:11">
      <c r="K10610" s="8"/>
    </row>
    <row r="10611" spans="11:11">
      <c r="K10611" s="8"/>
    </row>
    <row r="10612" spans="11:11">
      <c r="K10612" s="8"/>
    </row>
    <row r="10613" spans="11:11">
      <c r="K10613" s="8"/>
    </row>
    <row r="10614" spans="11:11">
      <c r="K10614" s="8"/>
    </row>
    <row r="10615" spans="11:11">
      <c r="K10615" s="8"/>
    </row>
    <row r="10616" spans="11:11">
      <c r="K10616" s="8"/>
    </row>
    <row r="10617" spans="11:11">
      <c r="K10617" s="8"/>
    </row>
    <row r="10618" spans="11:11">
      <c r="K10618" s="8"/>
    </row>
    <row r="10619" spans="11:11">
      <c r="K10619" s="8"/>
    </row>
    <row r="10620" spans="11:11">
      <c r="K10620" s="8"/>
    </row>
    <row r="10621" spans="11:11">
      <c r="K10621" s="8"/>
    </row>
    <row r="10622" spans="11:11">
      <c r="K10622" s="8"/>
    </row>
    <row r="10623" spans="11:11">
      <c r="K10623" s="8"/>
    </row>
    <row r="10624" spans="11:11">
      <c r="K10624" s="8"/>
    </row>
    <row r="10625" spans="11:11">
      <c r="K10625" s="8"/>
    </row>
    <row r="10626" spans="11:11">
      <c r="K10626" s="8"/>
    </row>
    <row r="10627" spans="11:11">
      <c r="K10627" s="8"/>
    </row>
    <row r="10628" spans="11:11">
      <c r="K10628" s="8"/>
    </row>
    <row r="10629" spans="11:11">
      <c r="K10629" s="8"/>
    </row>
    <row r="10630" spans="11:11">
      <c r="K10630" s="8"/>
    </row>
    <row r="10631" spans="11:11">
      <c r="K10631" s="8"/>
    </row>
    <row r="10632" spans="11:11">
      <c r="K10632" s="8"/>
    </row>
    <row r="10633" spans="11:11">
      <c r="K10633" s="8"/>
    </row>
    <row r="10634" spans="11:11">
      <c r="K10634" s="8"/>
    </row>
    <row r="10635" spans="11:11">
      <c r="K10635" s="8"/>
    </row>
    <row r="10636" spans="11:11">
      <c r="K10636" s="8"/>
    </row>
    <row r="10637" spans="11:11">
      <c r="K10637" s="8"/>
    </row>
    <row r="10638" spans="11:11">
      <c r="K10638" s="8"/>
    </row>
    <row r="10639" spans="11:11">
      <c r="K10639" s="8"/>
    </row>
    <row r="10640" spans="11:11">
      <c r="K10640" s="8"/>
    </row>
    <row r="10641" spans="11:11">
      <c r="K10641" s="8"/>
    </row>
    <row r="10642" spans="11:11">
      <c r="K10642" s="8"/>
    </row>
    <row r="10643" spans="11:11">
      <c r="K10643" s="8"/>
    </row>
    <row r="10644" spans="11:11">
      <c r="K10644" s="8"/>
    </row>
    <row r="10645" spans="11:11">
      <c r="K10645" s="8"/>
    </row>
    <row r="10646" spans="11:11">
      <c r="K10646" s="8"/>
    </row>
    <row r="10647" spans="11:11">
      <c r="K10647" s="8"/>
    </row>
    <row r="10648" spans="11:11">
      <c r="K10648" s="8"/>
    </row>
    <row r="10649" spans="11:11">
      <c r="K10649" s="8"/>
    </row>
    <row r="10650" spans="11:11">
      <c r="K10650" s="8"/>
    </row>
    <row r="10651" spans="11:11">
      <c r="K10651" s="8"/>
    </row>
    <row r="10652" spans="11:11">
      <c r="K10652" s="8"/>
    </row>
    <row r="10653" spans="11:11">
      <c r="K10653" s="8"/>
    </row>
    <row r="10654" spans="11:11">
      <c r="K10654" s="8"/>
    </row>
    <row r="10655" spans="11:11">
      <c r="K10655" s="8"/>
    </row>
    <row r="10656" spans="11:11">
      <c r="K10656" s="8"/>
    </row>
    <row r="10657" spans="11:11">
      <c r="K10657" s="8"/>
    </row>
    <row r="10658" spans="11:11">
      <c r="K10658" s="8"/>
    </row>
    <row r="10659" spans="11:11">
      <c r="K10659" s="8"/>
    </row>
    <row r="10660" spans="11:11">
      <c r="K10660" s="8"/>
    </row>
    <row r="10661" spans="11:11">
      <c r="K10661" s="8"/>
    </row>
    <row r="10662" spans="11:11">
      <c r="K10662" s="8"/>
    </row>
    <row r="10663" spans="11:11">
      <c r="K10663" s="8"/>
    </row>
    <row r="10664" spans="11:11">
      <c r="K10664" s="8"/>
    </row>
    <row r="10665" spans="11:11">
      <c r="K10665" s="8"/>
    </row>
    <row r="10666" spans="11:11">
      <c r="K10666" s="8"/>
    </row>
    <row r="10667" spans="11:11">
      <c r="K10667" s="8"/>
    </row>
    <row r="10668" spans="11:11">
      <c r="K10668" s="8"/>
    </row>
    <row r="10669" spans="11:11">
      <c r="K10669" s="8"/>
    </row>
    <row r="10670" spans="11:11">
      <c r="K10670" s="8"/>
    </row>
    <row r="10671" spans="11:11">
      <c r="K10671" s="8"/>
    </row>
    <row r="10672" spans="11:11">
      <c r="K10672" s="8"/>
    </row>
    <row r="10673" spans="11:11">
      <c r="K10673" s="8"/>
    </row>
    <row r="10674" spans="11:11">
      <c r="K10674" s="8"/>
    </row>
    <row r="10675" spans="11:11">
      <c r="K10675" s="8"/>
    </row>
    <row r="10676" spans="11:11">
      <c r="K10676" s="8"/>
    </row>
    <row r="10677" spans="11:11">
      <c r="K10677" s="8"/>
    </row>
    <row r="10678" spans="11:11">
      <c r="K10678" s="8"/>
    </row>
    <row r="10679" spans="11:11">
      <c r="K10679" s="8"/>
    </row>
    <row r="10680" spans="11:11">
      <c r="K10680" s="8"/>
    </row>
    <row r="10681" spans="11:11">
      <c r="K10681" s="8"/>
    </row>
    <row r="10682" spans="11:11">
      <c r="K10682" s="8"/>
    </row>
    <row r="10683" spans="11:11">
      <c r="K10683" s="8"/>
    </row>
    <row r="10684" spans="11:11">
      <c r="K10684" s="8"/>
    </row>
    <row r="10685" spans="11:11">
      <c r="K10685" s="8"/>
    </row>
    <row r="10686" spans="11:11">
      <c r="K10686" s="8"/>
    </row>
    <row r="10687" spans="11:11">
      <c r="K10687" s="8"/>
    </row>
    <row r="10688" spans="11:11">
      <c r="K10688" s="8"/>
    </row>
    <row r="10689" spans="11:11">
      <c r="K10689" s="8"/>
    </row>
    <row r="10690" spans="11:11">
      <c r="K10690" s="8"/>
    </row>
    <row r="10691" spans="11:11">
      <c r="K10691" s="8"/>
    </row>
    <row r="10692" spans="11:11">
      <c r="K10692" s="8"/>
    </row>
    <row r="10693" spans="11:11">
      <c r="K10693" s="8"/>
    </row>
    <row r="10694" spans="11:11">
      <c r="K10694" s="8"/>
    </row>
    <row r="10695" spans="11:11">
      <c r="K10695" s="8"/>
    </row>
    <row r="10696" spans="11:11">
      <c r="K10696" s="8"/>
    </row>
    <row r="10697" spans="11:11">
      <c r="K10697" s="8"/>
    </row>
    <row r="10698" spans="11:11">
      <c r="K10698" s="8"/>
    </row>
    <row r="10699" spans="11:11">
      <c r="K10699" s="8"/>
    </row>
    <row r="10700" spans="11:11">
      <c r="K10700" s="8"/>
    </row>
    <row r="10701" spans="11:11">
      <c r="K10701" s="8"/>
    </row>
    <row r="10702" spans="11:11">
      <c r="K10702" s="8"/>
    </row>
    <row r="10703" spans="11:11">
      <c r="K10703" s="8"/>
    </row>
    <row r="10704" spans="11:11">
      <c r="K10704" s="8"/>
    </row>
    <row r="10705" spans="11:11">
      <c r="K10705" s="8"/>
    </row>
    <row r="10706" spans="11:11">
      <c r="K10706" s="8"/>
    </row>
    <row r="10707" spans="11:11">
      <c r="K10707" s="8"/>
    </row>
    <row r="10708" spans="11:11">
      <c r="K10708" s="8"/>
    </row>
    <row r="10709" spans="11:11">
      <c r="K10709" s="8"/>
    </row>
    <row r="10710" spans="11:11">
      <c r="K10710" s="8"/>
    </row>
    <row r="10711" spans="11:11">
      <c r="K10711" s="8"/>
    </row>
    <row r="10712" spans="11:11">
      <c r="K10712" s="8"/>
    </row>
    <row r="10713" spans="11:11">
      <c r="K10713" s="8"/>
    </row>
    <row r="10714" spans="11:11">
      <c r="K10714" s="8"/>
    </row>
    <row r="10715" spans="11:11">
      <c r="K10715" s="8"/>
    </row>
    <row r="10716" spans="11:11">
      <c r="K10716" s="8"/>
    </row>
    <row r="10717" spans="11:11">
      <c r="K10717" s="8"/>
    </row>
    <row r="10718" spans="11:11">
      <c r="K10718" s="8"/>
    </row>
    <row r="10719" spans="11:11">
      <c r="K10719" s="8"/>
    </row>
    <row r="10720" spans="11:11">
      <c r="K10720" s="8"/>
    </row>
    <row r="10721" spans="11:11">
      <c r="K10721" s="8"/>
    </row>
    <row r="10722" spans="11:11">
      <c r="K10722" s="8"/>
    </row>
    <row r="10723" spans="11:11">
      <c r="K10723" s="8"/>
    </row>
    <row r="10724" spans="11:11">
      <c r="K10724" s="8"/>
    </row>
    <row r="10725" spans="11:11">
      <c r="K10725" s="8"/>
    </row>
    <row r="10726" spans="11:11">
      <c r="K10726" s="8"/>
    </row>
    <row r="10727" spans="11:11">
      <c r="K10727" s="8"/>
    </row>
    <row r="10728" spans="11:11">
      <c r="K10728" s="8"/>
    </row>
    <row r="10729" spans="11:11">
      <c r="K10729" s="8"/>
    </row>
    <row r="10730" spans="11:11">
      <c r="K10730" s="8"/>
    </row>
    <row r="10731" spans="11:11">
      <c r="K10731" s="8"/>
    </row>
    <row r="10732" spans="11:11">
      <c r="K10732" s="8"/>
    </row>
    <row r="10733" spans="11:11">
      <c r="K10733" s="8"/>
    </row>
    <row r="10734" spans="11:11">
      <c r="K10734" s="8"/>
    </row>
    <row r="10735" spans="11:11">
      <c r="K10735" s="8"/>
    </row>
    <row r="10736" spans="11:11">
      <c r="K10736" s="8"/>
    </row>
    <row r="10737" spans="11:11">
      <c r="K10737" s="8"/>
    </row>
    <row r="10738" spans="11:11">
      <c r="K10738" s="8"/>
    </row>
    <row r="10739" spans="11:11">
      <c r="K10739" s="8"/>
    </row>
    <row r="10740" spans="11:11">
      <c r="K10740" s="8"/>
    </row>
    <row r="10741" spans="11:11">
      <c r="K10741" s="8"/>
    </row>
    <row r="10742" spans="11:11">
      <c r="K10742" s="8"/>
    </row>
    <row r="10743" spans="11:11">
      <c r="K10743" s="8"/>
    </row>
    <row r="10744" spans="11:11">
      <c r="K10744" s="8"/>
    </row>
    <row r="10745" spans="11:11">
      <c r="K10745" s="8"/>
    </row>
    <row r="10746" spans="11:11">
      <c r="K10746" s="8"/>
    </row>
    <row r="10747" spans="11:11">
      <c r="K10747" s="8"/>
    </row>
    <row r="10748" spans="11:11">
      <c r="K10748" s="8"/>
    </row>
    <row r="10749" spans="11:11">
      <c r="K10749" s="8"/>
    </row>
    <row r="10750" spans="11:11">
      <c r="K10750" s="8"/>
    </row>
    <row r="10751" spans="11:11">
      <c r="K10751" s="8"/>
    </row>
    <row r="10752" spans="11:11">
      <c r="K10752" s="8"/>
    </row>
    <row r="10753" spans="11:11">
      <c r="K10753" s="8"/>
    </row>
    <row r="10754" spans="11:11">
      <c r="K10754" s="8"/>
    </row>
    <row r="10755" spans="11:11">
      <c r="K10755" s="8"/>
    </row>
    <row r="10756" spans="11:11">
      <c r="K10756" s="8"/>
    </row>
    <row r="10757" spans="11:11">
      <c r="K10757" s="8"/>
    </row>
    <row r="10758" spans="11:11">
      <c r="K10758" s="8"/>
    </row>
    <row r="10759" spans="11:11">
      <c r="K10759" s="8"/>
    </row>
    <row r="10760" spans="11:11">
      <c r="K10760" s="8"/>
    </row>
    <row r="10761" spans="11:11">
      <c r="K10761" s="8"/>
    </row>
    <row r="10762" spans="11:11">
      <c r="K10762" s="8"/>
    </row>
    <row r="10763" spans="11:11">
      <c r="K10763" s="8"/>
    </row>
    <row r="10764" spans="11:11">
      <c r="K10764" s="8"/>
    </row>
    <row r="10765" spans="11:11">
      <c r="K10765" s="8"/>
    </row>
    <row r="10766" spans="11:11">
      <c r="K10766" s="8"/>
    </row>
    <row r="10767" spans="11:11">
      <c r="K10767" s="8"/>
    </row>
    <row r="10768" spans="11:11">
      <c r="K10768" s="8"/>
    </row>
    <row r="10769" spans="11:11">
      <c r="K10769" s="8"/>
    </row>
    <row r="10770" spans="11:11">
      <c r="K10770" s="8"/>
    </row>
    <row r="10771" spans="11:11">
      <c r="K10771" s="8"/>
    </row>
    <row r="10772" spans="11:11">
      <c r="K10772" s="8"/>
    </row>
    <row r="10773" spans="11:11">
      <c r="K10773" s="8"/>
    </row>
    <row r="10774" spans="11:11">
      <c r="K10774" s="8"/>
    </row>
    <row r="10775" spans="11:11">
      <c r="K10775" s="8"/>
    </row>
    <row r="10776" spans="11:11">
      <c r="K10776" s="8"/>
    </row>
    <row r="10777" spans="11:11">
      <c r="K10777" s="8"/>
    </row>
    <row r="10778" spans="11:11">
      <c r="K10778" s="8"/>
    </row>
    <row r="10779" spans="11:11">
      <c r="K10779" s="8"/>
    </row>
    <row r="10780" spans="11:11">
      <c r="K10780" s="8"/>
    </row>
    <row r="10781" spans="11:11">
      <c r="K10781" s="8"/>
    </row>
    <row r="10782" spans="11:11">
      <c r="K10782" s="8"/>
    </row>
    <row r="10783" spans="11:11">
      <c r="K10783" s="8"/>
    </row>
    <row r="10784" spans="11:11">
      <c r="K10784" s="8"/>
    </row>
    <row r="10785" spans="11:11">
      <c r="K10785" s="8"/>
    </row>
    <row r="10786" spans="11:11">
      <c r="K10786" s="8"/>
    </row>
    <row r="10787" spans="11:11">
      <c r="K10787" s="8"/>
    </row>
    <row r="10788" spans="11:11">
      <c r="K10788" s="8"/>
    </row>
    <row r="10789" spans="11:11">
      <c r="K10789" s="8"/>
    </row>
    <row r="10790" spans="11:11">
      <c r="K10790" s="8"/>
    </row>
    <row r="10791" spans="11:11">
      <c r="K10791" s="8"/>
    </row>
    <row r="10792" spans="11:11">
      <c r="K10792" s="8"/>
    </row>
    <row r="10793" spans="11:11">
      <c r="K10793" s="8"/>
    </row>
    <row r="10794" spans="11:11">
      <c r="K10794" s="8"/>
    </row>
    <row r="10795" spans="11:11">
      <c r="K10795" s="8"/>
    </row>
    <row r="10796" spans="11:11">
      <c r="K10796" s="8"/>
    </row>
    <row r="10797" spans="11:11">
      <c r="K10797" s="8"/>
    </row>
    <row r="10798" spans="11:11">
      <c r="K10798" s="8"/>
    </row>
    <row r="10799" spans="11:11">
      <c r="K10799" s="8"/>
    </row>
    <row r="10800" spans="11:11">
      <c r="K10800" s="8"/>
    </row>
    <row r="10801" spans="11:11">
      <c r="K10801" s="8"/>
    </row>
    <row r="10802" spans="11:11">
      <c r="K10802" s="8"/>
    </row>
    <row r="10803" spans="11:11">
      <c r="K10803" s="8"/>
    </row>
    <row r="10804" spans="11:11">
      <c r="K10804" s="8"/>
    </row>
    <row r="10805" spans="11:11">
      <c r="K10805" s="8"/>
    </row>
    <row r="10806" spans="11:11">
      <c r="K10806" s="8"/>
    </row>
    <row r="10807" spans="11:11">
      <c r="K10807" s="8"/>
    </row>
    <row r="10808" spans="11:11">
      <c r="K10808" s="8"/>
    </row>
    <row r="10809" spans="11:11">
      <c r="K10809" s="8"/>
    </row>
    <row r="10810" spans="11:11">
      <c r="K10810" s="8"/>
    </row>
    <row r="10811" spans="11:11">
      <c r="K10811" s="8"/>
    </row>
    <row r="10812" spans="11:11">
      <c r="K10812" s="8"/>
    </row>
    <row r="10813" spans="11:11">
      <c r="K10813" s="8"/>
    </row>
    <row r="10814" spans="11:11">
      <c r="K10814" s="8"/>
    </row>
    <row r="10815" spans="11:11">
      <c r="K10815" s="8"/>
    </row>
    <row r="10816" spans="11:11">
      <c r="K10816" s="8"/>
    </row>
    <row r="10817" spans="11:11">
      <c r="K10817" s="8"/>
    </row>
    <row r="10818" spans="11:11">
      <c r="K10818" s="8"/>
    </row>
    <row r="10819" spans="11:11">
      <c r="K10819" s="8"/>
    </row>
    <row r="10820" spans="11:11">
      <c r="K10820" s="8"/>
    </row>
    <row r="10821" spans="11:11">
      <c r="K10821" s="8"/>
    </row>
    <row r="10822" spans="11:11">
      <c r="K10822" s="8"/>
    </row>
    <row r="10823" spans="11:11">
      <c r="K10823" s="8"/>
    </row>
    <row r="10824" spans="11:11">
      <c r="K10824" s="8"/>
    </row>
    <row r="10825" spans="11:11">
      <c r="K10825" s="8"/>
    </row>
    <row r="10826" spans="11:11">
      <c r="K10826" s="8"/>
    </row>
    <row r="10827" spans="11:11">
      <c r="K10827" s="8"/>
    </row>
    <row r="10828" spans="11:11">
      <c r="K10828" s="8"/>
    </row>
    <row r="10829" spans="11:11">
      <c r="K10829" s="8"/>
    </row>
    <row r="10830" spans="11:11">
      <c r="K10830" s="8"/>
    </row>
    <row r="10831" spans="11:11">
      <c r="K10831" s="8"/>
    </row>
    <row r="10832" spans="11:11">
      <c r="K10832" s="8"/>
    </row>
    <row r="10833" spans="11:11">
      <c r="K10833" s="8"/>
    </row>
    <row r="10834" spans="11:11">
      <c r="K10834" s="8"/>
    </row>
    <row r="10835" spans="11:11">
      <c r="K10835" s="8"/>
    </row>
    <row r="10836" spans="11:11">
      <c r="K10836" s="8"/>
    </row>
    <row r="10837" spans="11:11">
      <c r="K10837" s="8"/>
    </row>
    <row r="10838" spans="11:11">
      <c r="K10838" s="8"/>
    </row>
    <row r="10839" spans="11:11">
      <c r="K10839" s="8"/>
    </row>
    <row r="10840" spans="11:11">
      <c r="K10840" s="8"/>
    </row>
    <row r="10841" spans="11:11">
      <c r="K10841" s="8"/>
    </row>
    <row r="10842" spans="11:11">
      <c r="K10842" s="8"/>
    </row>
    <row r="10843" spans="11:11">
      <c r="K10843" s="8"/>
    </row>
    <row r="10844" spans="11:11">
      <c r="K10844" s="8"/>
    </row>
    <row r="10845" spans="11:11">
      <c r="K10845" s="8"/>
    </row>
    <row r="10846" spans="11:11">
      <c r="K10846" s="8"/>
    </row>
    <row r="10847" spans="11:11">
      <c r="K10847" s="8"/>
    </row>
    <row r="10848" spans="11:11">
      <c r="K10848" s="8"/>
    </row>
    <row r="10849" spans="11:11">
      <c r="K10849" s="8"/>
    </row>
    <row r="10850" spans="11:11">
      <c r="K10850" s="8"/>
    </row>
    <row r="10851" spans="11:11">
      <c r="K10851" s="8"/>
    </row>
    <row r="10852" spans="11:11">
      <c r="K10852" s="8"/>
    </row>
    <row r="10853" spans="11:11">
      <c r="K10853" s="8"/>
    </row>
    <row r="10854" spans="11:11">
      <c r="K10854" s="8"/>
    </row>
    <row r="10855" spans="11:11">
      <c r="K10855" s="8"/>
    </row>
    <row r="10856" spans="11:11">
      <c r="K10856" s="8"/>
    </row>
    <row r="10857" spans="11:11">
      <c r="K10857" s="8"/>
    </row>
    <row r="10858" spans="11:11">
      <c r="K10858" s="8"/>
    </row>
    <row r="10859" spans="11:11">
      <c r="K10859" s="8"/>
    </row>
    <row r="10860" spans="11:11">
      <c r="K10860" s="8"/>
    </row>
    <row r="10861" spans="11:11">
      <c r="K10861" s="8"/>
    </row>
    <row r="10862" spans="11:11">
      <c r="K10862" s="8"/>
    </row>
    <row r="10863" spans="11:11">
      <c r="K10863" s="8"/>
    </row>
    <row r="10864" spans="11:11">
      <c r="K10864" s="8"/>
    </row>
    <row r="10865" spans="11:11">
      <c r="K10865" s="8"/>
    </row>
    <row r="10866" spans="11:11">
      <c r="K10866" s="8"/>
    </row>
    <row r="10867" spans="11:11">
      <c r="K10867" s="8"/>
    </row>
    <row r="10868" spans="11:11">
      <c r="K10868" s="8"/>
    </row>
    <row r="10869" spans="11:11">
      <c r="K10869" s="8"/>
    </row>
    <row r="10870" spans="11:11">
      <c r="K10870" s="8"/>
    </row>
    <row r="10871" spans="11:11">
      <c r="K10871" s="8"/>
    </row>
    <row r="10872" spans="11:11">
      <c r="K10872" s="8"/>
    </row>
    <row r="10873" spans="11:11">
      <c r="K10873" s="8"/>
    </row>
    <row r="10874" spans="11:11">
      <c r="K10874" s="8"/>
    </row>
    <row r="10875" spans="11:11">
      <c r="K10875" s="8"/>
    </row>
    <row r="10876" spans="11:11">
      <c r="K10876" s="8"/>
    </row>
    <row r="10877" spans="11:11">
      <c r="K10877" s="8"/>
    </row>
    <row r="10878" spans="11:11">
      <c r="K10878" s="8"/>
    </row>
    <row r="10879" spans="11:11">
      <c r="K10879" s="8"/>
    </row>
    <row r="10880" spans="11:11">
      <c r="K10880" s="8"/>
    </row>
    <row r="10881" spans="11:11">
      <c r="K10881" s="8"/>
    </row>
    <row r="10882" spans="11:11">
      <c r="K10882" s="8"/>
    </row>
    <row r="10883" spans="11:11">
      <c r="K10883" s="8"/>
    </row>
    <row r="10884" spans="11:11">
      <c r="K10884" s="8"/>
    </row>
    <row r="10885" spans="11:11">
      <c r="K10885" s="8"/>
    </row>
    <row r="10886" spans="11:11">
      <c r="K10886" s="8"/>
    </row>
    <row r="10887" spans="11:11">
      <c r="K10887" s="8"/>
    </row>
    <row r="10888" spans="11:11">
      <c r="K10888" s="8"/>
    </row>
    <row r="10889" spans="11:11">
      <c r="K10889" s="8"/>
    </row>
    <row r="10890" spans="11:11">
      <c r="K10890" s="8"/>
    </row>
    <row r="10891" spans="11:11">
      <c r="K10891" s="8"/>
    </row>
    <row r="10892" spans="11:11">
      <c r="K10892" s="8"/>
    </row>
    <row r="10893" spans="11:11">
      <c r="K10893" s="8"/>
    </row>
    <row r="10894" spans="11:11">
      <c r="K10894" s="8"/>
    </row>
    <row r="10895" spans="11:11">
      <c r="K10895" s="8"/>
    </row>
    <row r="10896" spans="11:11">
      <c r="K10896" s="8"/>
    </row>
    <row r="10897" spans="11:11">
      <c r="K10897" s="8"/>
    </row>
    <row r="10898" spans="11:11">
      <c r="K10898" s="8"/>
    </row>
    <row r="10899" spans="11:11">
      <c r="K10899" s="8"/>
    </row>
    <row r="10900" spans="11:11">
      <c r="K10900" s="8"/>
    </row>
    <row r="10901" spans="11:11">
      <c r="K10901" s="8"/>
    </row>
    <row r="10902" spans="11:11">
      <c r="K10902" s="8"/>
    </row>
    <row r="10903" spans="11:11">
      <c r="K10903" s="8"/>
    </row>
    <row r="10904" spans="11:11">
      <c r="K10904" s="8"/>
    </row>
    <row r="10905" spans="11:11">
      <c r="K10905" s="8"/>
    </row>
    <row r="10906" spans="11:11">
      <c r="K10906" s="8"/>
    </row>
    <row r="10907" spans="11:11">
      <c r="K10907" s="8"/>
    </row>
    <row r="10908" spans="11:11">
      <c r="K10908" s="8"/>
    </row>
    <row r="10909" spans="11:11">
      <c r="K10909" s="8"/>
    </row>
    <row r="10910" spans="11:11">
      <c r="K10910" s="8"/>
    </row>
    <row r="10911" spans="11:11">
      <c r="K10911" s="8"/>
    </row>
    <row r="10912" spans="11:11">
      <c r="K10912" s="8"/>
    </row>
    <row r="10913" spans="11:11">
      <c r="K10913" s="8"/>
    </row>
    <row r="10914" spans="11:11">
      <c r="K10914" s="8"/>
    </row>
    <row r="10915" spans="11:11">
      <c r="K10915" s="8"/>
    </row>
    <row r="10916" spans="11:11">
      <c r="K10916" s="8"/>
    </row>
    <row r="10917" spans="11:11">
      <c r="K10917" s="8"/>
    </row>
    <row r="10918" spans="11:11">
      <c r="K10918" s="8"/>
    </row>
    <row r="10919" spans="11:11">
      <c r="K10919" s="8"/>
    </row>
    <row r="10920" spans="11:11">
      <c r="K10920" s="8"/>
    </row>
    <row r="10921" spans="11:11">
      <c r="K10921" s="8"/>
    </row>
    <row r="10922" spans="11:11">
      <c r="K10922" s="8"/>
    </row>
    <row r="10923" spans="11:11">
      <c r="K10923" s="8"/>
    </row>
    <row r="10924" spans="11:11">
      <c r="K10924" s="8"/>
    </row>
    <row r="10925" spans="11:11">
      <c r="K10925" s="8"/>
    </row>
    <row r="10926" spans="11:11">
      <c r="K10926" s="8"/>
    </row>
    <row r="10927" spans="11:11">
      <c r="K10927" s="8"/>
    </row>
    <row r="10928" spans="11:11">
      <c r="K10928" s="8"/>
    </row>
    <row r="10929" spans="11:11">
      <c r="K10929" s="8"/>
    </row>
    <row r="10930" spans="11:11">
      <c r="K10930" s="8"/>
    </row>
    <row r="10931" spans="11:11">
      <c r="K10931" s="8"/>
    </row>
    <row r="10932" spans="11:11">
      <c r="K10932" s="8"/>
    </row>
    <row r="10933" spans="11:11">
      <c r="K10933" s="8"/>
    </row>
    <row r="10934" spans="11:11">
      <c r="K10934" s="8"/>
    </row>
    <row r="10935" spans="11:11">
      <c r="K10935" s="8"/>
    </row>
    <row r="10936" spans="11:11">
      <c r="K10936" s="8"/>
    </row>
    <row r="10937" spans="11:11">
      <c r="K10937" s="8"/>
    </row>
    <row r="10938" spans="11:11">
      <c r="K10938" s="8"/>
    </row>
    <row r="10939" spans="11:11">
      <c r="K10939" s="8"/>
    </row>
    <row r="10940" spans="11:11">
      <c r="K10940" s="8"/>
    </row>
    <row r="10941" spans="11:11">
      <c r="K10941" s="8"/>
    </row>
    <row r="10942" spans="11:11">
      <c r="K10942" s="8"/>
    </row>
    <row r="10943" spans="11:11">
      <c r="K10943" s="8"/>
    </row>
    <row r="10944" spans="11:11">
      <c r="K10944" s="8"/>
    </row>
    <row r="10945" spans="11:11">
      <c r="K10945" s="8"/>
    </row>
    <row r="10946" spans="11:11">
      <c r="K10946" s="8"/>
    </row>
    <row r="10947" spans="11:11">
      <c r="K10947" s="8"/>
    </row>
    <row r="10948" spans="11:11">
      <c r="K10948" s="8"/>
    </row>
    <row r="10949" spans="11:11">
      <c r="K10949" s="8"/>
    </row>
    <row r="10950" spans="11:11">
      <c r="K10950" s="8"/>
    </row>
    <row r="10951" spans="11:11">
      <c r="K10951" s="8"/>
    </row>
    <row r="10952" spans="11:11">
      <c r="K10952" s="8"/>
    </row>
    <row r="10953" spans="11:11">
      <c r="K10953" s="8"/>
    </row>
    <row r="10954" spans="11:11">
      <c r="K10954" s="8"/>
    </row>
    <row r="10955" spans="11:11">
      <c r="K10955" s="8"/>
    </row>
    <row r="10956" spans="11:11">
      <c r="K10956" s="8"/>
    </row>
    <row r="10957" spans="11:11">
      <c r="K10957" s="8"/>
    </row>
    <row r="10958" spans="11:11">
      <c r="K10958" s="8"/>
    </row>
    <row r="10959" spans="11:11">
      <c r="K10959" s="8"/>
    </row>
    <row r="10960" spans="11:11">
      <c r="K10960" s="8"/>
    </row>
    <row r="10961" spans="11:11">
      <c r="K10961" s="8"/>
    </row>
    <row r="10962" spans="11:11">
      <c r="K10962" s="8"/>
    </row>
    <row r="10963" spans="11:11">
      <c r="K10963" s="8"/>
    </row>
    <row r="10964" spans="11:11">
      <c r="K10964" s="8"/>
    </row>
    <row r="10965" spans="11:11">
      <c r="K10965" s="8"/>
    </row>
    <row r="10966" spans="11:11">
      <c r="K10966" s="8"/>
    </row>
    <row r="10967" spans="11:11">
      <c r="K10967" s="8"/>
    </row>
    <row r="10968" spans="11:11">
      <c r="K10968" s="8"/>
    </row>
    <row r="10969" spans="11:11">
      <c r="K10969" s="8"/>
    </row>
    <row r="10970" spans="11:11">
      <c r="K10970" s="8"/>
    </row>
    <row r="10971" spans="11:11">
      <c r="K10971" s="8"/>
    </row>
    <row r="10972" spans="11:11">
      <c r="K10972" s="8"/>
    </row>
    <row r="10973" spans="11:11">
      <c r="K10973" s="8"/>
    </row>
    <row r="10974" spans="11:11">
      <c r="K10974" s="8"/>
    </row>
    <row r="10975" spans="11:11">
      <c r="K10975" s="8"/>
    </row>
    <row r="10976" spans="11:11">
      <c r="K10976" s="8"/>
    </row>
    <row r="10977" spans="11:11">
      <c r="K10977" s="8"/>
    </row>
    <row r="10978" spans="11:11">
      <c r="K10978" s="8"/>
    </row>
    <row r="10979" spans="11:11">
      <c r="K10979" s="8"/>
    </row>
    <row r="10980" spans="11:11">
      <c r="K10980" s="8"/>
    </row>
    <row r="10981" spans="11:11">
      <c r="K10981" s="8"/>
    </row>
    <row r="10982" spans="11:11">
      <c r="K10982" s="8"/>
    </row>
    <row r="10983" spans="11:11">
      <c r="K10983" s="8"/>
    </row>
    <row r="10984" spans="11:11">
      <c r="K10984" s="8"/>
    </row>
    <row r="10985" spans="11:11">
      <c r="K10985" s="8"/>
    </row>
    <row r="10986" spans="11:11">
      <c r="K10986" s="8"/>
    </row>
    <row r="10987" spans="11:11">
      <c r="K10987" s="8"/>
    </row>
    <row r="10988" spans="11:11">
      <c r="K10988" s="8"/>
    </row>
    <row r="10989" spans="11:11">
      <c r="K10989" s="8"/>
    </row>
    <row r="10990" spans="11:11">
      <c r="K10990" s="8"/>
    </row>
    <row r="10991" spans="11:11">
      <c r="K10991" s="8"/>
    </row>
    <row r="10992" spans="11:11">
      <c r="K10992" s="8"/>
    </row>
    <row r="10993" spans="11:11">
      <c r="K10993" s="8"/>
    </row>
    <row r="10994" spans="11:11">
      <c r="K10994" s="8"/>
    </row>
    <row r="10995" spans="11:11">
      <c r="K10995" s="8"/>
    </row>
    <row r="10996" spans="11:11">
      <c r="K10996" s="8"/>
    </row>
    <row r="10997" spans="11:11">
      <c r="K10997" s="8"/>
    </row>
    <row r="10998" spans="11:11">
      <c r="K10998" s="8"/>
    </row>
    <row r="10999" spans="11:11">
      <c r="K10999" s="8"/>
    </row>
    <row r="11000" spans="11:11">
      <c r="K11000" s="8"/>
    </row>
    <row r="11001" spans="11:11">
      <c r="K11001" s="8"/>
    </row>
    <row r="11002" spans="11:11">
      <c r="K11002" s="8"/>
    </row>
    <row r="11003" spans="11:11">
      <c r="K11003" s="8"/>
    </row>
    <row r="11004" spans="11:11">
      <c r="K11004" s="8"/>
    </row>
    <row r="11005" spans="11:11">
      <c r="K11005" s="8"/>
    </row>
    <row r="11006" spans="11:11">
      <c r="K11006" s="8"/>
    </row>
    <row r="11007" spans="11:11">
      <c r="K11007" s="8"/>
    </row>
    <row r="11008" spans="11:11">
      <c r="K11008" s="8"/>
    </row>
    <row r="11009" spans="11:11">
      <c r="K11009" s="8"/>
    </row>
    <row r="11010" spans="11:11">
      <c r="K11010" s="8"/>
    </row>
    <row r="11011" spans="11:11">
      <c r="K11011" s="8"/>
    </row>
    <row r="11012" spans="11:11">
      <c r="K11012" s="8"/>
    </row>
    <row r="11013" spans="11:11">
      <c r="K11013" s="8"/>
    </row>
    <row r="11014" spans="11:11">
      <c r="K11014" s="8"/>
    </row>
    <row r="11015" spans="11:11">
      <c r="K11015" s="8"/>
    </row>
    <row r="11016" spans="11:11">
      <c r="K11016" s="8"/>
    </row>
    <row r="11017" spans="11:11">
      <c r="K11017" s="8"/>
    </row>
    <row r="11018" spans="11:11">
      <c r="K11018" s="8"/>
    </row>
    <row r="11019" spans="11:11">
      <c r="K11019" s="8"/>
    </row>
    <row r="11020" spans="11:11">
      <c r="K11020" s="8"/>
    </row>
    <row r="11021" spans="11:11">
      <c r="K11021" s="8"/>
    </row>
    <row r="11022" spans="11:11">
      <c r="K11022" s="8"/>
    </row>
    <row r="11023" spans="11:11">
      <c r="K11023" s="8"/>
    </row>
    <row r="11024" spans="11:11">
      <c r="K11024" s="8"/>
    </row>
    <row r="11025" spans="11:11">
      <c r="K11025" s="8"/>
    </row>
    <row r="11026" spans="11:11">
      <c r="K11026" s="8"/>
    </row>
    <row r="11027" spans="11:11">
      <c r="K11027" s="8"/>
    </row>
    <row r="11028" spans="11:11">
      <c r="K11028" s="8"/>
    </row>
    <row r="11029" spans="11:11">
      <c r="K11029" s="8"/>
    </row>
    <row r="11030" spans="11:11">
      <c r="K11030" s="8"/>
    </row>
    <row r="11031" spans="11:11">
      <c r="K11031" s="8"/>
    </row>
    <row r="11032" spans="11:11">
      <c r="K11032" s="8"/>
    </row>
    <row r="11033" spans="11:11">
      <c r="K11033" s="8"/>
    </row>
    <row r="11034" spans="11:11">
      <c r="K11034" s="8"/>
    </row>
    <row r="11035" spans="11:11">
      <c r="K11035" s="8"/>
    </row>
    <row r="11036" spans="11:11">
      <c r="K11036" s="8"/>
    </row>
    <row r="11037" spans="11:11">
      <c r="K11037" s="8"/>
    </row>
    <row r="11038" spans="11:11">
      <c r="K11038" s="8"/>
    </row>
    <row r="11039" spans="11:11">
      <c r="K11039" s="8"/>
    </row>
    <row r="11040" spans="11:11">
      <c r="K11040" s="8"/>
    </row>
    <row r="11041" spans="11:11">
      <c r="K11041" s="8"/>
    </row>
    <row r="11042" spans="11:11">
      <c r="K11042" s="8"/>
    </row>
    <row r="11043" spans="11:11">
      <c r="K11043" s="8"/>
    </row>
    <row r="11044" spans="11:11">
      <c r="K11044" s="8"/>
    </row>
    <row r="11045" spans="11:11">
      <c r="K11045" s="8"/>
    </row>
    <row r="11046" spans="11:11">
      <c r="K11046" s="8"/>
    </row>
    <row r="11047" spans="11:11">
      <c r="K11047" s="8"/>
    </row>
    <row r="11048" spans="11:11">
      <c r="K11048" s="8"/>
    </row>
    <row r="11049" spans="11:11">
      <c r="K11049" s="8"/>
    </row>
    <row r="11050" spans="11:11">
      <c r="K11050" s="8"/>
    </row>
    <row r="11051" spans="11:11">
      <c r="K11051" s="8"/>
    </row>
    <row r="11052" spans="11:11">
      <c r="K11052" s="8"/>
    </row>
    <row r="11053" spans="11:11">
      <c r="K11053" s="8"/>
    </row>
    <row r="11054" spans="11:11">
      <c r="K11054" s="8"/>
    </row>
    <row r="11055" spans="11:11">
      <c r="K11055" s="8"/>
    </row>
    <row r="11056" spans="11:11">
      <c r="K11056" s="8"/>
    </row>
    <row r="11057" spans="11:11">
      <c r="K11057" s="8"/>
    </row>
    <row r="11058" spans="11:11">
      <c r="K11058" s="8"/>
    </row>
    <row r="11059" spans="11:11">
      <c r="K11059" s="8"/>
    </row>
    <row r="11060" spans="11:11">
      <c r="K11060" s="8"/>
    </row>
    <row r="11061" spans="11:11">
      <c r="K11061" s="8"/>
    </row>
    <row r="11062" spans="11:11">
      <c r="K11062" s="8"/>
    </row>
    <row r="11063" spans="11:11">
      <c r="K11063" s="8"/>
    </row>
    <row r="11064" spans="11:11">
      <c r="K11064" s="8"/>
    </row>
    <row r="11065" spans="11:11">
      <c r="K11065" s="8"/>
    </row>
    <row r="11066" spans="11:11">
      <c r="K11066" s="8"/>
    </row>
    <row r="11067" spans="11:11">
      <c r="K11067" s="8"/>
    </row>
    <row r="11068" spans="11:11">
      <c r="K11068" s="8"/>
    </row>
    <row r="11069" spans="11:11">
      <c r="K11069" s="8"/>
    </row>
    <row r="11070" spans="11:11">
      <c r="K11070" s="8"/>
    </row>
    <row r="11071" spans="11:11">
      <c r="K11071" s="8"/>
    </row>
    <row r="11072" spans="11:11">
      <c r="K11072" s="8"/>
    </row>
    <row r="11073" spans="11:11">
      <c r="K11073" s="8"/>
    </row>
    <row r="11074" spans="11:11">
      <c r="K11074" s="8"/>
    </row>
    <row r="11075" spans="11:11">
      <c r="K11075" s="8"/>
    </row>
    <row r="11076" spans="11:11">
      <c r="K11076" s="8"/>
    </row>
    <row r="11077" spans="11:11">
      <c r="K11077" s="8"/>
    </row>
    <row r="11078" spans="11:11">
      <c r="K11078" s="8"/>
    </row>
    <row r="11079" spans="11:11">
      <c r="K11079" s="8"/>
    </row>
    <row r="11080" spans="11:11">
      <c r="K11080" s="8"/>
    </row>
    <row r="11081" spans="11:11">
      <c r="K11081" s="8"/>
    </row>
    <row r="11082" spans="11:11">
      <c r="K11082" s="8"/>
    </row>
    <row r="11083" spans="11:11">
      <c r="K11083" s="8"/>
    </row>
    <row r="11084" spans="11:11">
      <c r="K11084" s="8"/>
    </row>
    <row r="11085" spans="11:11">
      <c r="K11085" s="8"/>
    </row>
    <row r="11086" spans="11:11">
      <c r="K11086" s="8"/>
    </row>
    <row r="11087" spans="11:11">
      <c r="K11087" s="8"/>
    </row>
    <row r="11088" spans="11:11">
      <c r="K11088" s="8"/>
    </row>
    <row r="11089" spans="11:11">
      <c r="K11089" s="8"/>
    </row>
    <row r="11090" spans="11:11">
      <c r="K11090" s="8"/>
    </row>
    <row r="11091" spans="11:11">
      <c r="K11091" s="8"/>
    </row>
    <row r="11092" spans="11:11">
      <c r="K11092" s="8"/>
    </row>
    <row r="11093" spans="11:11">
      <c r="K11093" s="8"/>
    </row>
    <row r="11094" spans="11:11">
      <c r="K11094" s="8"/>
    </row>
    <row r="11095" spans="11:11">
      <c r="K11095" s="8"/>
    </row>
    <row r="11096" spans="11:11">
      <c r="K11096" s="8"/>
    </row>
    <row r="11097" spans="11:11">
      <c r="K11097" s="8"/>
    </row>
    <row r="11098" spans="11:11">
      <c r="K11098" s="8"/>
    </row>
    <row r="11099" spans="11:11">
      <c r="K11099" s="8"/>
    </row>
    <row r="11100" spans="11:11">
      <c r="K11100" s="8"/>
    </row>
    <row r="11101" spans="11:11">
      <c r="K11101" s="8"/>
    </row>
    <row r="11102" spans="11:11">
      <c r="K11102" s="8"/>
    </row>
    <row r="11103" spans="11:11">
      <c r="K11103" s="8"/>
    </row>
    <row r="11104" spans="11:11">
      <c r="K11104" s="8"/>
    </row>
    <row r="11105" spans="11:11">
      <c r="K11105" s="8"/>
    </row>
    <row r="11106" spans="11:11">
      <c r="K11106" s="8"/>
    </row>
    <row r="11107" spans="11:11">
      <c r="K11107" s="8"/>
    </row>
    <row r="11108" spans="11:11">
      <c r="K11108" s="8"/>
    </row>
    <row r="11109" spans="11:11">
      <c r="K11109" s="8"/>
    </row>
    <row r="11110" spans="11:11">
      <c r="K11110" s="8"/>
    </row>
    <row r="11111" spans="11:11">
      <c r="K11111" s="8"/>
    </row>
    <row r="11112" spans="11:11">
      <c r="K11112" s="8"/>
    </row>
    <row r="11113" spans="11:11">
      <c r="K11113" s="8"/>
    </row>
    <row r="11114" spans="11:11">
      <c r="K11114" s="8"/>
    </row>
    <row r="11115" spans="11:11">
      <c r="K11115" s="8"/>
    </row>
    <row r="11116" spans="11:11">
      <c r="K11116" s="8"/>
    </row>
    <row r="11117" spans="11:11">
      <c r="K11117" s="8"/>
    </row>
    <row r="11118" spans="11:11">
      <c r="K11118" s="8"/>
    </row>
    <row r="11119" spans="11:11">
      <c r="K11119" s="8"/>
    </row>
    <row r="11120" spans="11:11">
      <c r="K11120" s="8"/>
    </row>
    <row r="11121" spans="11:11">
      <c r="K11121" s="8"/>
    </row>
    <row r="11122" spans="11:11">
      <c r="K11122" s="8"/>
    </row>
    <row r="11123" spans="11:11">
      <c r="K11123" s="8"/>
    </row>
    <row r="11124" spans="11:11">
      <c r="K11124" s="8"/>
    </row>
    <row r="11125" spans="11:11">
      <c r="K11125" s="8"/>
    </row>
    <row r="11126" spans="11:11">
      <c r="K11126" s="8"/>
    </row>
    <row r="11127" spans="11:11">
      <c r="K11127" s="8"/>
    </row>
    <row r="11128" spans="11:11">
      <c r="K11128" s="8"/>
    </row>
    <row r="11129" spans="11:11">
      <c r="K11129" s="8"/>
    </row>
    <row r="11130" spans="11:11">
      <c r="K11130" s="8"/>
    </row>
    <row r="11131" spans="11:11">
      <c r="K11131" s="8"/>
    </row>
    <row r="11132" spans="11:11">
      <c r="K11132" s="8"/>
    </row>
    <row r="11133" spans="11:11">
      <c r="K11133" s="8"/>
    </row>
    <row r="11134" spans="11:11">
      <c r="K11134" s="8"/>
    </row>
    <row r="11135" spans="11:11">
      <c r="K11135" s="8"/>
    </row>
    <row r="11136" spans="11:11">
      <c r="K11136" s="8"/>
    </row>
    <row r="11137" spans="11:11">
      <c r="K11137" s="8"/>
    </row>
    <row r="11138" spans="11:11">
      <c r="K11138" s="8"/>
    </row>
    <row r="11139" spans="11:11">
      <c r="K11139" s="8"/>
    </row>
    <row r="11140" spans="11:11">
      <c r="K11140" s="8"/>
    </row>
    <row r="11141" spans="11:11">
      <c r="K11141" s="8"/>
    </row>
    <row r="11142" spans="11:11">
      <c r="K11142" s="8"/>
    </row>
    <row r="11143" spans="11:11">
      <c r="K11143" s="8"/>
    </row>
    <row r="11144" spans="11:11">
      <c r="K11144" s="8"/>
    </row>
    <row r="11145" spans="11:11">
      <c r="K11145" s="8"/>
    </row>
    <row r="11146" spans="11:11">
      <c r="K11146" s="8"/>
    </row>
    <row r="11147" spans="11:11">
      <c r="K11147" s="8"/>
    </row>
    <row r="11148" spans="11:11">
      <c r="K11148" s="8"/>
    </row>
    <row r="11149" spans="11:11">
      <c r="K11149" s="8"/>
    </row>
    <row r="11150" spans="11:11">
      <c r="K11150" s="8"/>
    </row>
    <row r="11151" spans="11:11">
      <c r="K11151" s="8"/>
    </row>
    <row r="11152" spans="11:11">
      <c r="K11152" s="8"/>
    </row>
    <row r="11153" spans="11:11">
      <c r="K11153" s="8"/>
    </row>
    <row r="11154" spans="11:11">
      <c r="K11154" s="8"/>
    </row>
    <row r="11155" spans="11:11">
      <c r="K11155" s="8"/>
    </row>
    <row r="11156" spans="11:11">
      <c r="K11156" s="8"/>
    </row>
    <row r="11157" spans="11:11">
      <c r="K11157" s="8"/>
    </row>
    <row r="11158" spans="11:11">
      <c r="K11158" s="8"/>
    </row>
    <row r="11159" spans="11:11">
      <c r="K11159" s="8"/>
    </row>
    <row r="11160" spans="11:11">
      <c r="K11160" s="8"/>
    </row>
    <row r="11161" spans="11:11">
      <c r="K11161" s="8"/>
    </row>
    <row r="11162" spans="11:11">
      <c r="K11162" s="8"/>
    </row>
    <row r="11163" spans="11:11">
      <c r="K11163" s="8"/>
    </row>
    <row r="11164" spans="11:11">
      <c r="K11164" s="8"/>
    </row>
    <row r="11165" spans="11:11">
      <c r="K11165" s="8"/>
    </row>
    <row r="11166" spans="11:11">
      <c r="K11166" s="8"/>
    </row>
    <row r="11167" spans="11:11">
      <c r="K11167" s="8"/>
    </row>
    <row r="11168" spans="11:11">
      <c r="K11168" s="8"/>
    </row>
    <row r="11169" spans="11:11">
      <c r="K11169" s="8"/>
    </row>
    <row r="11170" spans="11:11">
      <c r="K11170" s="8"/>
    </row>
    <row r="11171" spans="11:11">
      <c r="K11171" s="8"/>
    </row>
    <row r="11172" spans="11:11">
      <c r="K11172" s="8"/>
    </row>
    <row r="11173" spans="11:11">
      <c r="K11173" s="8"/>
    </row>
    <row r="11174" spans="11:11">
      <c r="K11174" s="8"/>
    </row>
    <row r="11175" spans="11:11">
      <c r="K11175" s="8"/>
    </row>
    <row r="11176" spans="11:11">
      <c r="K11176" s="8"/>
    </row>
    <row r="11177" spans="11:11">
      <c r="K11177" s="8"/>
    </row>
    <row r="11178" spans="11:11">
      <c r="K11178" s="8"/>
    </row>
    <row r="11179" spans="11:11">
      <c r="K11179" s="8"/>
    </row>
    <row r="11180" spans="11:11">
      <c r="K11180" s="8"/>
    </row>
    <row r="11181" spans="11:11">
      <c r="K11181" s="8"/>
    </row>
    <row r="11182" spans="11:11">
      <c r="K11182" s="8"/>
    </row>
    <row r="11183" spans="11:11">
      <c r="K11183" s="8"/>
    </row>
    <row r="11184" spans="11:11">
      <c r="K11184" s="8"/>
    </row>
    <row r="11185" spans="11:11">
      <c r="K11185" s="8"/>
    </row>
    <row r="11186" spans="11:11">
      <c r="K11186" s="8"/>
    </row>
    <row r="11187" spans="11:11">
      <c r="K11187" s="8"/>
    </row>
    <row r="11188" spans="11:11">
      <c r="K11188" s="8"/>
    </row>
    <row r="11189" spans="11:11">
      <c r="K11189" s="8"/>
    </row>
    <row r="11190" spans="11:11">
      <c r="K11190" s="8"/>
    </row>
    <row r="11191" spans="11:11">
      <c r="K11191" s="8"/>
    </row>
    <row r="11192" spans="11:11">
      <c r="K11192" s="8"/>
    </row>
    <row r="11193" spans="11:11">
      <c r="K11193" s="8"/>
    </row>
    <row r="11194" spans="11:11">
      <c r="K11194" s="8"/>
    </row>
    <row r="11195" spans="11:11">
      <c r="K11195" s="8"/>
    </row>
    <row r="11196" spans="11:11">
      <c r="K11196" s="8"/>
    </row>
    <row r="11197" spans="11:11">
      <c r="K11197" s="8"/>
    </row>
    <row r="11198" spans="11:11">
      <c r="K11198" s="8"/>
    </row>
    <row r="11199" spans="11:11">
      <c r="K11199" s="8"/>
    </row>
    <row r="11200" spans="11:11">
      <c r="K11200" s="8"/>
    </row>
    <row r="11201" spans="11:11">
      <c r="K11201" s="8"/>
    </row>
    <row r="11202" spans="11:11">
      <c r="K11202" s="8"/>
    </row>
    <row r="11203" spans="11:11">
      <c r="K11203" s="8"/>
    </row>
    <row r="11204" spans="11:11">
      <c r="K11204" s="8"/>
    </row>
    <row r="11205" spans="11:11">
      <c r="K11205" s="8"/>
    </row>
    <row r="11206" spans="11:11">
      <c r="K11206" s="8"/>
    </row>
    <row r="11207" spans="11:11">
      <c r="K11207" s="8"/>
    </row>
    <row r="11208" spans="11:11">
      <c r="K11208" s="8"/>
    </row>
    <row r="11209" spans="11:11">
      <c r="K11209" s="8"/>
    </row>
    <row r="11210" spans="11:11">
      <c r="K11210" s="8"/>
    </row>
    <row r="11211" spans="11:11">
      <c r="K11211" s="8"/>
    </row>
    <row r="11212" spans="11:11">
      <c r="K11212" s="8"/>
    </row>
    <row r="11213" spans="11:11">
      <c r="K11213" s="8"/>
    </row>
    <row r="11214" spans="11:11">
      <c r="K11214" s="8"/>
    </row>
    <row r="11215" spans="11:11">
      <c r="K11215" s="8"/>
    </row>
    <row r="11216" spans="11:11">
      <c r="K11216" s="8"/>
    </row>
    <row r="11217" spans="11:11">
      <c r="K11217" s="8"/>
    </row>
    <row r="11218" spans="11:11">
      <c r="K11218" s="8"/>
    </row>
    <row r="11219" spans="11:11">
      <c r="K11219" s="8"/>
    </row>
    <row r="11220" spans="11:11">
      <c r="K11220" s="8"/>
    </row>
    <row r="11221" spans="11:11">
      <c r="K11221" s="8"/>
    </row>
    <row r="11222" spans="11:11">
      <c r="K11222" s="8"/>
    </row>
    <row r="11223" spans="11:11">
      <c r="K11223" s="8"/>
    </row>
    <row r="11224" spans="11:11">
      <c r="K11224" s="8"/>
    </row>
    <row r="11225" spans="11:11">
      <c r="K11225" s="8"/>
    </row>
    <row r="11226" spans="11:11">
      <c r="K11226" s="8"/>
    </row>
    <row r="11227" spans="11:11">
      <c r="K11227" s="8"/>
    </row>
    <row r="11228" spans="11:11">
      <c r="K11228" s="8"/>
    </row>
    <row r="11229" spans="11:11">
      <c r="K11229" s="8"/>
    </row>
    <row r="11230" spans="11:11">
      <c r="K11230" s="8"/>
    </row>
    <row r="11231" spans="11:11">
      <c r="K11231" s="8"/>
    </row>
    <row r="11232" spans="11:11">
      <c r="K11232" s="8"/>
    </row>
    <row r="11233" spans="11:11">
      <c r="K11233" s="8"/>
    </row>
    <row r="11234" spans="11:11">
      <c r="K11234" s="8"/>
    </row>
    <row r="11235" spans="11:11">
      <c r="K11235" s="8"/>
    </row>
    <row r="11236" spans="11:11">
      <c r="K11236" s="8"/>
    </row>
    <row r="11237" spans="11:11">
      <c r="K11237" s="8"/>
    </row>
    <row r="11238" spans="11:11">
      <c r="K11238" s="8"/>
    </row>
    <row r="11239" spans="11:11">
      <c r="K11239" s="8"/>
    </row>
    <row r="11240" spans="11:11">
      <c r="K11240" s="8"/>
    </row>
    <row r="11241" spans="11:11">
      <c r="K11241" s="8"/>
    </row>
    <row r="11242" spans="11:11">
      <c r="K11242" s="8"/>
    </row>
    <row r="11243" spans="11:11">
      <c r="K11243" s="8"/>
    </row>
    <row r="11244" spans="11:11">
      <c r="K11244" s="8"/>
    </row>
    <row r="11245" spans="11:11">
      <c r="K11245" s="8"/>
    </row>
    <row r="11246" spans="11:11">
      <c r="K11246" s="8"/>
    </row>
    <row r="11247" spans="11:11">
      <c r="K11247" s="8"/>
    </row>
    <row r="11248" spans="11:11">
      <c r="K11248" s="8"/>
    </row>
    <row r="11249" spans="11:11">
      <c r="K11249" s="8"/>
    </row>
    <row r="11250" spans="11:11">
      <c r="K11250" s="8"/>
    </row>
    <row r="11251" spans="11:11">
      <c r="K11251" s="8"/>
    </row>
    <row r="11252" spans="11:11">
      <c r="K11252" s="8"/>
    </row>
    <row r="11253" spans="11:11">
      <c r="K11253" s="8"/>
    </row>
    <row r="11254" spans="11:11">
      <c r="K11254" s="8"/>
    </row>
    <row r="11255" spans="11:11">
      <c r="K11255" s="8"/>
    </row>
    <row r="11256" spans="11:11">
      <c r="K11256" s="8"/>
    </row>
    <row r="11257" spans="11:11">
      <c r="K11257" s="8"/>
    </row>
    <row r="11258" spans="11:11">
      <c r="K11258" s="8"/>
    </row>
    <row r="11259" spans="11:11">
      <c r="K11259" s="8"/>
    </row>
    <row r="11260" spans="11:11">
      <c r="K11260" s="8"/>
    </row>
    <row r="11261" spans="11:11">
      <c r="K11261" s="8"/>
    </row>
    <row r="11262" spans="11:11">
      <c r="K11262" s="8"/>
    </row>
    <row r="11263" spans="11:11">
      <c r="K11263" s="8"/>
    </row>
    <row r="11264" spans="11:11">
      <c r="K11264" s="8"/>
    </row>
    <row r="11265" spans="11:11">
      <c r="K11265" s="8"/>
    </row>
    <row r="11266" spans="11:11">
      <c r="K11266" s="8"/>
    </row>
    <row r="11267" spans="11:11">
      <c r="K11267" s="8"/>
    </row>
    <row r="11268" spans="11:11">
      <c r="K11268" s="8"/>
    </row>
    <row r="11269" spans="11:11">
      <c r="K11269" s="8"/>
    </row>
    <row r="11270" spans="11:11">
      <c r="K11270" s="8"/>
    </row>
    <row r="11271" spans="11:11">
      <c r="K11271" s="8"/>
    </row>
    <row r="11272" spans="11:11">
      <c r="K11272" s="8"/>
    </row>
    <row r="11273" spans="11:11">
      <c r="K11273" s="8"/>
    </row>
    <row r="11274" spans="11:11">
      <c r="K11274" s="8"/>
    </row>
    <row r="11275" spans="11:11">
      <c r="K11275" s="8"/>
    </row>
    <row r="11276" spans="11:11">
      <c r="K11276" s="8"/>
    </row>
    <row r="11277" spans="11:11">
      <c r="K11277" s="8"/>
    </row>
    <row r="11278" spans="11:11">
      <c r="K11278" s="8"/>
    </row>
    <row r="11279" spans="11:11">
      <c r="K11279" s="8"/>
    </row>
    <row r="11280" spans="11:11">
      <c r="K11280" s="8"/>
    </row>
    <row r="11281" spans="11:11">
      <c r="K11281" s="8"/>
    </row>
    <row r="11282" spans="11:11">
      <c r="K11282" s="8"/>
    </row>
    <row r="11283" spans="11:11">
      <c r="K11283" s="8"/>
    </row>
    <row r="11284" spans="11:11">
      <c r="K11284" s="8"/>
    </row>
    <row r="11285" spans="11:11">
      <c r="K11285" s="8"/>
    </row>
    <row r="11286" spans="11:11">
      <c r="K11286" s="8"/>
    </row>
    <row r="11287" spans="11:11">
      <c r="K11287" s="8"/>
    </row>
    <row r="11288" spans="11:11">
      <c r="K11288" s="8"/>
    </row>
    <row r="11289" spans="11:11">
      <c r="K11289" s="8"/>
    </row>
    <row r="11290" spans="11:11">
      <c r="K11290" s="8"/>
    </row>
    <row r="11291" spans="11:11">
      <c r="K11291" s="8"/>
    </row>
    <row r="11292" spans="11:11">
      <c r="K11292" s="8"/>
    </row>
    <row r="11293" spans="11:11">
      <c r="K11293" s="8"/>
    </row>
    <row r="11294" spans="11:11">
      <c r="K11294" s="8"/>
    </row>
    <row r="11295" spans="11:11">
      <c r="K11295" s="8"/>
    </row>
    <row r="11296" spans="11:11">
      <c r="K11296" s="8"/>
    </row>
    <row r="11297" spans="11:11">
      <c r="K11297" s="8"/>
    </row>
    <row r="11298" spans="11:11">
      <c r="K11298" s="8"/>
    </row>
    <row r="11299" spans="11:11">
      <c r="K11299" s="8"/>
    </row>
    <row r="11300" spans="11:11">
      <c r="K11300" s="8"/>
    </row>
    <row r="11301" spans="11:11">
      <c r="K11301" s="8"/>
    </row>
    <row r="11302" spans="11:11">
      <c r="K11302" s="8"/>
    </row>
    <row r="11303" spans="11:11">
      <c r="K11303" s="8"/>
    </row>
    <row r="11304" spans="11:11">
      <c r="K11304" s="8"/>
    </row>
    <row r="11305" spans="11:11">
      <c r="K11305" s="8"/>
    </row>
    <row r="11306" spans="11:11">
      <c r="K11306" s="8"/>
    </row>
    <row r="11307" spans="11:11">
      <c r="K11307" s="8"/>
    </row>
    <row r="11308" spans="11:11">
      <c r="K11308" s="8"/>
    </row>
    <row r="11309" spans="11:11">
      <c r="K11309" s="8"/>
    </row>
    <row r="11310" spans="11:11">
      <c r="K11310" s="8"/>
    </row>
    <row r="11311" spans="11:11">
      <c r="K11311" s="8"/>
    </row>
    <row r="11312" spans="11:11">
      <c r="K11312" s="8"/>
    </row>
    <row r="11313" spans="11:11">
      <c r="K11313" s="8"/>
    </row>
    <row r="11314" spans="11:11">
      <c r="K11314" s="8"/>
    </row>
    <row r="11315" spans="11:11">
      <c r="K11315" s="8"/>
    </row>
    <row r="11316" spans="11:11">
      <c r="K11316" s="8"/>
    </row>
    <row r="11317" spans="11:11">
      <c r="K11317" s="8"/>
    </row>
    <row r="11318" spans="11:11">
      <c r="K11318" s="8"/>
    </row>
    <row r="11319" spans="11:11">
      <c r="K11319" s="8"/>
    </row>
    <row r="11320" spans="11:11">
      <c r="K11320" s="8"/>
    </row>
    <row r="11321" spans="11:11">
      <c r="K11321" s="8"/>
    </row>
    <row r="11322" spans="11:11">
      <c r="K11322" s="8"/>
    </row>
    <row r="11323" spans="11:11">
      <c r="K11323" s="8"/>
    </row>
    <row r="11324" spans="11:11">
      <c r="K11324" s="8"/>
    </row>
    <row r="11325" spans="11:11">
      <c r="K11325" s="8"/>
    </row>
    <row r="11326" spans="11:11">
      <c r="K11326" s="8"/>
    </row>
    <row r="11327" spans="11:11">
      <c r="K11327" s="8"/>
    </row>
    <row r="11328" spans="11:11">
      <c r="K11328" s="8"/>
    </row>
    <row r="11329" spans="11:11">
      <c r="K11329" s="8"/>
    </row>
    <row r="11330" spans="11:11">
      <c r="K11330" s="8"/>
    </row>
    <row r="11331" spans="11:11">
      <c r="K11331" s="8"/>
    </row>
    <row r="11332" spans="11:11">
      <c r="K11332" s="8"/>
    </row>
    <row r="11333" spans="11:11">
      <c r="K11333" s="8"/>
    </row>
    <row r="11334" spans="11:11">
      <c r="K11334" s="8"/>
    </row>
    <row r="11335" spans="11:11">
      <c r="K11335" s="8"/>
    </row>
    <row r="11336" spans="11:11">
      <c r="K11336" s="8"/>
    </row>
    <row r="11337" spans="11:11">
      <c r="K11337" s="8"/>
    </row>
    <row r="11338" spans="11:11">
      <c r="K11338" s="8"/>
    </row>
    <row r="11339" spans="11:11">
      <c r="K11339" s="8"/>
    </row>
    <row r="11340" spans="11:11">
      <c r="K11340" s="8"/>
    </row>
    <row r="11341" spans="11:11">
      <c r="K11341" s="8"/>
    </row>
    <row r="11342" spans="11:11">
      <c r="K11342" s="8"/>
    </row>
    <row r="11343" spans="11:11">
      <c r="K11343" s="8"/>
    </row>
    <row r="11344" spans="11:11">
      <c r="K11344" s="8"/>
    </row>
    <row r="11345" spans="11:11">
      <c r="K11345" s="8"/>
    </row>
    <row r="11346" spans="11:11">
      <c r="K11346" s="8"/>
    </row>
    <row r="11347" spans="11:11">
      <c r="K11347" s="8"/>
    </row>
    <row r="11348" spans="11:11">
      <c r="K11348" s="8"/>
    </row>
    <row r="11349" spans="11:11">
      <c r="K11349" s="8"/>
    </row>
    <row r="11350" spans="11:11">
      <c r="K11350" s="8"/>
    </row>
    <row r="11351" spans="11:11">
      <c r="K11351" s="8"/>
    </row>
    <row r="11352" spans="11:11">
      <c r="K11352" s="8"/>
    </row>
    <row r="11353" spans="11:11">
      <c r="K11353" s="8"/>
    </row>
    <row r="11354" spans="11:11">
      <c r="K11354" s="8"/>
    </row>
    <row r="11355" spans="11:11">
      <c r="K11355" s="8"/>
    </row>
    <row r="11356" spans="11:11">
      <c r="K11356" s="8"/>
    </row>
    <row r="11357" spans="11:11">
      <c r="K11357" s="8"/>
    </row>
    <row r="11358" spans="11:11">
      <c r="K11358" s="8"/>
    </row>
    <row r="11359" spans="11:11">
      <c r="K11359" s="8"/>
    </row>
    <row r="11360" spans="11:11">
      <c r="K11360" s="8"/>
    </row>
    <row r="11361" spans="11:11">
      <c r="K11361" s="8"/>
    </row>
    <row r="11362" spans="11:11">
      <c r="K11362" s="8"/>
    </row>
    <row r="11363" spans="11:11">
      <c r="K11363" s="8"/>
    </row>
    <row r="11364" spans="11:11">
      <c r="K11364" s="8"/>
    </row>
    <row r="11365" spans="11:11">
      <c r="K11365" s="8"/>
    </row>
    <row r="11366" spans="11:11">
      <c r="K11366" s="8"/>
    </row>
    <row r="11367" spans="11:11">
      <c r="K11367" s="8"/>
    </row>
    <row r="11368" spans="11:11">
      <c r="K11368" s="8"/>
    </row>
    <row r="11369" spans="11:11">
      <c r="K11369" s="8"/>
    </row>
    <row r="11370" spans="11:11">
      <c r="K11370" s="8"/>
    </row>
    <row r="11371" spans="11:11">
      <c r="K11371" s="8"/>
    </row>
    <row r="11372" spans="11:11">
      <c r="K11372" s="8"/>
    </row>
    <row r="11373" spans="11:11">
      <c r="K11373" s="8"/>
    </row>
    <row r="11374" spans="11:11">
      <c r="K11374" s="8"/>
    </row>
    <row r="11375" spans="11:11">
      <c r="K11375" s="8"/>
    </row>
    <row r="11376" spans="11:11">
      <c r="K11376" s="8"/>
    </row>
    <row r="11377" spans="11:11">
      <c r="K11377" s="8"/>
    </row>
    <row r="11378" spans="11:11">
      <c r="K11378" s="8"/>
    </row>
    <row r="11379" spans="11:11">
      <c r="K11379" s="8"/>
    </row>
    <row r="11380" spans="11:11">
      <c r="K11380" s="8"/>
    </row>
    <row r="11381" spans="11:11">
      <c r="K11381" s="8"/>
    </row>
    <row r="11382" spans="11:11">
      <c r="K11382" s="8"/>
    </row>
    <row r="11383" spans="11:11">
      <c r="K11383" s="8"/>
    </row>
    <row r="11384" spans="11:11">
      <c r="K11384" s="8"/>
    </row>
    <row r="11385" spans="11:11">
      <c r="K11385" s="8"/>
    </row>
    <row r="11386" spans="11:11">
      <c r="K11386" s="8"/>
    </row>
    <row r="11387" spans="11:11">
      <c r="K11387" s="8"/>
    </row>
    <row r="11388" spans="11:11">
      <c r="K11388" s="8"/>
    </row>
    <row r="11389" spans="11:11">
      <c r="K11389" s="8"/>
    </row>
    <row r="11390" spans="11:11">
      <c r="K11390" s="8"/>
    </row>
    <row r="11391" spans="11:11">
      <c r="K11391" s="8"/>
    </row>
    <row r="11392" spans="11:11">
      <c r="K11392" s="8"/>
    </row>
    <row r="11393" spans="11:11">
      <c r="K11393" s="8"/>
    </row>
    <row r="11394" spans="11:11">
      <c r="K11394" s="8"/>
    </row>
    <row r="11395" spans="11:11">
      <c r="K11395" s="8"/>
    </row>
    <row r="11396" spans="11:11">
      <c r="K11396" s="8"/>
    </row>
    <row r="11397" spans="11:11">
      <c r="K11397" s="8"/>
    </row>
    <row r="11398" spans="11:11">
      <c r="K11398" s="8"/>
    </row>
    <row r="11399" spans="11:11">
      <c r="K11399" s="8"/>
    </row>
    <row r="11400" spans="11:11">
      <c r="K11400" s="8"/>
    </row>
    <row r="11401" spans="11:11">
      <c r="K11401" s="8"/>
    </row>
    <row r="11402" spans="11:11">
      <c r="K11402" s="8"/>
    </row>
    <row r="11403" spans="11:11">
      <c r="K11403" s="8"/>
    </row>
    <row r="11404" spans="11:11">
      <c r="K11404" s="8"/>
    </row>
    <row r="11405" spans="11:11">
      <c r="K11405" s="8"/>
    </row>
    <row r="11406" spans="11:11">
      <c r="K11406" s="8"/>
    </row>
    <row r="11407" spans="11:11">
      <c r="K11407" s="8"/>
    </row>
    <row r="11408" spans="11:11">
      <c r="K11408" s="8"/>
    </row>
    <row r="11409" spans="11:11">
      <c r="K11409" s="8"/>
    </row>
    <row r="11410" spans="11:11">
      <c r="K11410" s="8"/>
    </row>
    <row r="11411" spans="11:11">
      <c r="K11411" s="8"/>
    </row>
    <row r="11412" spans="11:11">
      <c r="K11412" s="8"/>
    </row>
    <row r="11413" spans="11:11">
      <c r="K11413" s="8"/>
    </row>
    <row r="11414" spans="11:11">
      <c r="K11414" s="8"/>
    </row>
    <row r="11415" spans="11:11">
      <c r="K11415" s="8"/>
    </row>
    <row r="11416" spans="11:11">
      <c r="K11416" s="8"/>
    </row>
    <row r="11417" spans="11:11">
      <c r="K11417" s="8"/>
    </row>
    <row r="11418" spans="11:11">
      <c r="K11418" s="8"/>
    </row>
    <row r="11419" spans="11:11">
      <c r="K11419" s="8"/>
    </row>
    <row r="11420" spans="11:11">
      <c r="K11420" s="8"/>
    </row>
    <row r="11421" spans="11:11">
      <c r="K11421" s="8"/>
    </row>
    <row r="11422" spans="11:11">
      <c r="K11422" s="8"/>
    </row>
    <row r="11423" spans="11:11">
      <c r="K11423" s="8"/>
    </row>
    <row r="11424" spans="11:11">
      <c r="K11424" s="8"/>
    </row>
    <row r="11425" spans="11:11">
      <c r="K11425" s="8"/>
    </row>
    <row r="11426" spans="11:11">
      <c r="K11426" s="8"/>
    </row>
    <row r="11427" spans="11:11">
      <c r="K11427" s="8"/>
    </row>
    <row r="11428" spans="11:11">
      <c r="K11428" s="8"/>
    </row>
    <row r="11429" spans="11:11">
      <c r="K11429" s="8"/>
    </row>
    <row r="11430" spans="11:11">
      <c r="K11430" s="8"/>
    </row>
    <row r="11431" spans="11:11">
      <c r="K11431" s="8"/>
    </row>
    <row r="11432" spans="11:11">
      <c r="K11432" s="8"/>
    </row>
    <row r="11433" spans="11:11">
      <c r="K11433" s="8"/>
    </row>
    <row r="11434" spans="11:11">
      <c r="K11434" s="8"/>
    </row>
    <row r="11435" spans="11:11">
      <c r="K11435" s="8"/>
    </row>
    <row r="11436" spans="11:11">
      <c r="K11436" s="8"/>
    </row>
    <row r="11437" spans="11:11">
      <c r="K11437" s="8"/>
    </row>
    <row r="11438" spans="11:11">
      <c r="K11438" s="8"/>
    </row>
    <row r="11439" spans="11:11">
      <c r="K11439" s="8"/>
    </row>
    <row r="11440" spans="11:11">
      <c r="K11440" s="8"/>
    </row>
    <row r="11441" spans="11:11">
      <c r="K11441" s="8"/>
    </row>
    <row r="11442" spans="11:11">
      <c r="K11442" s="8"/>
    </row>
    <row r="11443" spans="11:11">
      <c r="K11443" s="8"/>
    </row>
    <row r="11444" spans="11:11">
      <c r="K11444" s="8"/>
    </row>
    <row r="11445" spans="11:11">
      <c r="K11445" s="8"/>
    </row>
    <row r="11446" spans="11:11">
      <c r="K11446" s="8"/>
    </row>
    <row r="11447" spans="11:11">
      <c r="K11447" s="8"/>
    </row>
    <row r="11448" spans="11:11">
      <c r="K11448" s="8"/>
    </row>
    <row r="11449" spans="11:11">
      <c r="K11449" s="8"/>
    </row>
    <row r="11450" spans="11:11">
      <c r="K11450" s="8"/>
    </row>
    <row r="11451" spans="11:11">
      <c r="K11451" s="8"/>
    </row>
    <row r="11452" spans="11:11">
      <c r="K11452" s="8"/>
    </row>
    <row r="11453" spans="11:11">
      <c r="K11453" s="8"/>
    </row>
    <row r="11454" spans="11:11">
      <c r="K11454" s="8"/>
    </row>
    <row r="11455" spans="11:11">
      <c r="K11455" s="8"/>
    </row>
    <row r="11456" spans="11:11">
      <c r="K11456" s="8"/>
    </row>
    <row r="11457" spans="11:11">
      <c r="K11457" s="8"/>
    </row>
    <row r="11458" spans="11:11">
      <c r="K11458" s="8"/>
    </row>
    <row r="11459" spans="11:11">
      <c r="K11459" s="8"/>
    </row>
    <row r="11460" spans="11:11">
      <c r="K11460" s="8"/>
    </row>
    <row r="11461" spans="11:11">
      <c r="K11461" s="8"/>
    </row>
    <row r="11462" spans="11:11">
      <c r="K11462" s="8"/>
    </row>
    <row r="11463" spans="11:11">
      <c r="K11463" s="8"/>
    </row>
    <row r="11464" spans="11:11">
      <c r="K11464" s="8"/>
    </row>
    <row r="11465" spans="11:11">
      <c r="K11465" s="8"/>
    </row>
    <row r="11466" spans="11:11">
      <c r="K11466" s="8"/>
    </row>
    <row r="11467" spans="11:11">
      <c r="K11467" s="8"/>
    </row>
    <row r="11468" spans="11:11">
      <c r="K11468" s="8"/>
    </row>
    <row r="11469" spans="11:11">
      <c r="K11469" s="8"/>
    </row>
    <row r="11470" spans="11:11">
      <c r="K11470" s="8"/>
    </row>
    <row r="11471" spans="11:11">
      <c r="K11471" s="8"/>
    </row>
    <row r="11472" spans="11:11">
      <c r="K11472" s="8"/>
    </row>
    <row r="11473" spans="11:11">
      <c r="K11473" s="8"/>
    </row>
    <row r="11474" spans="11:11">
      <c r="K11474" s="8"/>
    </row>
    <row r="11475" spans="11:11">
      <c r="K11475" s="8"/>
    </row>
    <row r="11476" spans="11:11">
      <c r="K11476" s="8"/>
    </row>
    <row r="11477" spans="11:11">
      <c r="K11477" s="8"/>
    </row>
    <row r="11478" spans="11:11">
      <c r="K11478" s="8"/>
    </row>
    <row r="11479" spans="11:11">
      <c r="K11479" s="8"/>
    </row>
    <row r="11480" spans="11:11">
      <c r="K11480" s="8"/>
    </row>
    <row r="11481" spans="11:11">
      <c r="K11481" s="8"/>
    </row>
    <row r="11482" spans="11:11">
      <c r="K11482" s="8"/>
    </row>
    <row r="11483" spans="11:11">
      <c r="K11483" s="8"/>
    </row>
    <row r="11484" spans="11:11">
      <c r="K11484" s="8"/>
    </row>
    <row r="11485" spans="11:11">
      <c r="K11485" s="8"/>
    </row>
    <row r="11486" spans="11:11">
      <c r="K11486" s="8"/>
    </row>
    <row r="11487" spans="11:11">
      <c r="K11487" s="8"/>
    </row>
    <row r="11488" spans="11:11">
      <c r="K11488" s="8"/>
    </row>
    <row r="11489" spans="11:11">
      <c r="K11489" s="8"/>
    </row>
    <row r="11490" spans="11:11">
      <c r="K11490" s="8"/>
    </row>
    <row r="11491" spans="11:11">
      <c r="K11491" s="8"/>
    </row>
    <row r="11492" spans="11:11">
      <c r="K11492" s="8"/>
    </row>
    <row r="11493" spans="11:11">
      <c r="K11493" s="8"/>
    </row>
    <row r="11494" spans="11:11">
      <c r="K11494" s="8"/>
    </row>
    <row r="11495" spans="11:11">
      <c r="K11495" s="8"/>
    </row>
    <row r="11496" spans="11:11">
      <c r="K11496" s="8"/>
    </row>
    <row r="11497" spans="11:11">
      <c r="K11497" s="8"/>
    </row>
    <row r="11498" spans="11:11">
      <c r="K11498" s="8"/>
    </row>
    <row r="11499" spans="11:11">
      <c r="K11499" s="8"/>
    </row>
    <row r="11500" spans="11:11">
      <c r="K11500" s="8"/>
    </row>
    <row r="11501" spans="11:11">
      <c r="K11501" s="8"/>
    </row>
    <row r="11502" spans="11:11">
      <c r="K11502" s="8"/>
    </row>
    <row r="11503" spans="11:11">
      <c r="K11503" s="8"/>
    </row>
    <row r="11504" spans="11:11">
      <c r="K11504" s="8"/>
    </row>
    <row r="11505" spans="11:11">
      <c r="K11505" s="8"/>
    </row>
    <row r="11506" spans="11:11">
      <c r="K11506" s="8"/>
    </row>
    <row r="11507" spans="11:11">
      <c r="K11507" s="8"/>
    </row>
    <row r="11508" spans="11:11">
      <c r="K11508" s="8"/>
    </row>
    <row r="11509" spans="11:11">
      <c r="K11509" s="8"/>
    </row>
    <row r="11510" spans="11:11">
      <c r="K11510" s="8"/>
    </row>
    <row r="11511" spans="11:11">
      <c r="K11511" s="8"/>
    </row>
    <row r="11512" spans="11:11">
      <c r="K11512" s="8"/>
    </row>
    <row r="11513" spans="11:11">
      <c r="K11513" s="8"/>
    </row>
    <row r="11514" spans="11:11">
      <c r="K11514" s="8"/>
    </row>
    <row r="11515" spans="11:11">
      <c r="K11515" s="8"/>
    </row>
    <row r="11516" spans="11:11">
      <c r="K11516" s="8"/>
    </row>
    <row r="11517" spans="11:11">
      <c r="K11517" s="8"/>
    </row>
    <row r="11518" spans="11:11">
      <c r="K11518" s="8"/>
    </row>
    <row r="11519" spans="11:11">
      <c r="K11519" s="8"/>
    </row>
    <row r="11520" spans="11:11">
      <c r="K11520" s="8"/>
    </row>
    <row r="11521" spans="11:11">
      <c r="K11521" s="8"/>
    </row>
    <row r="11522" spans="11:11">
      <c r="K11522" s="8"/>
    </row>
    <row r="11523" spans="11:11">
      <c r="K11523" s="8"/>
    </row>
    <row r="11524" spans="11:11">
      <c r="K11524" s="8"/>
    </row>
    <row r="11525" spans="11:11">
      <c r="K11525" s="8"/>
    </row>
    <row r="11526" spans="11:11">
      <c r="K11526" s="8"/>
    </row>
    <row r="11527" spans="11:11">
      <c r="K11527" s="8"/>
    </row>
    <row r="11528" spans="11:11">
      <c r="K11528" s="8"/>
    </row>
    <row r="11529" spans="11:11">
      <c r="K11529" s="8"/>
    </row>
    <row r="11530" spans="11:11">
      <c r="K11530" s="8"/>
    </row>
    <row r="11531" spans="11:11">
      <c r="K11531" s="8"/>
    </row>
    <row r="11532" spans="11:11">
      <c r="K11532" s="8"/>
    </row>
    <row r="11533" spans="11:11">
      <c r="K11533" s="8"/>
    </row>
    <row r="11534" spans="11:11">
      <c r="K11534" s="8"/>
    </row>
    <row r="11535" spans="11:11">
      <c r="K11535" s="8"/>
    </row>
    <row r="11536" spans="11:11">
      <c r="K11536" s="8"/>
    </row>
    <row r="11537" spans="11:11">
      <c r="K11537" s="8"/>
    </row>
    <row r="11538" spans="11:11">
      <c r="K11538" s="8"/>
    </row>
    <row r="11539" spans="11:11">
      <c r="K11539" s="8"/>
    </row>
    <row r="11540" spans="11:11">
      <c r="K11540" s="8"/>
    </row>
    <row r="11541" spans="11:11">
      <c r="K11541" s="8"/>
    </row>
    <row r="11542" spans="11:11">
      <c r="K11542" s="8"/>
    </row>
    <row r="11543" spans="11:11">
      <c r="K11543" s="8"/>
    </row>
    <row r="11544" spans="11:11">
      <c r="K11544" s="8"/>
    </row>
    <row r="11545" spans="11:11">
      <c r="K11545" s="8"/>
    </row>
    <row r="11546" spans="11:11">
      <c r="K11546" s="8"/>
    </row>
    <row r="11547" spans="11:11">
      <c r="K11547" s="8"/>
    </row>
    <row r="11548" spans="11:11">
      <c r="K11548" s="8"/>
    </row>
    <row r="11549" spans="11:11">
      <c r="K11549" s="8"/>
    </row>
    <row r="11550" spans="11:11">
      <c r="K11550" s="8"/>
    </row>
    <row r="11551" spans="11:11">
      <c r="K11551" s="8"/>
    </row>
    <row r="11552" spans="11:11">
      <c r="K11552" s="8"/>
    </row>
    <row r="11553" spans="11:11">
      <c r="K11553" s="8"/>
    </row>
    <row r="11554" spans="11:11">
      <c r="K11554" s="8"/>
    </row>
    <row r="11555" spans="11:11">
      <c r="K11555" s="8"/>
    </row>
    <row r="11556" spans="11:11">
      <c r="K11556" s="8"/>
    </row>
    <row r="11557" spans="11:11">
      <c r="K11557" s="8"/>
    </row>
    <row r="11558" spans="11:11">
      <c r="K11558" s="8"/>
    </row>
    <row r="11559" spans="11:11">
      <c r="K11559" s="8"/>
    </row>
    <row r="11560" spans="11:11">
      <c r="K11560" s="8"/>
    </row>
    <row r="11561" spans="11:11">
      <c r="K11561" s="8"/>
    </row>
    <row r="11562" spans="11:11">
      <c r="K11562" s="8"/>
    </row>
    <row r="11563" spans="11:11">
      <c r="K11563" s="8"/>
    </row>
    <row r="11564" spans="11:11">
      <c r="K11564" s="8"/>
    </row>
    <row r="11565" spans="11:11">
      <c r="K11565" s="8"/>
    </row>
    <row r="11566" spans="11:11">
      <c r="K11566" s="8"/>
    </row>
    <row r="11567" spans="11:11">
      <c r="K11567" s="8"/>
    </row>
    <row r="11568" spans="11:11">
      <c r="K11568" s="8"/>
    </row>
    <row r="11569" spans="11:11">
      <c r="K11569" s="8"/>
    </row>
    <row r="11570" spans="11:11">
      <c r="K11570" s="8"/>
    </row>
    <row r="11571" spans="11:11">
      <c r="K11571" s="8"/>
    </row>
    <row r="11572" spans="11:11">
      <c r="K11572" s="8"/>
    </row>
    <row r="11573" spans="11:11">
      <c r="K11573" s="8"/>
    </row>
    <row r="11574" spans="11:11">
      <c r="K11574" s="8"/>
    </row>
    <row r="11575" spans="11:11">
      <c r="K11575" s="8"/>
    </row>
    <row r="11576" spans="11:11">
      <c r="K11576" s="8"/>
    </row>
    <row r="11577" spans="11:11">
      <c r="K11577" s="8"/>
    </row>
    <row r="11578" spans="11:11">
      <c r="K11578" s="8"/>
    </row>
    <row r="11579" spans="11:11">
      <c r="K11579" s="8"/>
    </row>
    <row r="11580" spans="11:11">
      <c r="K11580" s="8"/>
    </row>
    <row r="11581" spans="11:11">
      <c r="K11581" s="8"/>
    </row>
    <row r="11582" spans="11:11">
      <c r="K11582" s="8"/>
    </row>
    <row r="11583" spans="11:11">
      <c r="K11583" s="8"/>
    </row>
    <row r="11584" spans="11:11">
      <c r="K11584" s="8"/>
    </row>
    <row r="11585" spans="11:11">
      <c r="K11585" s="8"/>
    </row>
    <row r="11586" spans="11:11">
      <c r="K11586" s="8"/>
    </row>
    <row r="11587" spans="11:11">
      <c r="K11587" s="8"/>
    </row>
    <row r="11588" spans="11:11">
      <c r="K11588" s="8"/>
    </row>
    <row r="11589" spans="11:11">
      <c r="K11589" s="8"/>
    </row>
    <row r="11590" spans="11:11">
      <c r="K11590" s="8"/>
    </row>
    <row r="11591" spans="11:11">
      <c r="K11591" s="8"/>
    </row>
    <row r="11592" spans="11:11">
      <c r="K11592" s="8"/>
    </row>
    <row r="11593" spans="11:11">
      <c r="K11593" s="8"/>
    </row>
    <row r="11594" spans="11:11">
      <c r="K11594" s="8"/>
    </row>
    <row r="11595" spans="11:11">
      <c r="K11595" s="8"/>
    </row>
    <row r="11596" spans="11:11">
      <c r="K11596" s="8"/>
    </row>
    <row r="11597" spans="11:11">
      <c r="K11597" s="8"/>
    </row>
    <row r="11598" spans="11:11">
      <c r="K11598" s="8"/>
    </row>
    <row r="11599" spans="11:11">
      <c r="K11599" s="8"/>
    </row>
    <row r="11600" spans="11:11">
      <c r="K11600" s="8"/>
    </row>
    <row r="11601" spans="11:11">
      <c r="K11601" s="8"/>
    </row>
    <row r="11602" spans="11:11">
      <c r="K11602" s="8"/>
    </row>
    <row r="11603" spans="11:11">
      <c r="K11603" s="8"/>
    </row>
    <row r="11604" spans="11:11">
      <c r="K11604" s="8"/>
    </row>
    <row r="11605" spans="11:11">
      <c r="K11605" s="8"/>
    </row>
    <row r="11606" spans="11:11">
      <c r="K11606" s="8"/>
    </row>
    <row r="11607" spans="11:11">
      <c r="K11607" s="8"/>
    </row>
    <row r="11608" spans="11:11">
      <c r="K11608" s="8"/>
    </row>
    <row r="11609" spans="11:11">
      <c r="K11609" s="8"/>
    </row>
    <row r="11610" spans="11:11">
      <c r="K11610" s="8"/>
    </row>
    <row r="11611" spans="11:11">
      <c r="K11611" s="8"/>
    </row>
    <row r="11612" spans="11:11">
      <c r="K11612" s="8"/>
    </row>
    <row r="11613" spans="11:11">
      <c r="K11613" s="8"/>
    </row>
    <row r="11614" spans="11:11">
      <c r="K11614" s="8"/>
    </row>
    <row r="11615" spans="11:11">
      <c r="K11615" s="8"/>
    </row>
    <row r="11616" spans="11:11">
      <c r="K11616" s="8"/>
    </row>
    <row r="11617" spans="11:11">
      <c r="K11617" s="8"/>
    </row>
    <row r="11618" spans="11:11">
      <c r="K11618" s="8"/>
    </row>
    <row r="11619" spans="11:11">
      <c r="K11619" s="8"/>
    </row>
    <row r="11620" spans="11:11">
      <c r="K11620" s="8"/>
    </row>
    <row r="11621" spans="11:11">
      <c r="K11621" s="8"/>
    </row>
    <row r="11622" spans="11:11">
      <c r="K11622" s="8"/>
    </row>
    <row r="11623" spans="11:11">
      <c r="K11623" s="8"/>
    </row>
    <row r="11624" spans="11:11">
      <c r="K11624" s="8"/>
    </row>
    <row r="11625" spans="11:11">
      <c r="K11625" s="8"/>
    </row>
    <row r="11626" spans="11:11">
      <c r="K11626" s="8"/>
    </row>
    <row r="11627" spans="11:11">
      <c r="K11627" s="8"/>
    </row>
    <row r="11628" spans="11:11">
      <c r="K11628" s="8"/>
    </row>
    <row r="11629" spans="11:11">
      <c r="K11629" s="8"/>
    </row>
    <row r="11630" spans="11:11">
      <c r="K11630" s="8"/>
    </row>
    <row r="11631" spans="11:11">
      <c r="K11631" s="8"/>
    </row>
    <row r="11632" spans="11:11">
      <c r="K11632" s="8"/>
    </row>
    <row r="11633" spans="11:11">
      <c r="K11633" s="8"/>
    </row>
    <row r="11634" spans="11:11">
      <c r="K11634" s="8"/>
    </row>
    <row r="11635" spans="11:11">
      <c r="K11635" s="8"/>
    </row>
    <row r="11636" spans="11:11">
      <c r="K11636" s="8"/>
    </row>
    <row r="11637" spans="11:11">
      <c r="K11637" s="8"/>
    </row>
    <row r="11638" spans="11:11">
      <c r="K11638" s="8"/>
    </row>
    <row r="11639" spans="11:11">
      <c r="K11639" s="8"/>
    </row>
    <row r="11640" spans="11:11">
      <c r="K11640" s="8"/>
    </row>
    <row r="11641" spans="11:11">
      <c r="K11641" s="8"/>
    </row>
    <row r="11642" spans="11:11">
      <c r="K11642" s="8"/>
    </row>
    <row r="11643" spans="11:11">
      <c r="K11643" s="8"/>
    </row>
    <row r="11644" spans="11:11">
      <c r="K11644" s="8"/>
    </row>
    <row r="11645" spans="11:11">
      <c r="K11645" s="8"/>
    </row>
    <row r="11646" spans="11:11">
      <c r="K11646" s="8"/>
    </row>
    <row r="11647" spans="11:11">
      <c r="K11647" s="8"/>
    </row>
    <row r="11648" spans="11:11">
      <c r="K11648" s="8"/>
    </row>
    <row r="11649" spans="11:11">
      <c r="K11649" s="8"/>
    </row>
    <row r="11650" spans="11:11">
      <c r="K11650" s="8"/>
    </row>
    <row r="11651" spans="11:11">
      <c r="K11651" s="8"/>
    </row>
    <row r="11652" spans="11:11">
      <c r="K11652" s="8"/>
    </row>
    <row r="11653" spans="11:11">
      <c r="K11653" s="8"/>
    </row>
    <row r="11654" spans="11:11">
      <c r="K11654" s="8"/>
    </row>
    <row r="11655" spans="11:11">
      <c r="K11655" s="8"/>
    </row>
    <row r="11656" spans="11:11">
      <c r="K11656" s="8"/>
    </row>
    <row r="11657" spans="11:11">
      <c r="K11657" s="8"/>
    </row>
    <row r="11658" spans="11:11">
      <c r="K11658" s="8"/>
    </row>
    <row r="11659" spans="11:11">
      <c r="K11659" s="8"/>
    </row>
    <row r="11660" spans="11:11">
      <c r="K11660" s="8"/>
    </row>
    <row r="11661" spans="11:11">
      <c r="K11661" s="8"/>
    </row>
    <row r="11662" spans="11:11">
      <c r="K11662" s="8"/>
    </row>
    <row r="11663" spans="11:11">
      <c r="K11663" s="8"/>
    </row>
    <row r="11664" spans="11:11">
      <c r="K11664" s="8"/>
    </row>
    <row r="11665" spans="11:11">
      <c r="K11665" s="8"/>
    </row>
    <row r="11666" spans="11:11">
      <c r="K11666" s="8"/>
    </row>
    <row r="11667" spans="11:11">
      <c r="K11667" s="8"/>
    </row>
    <row r="11668" spans="11:11">
      <c r="K11668" s="8"/>
    </row>
    <row r="11669" spans="11:11">
      <c r="K11669" s="8"/>
    </row>
    <row r="11670" spans="11:11">
      <c r="K11670" s="8"/>
    </row>
    <row r="11671" spans="11:11">
      <c r="K11671" s="8"/>
    </row>
    <row r="11672" spans="11:11">
      <c r="K11672" s="8"/>
    </row>
    <row r="11673" spans="11:11">
      <c r="K11673" s="8"/>
    </row>
    <row r="11674" spans="11:11">
      <c r="K11674" s="8"/>
    </row>
    <row r="11675" spans="11:11">
      <c r="K11675" s="8"/>
    </row>
    <row r="11676" spans="11:11">
      <c r="K11676" s="8"/>
    </row>
    <row r="11677" spans="11:11">
      <c r="K11677" s="8"/>
    </row>
    <row r="11678" spans="11:11">
      <c r="K11678" s="8"/>
    </row>
    <row r="11679" spans="11:11">
      <c r="K11679" s="8"/>
    </row>
    <row r="11680" spans="11:11">
      <c r="K11680" s="8"/>
    </row>
    <row r="11681" spans="11:11">
      <c r="K11681" s="8"/>
    </row>
    <row r="11682" spans="11:11">
      <c r="K11682" s="8"/>
    </row>
    <row r="11683" spans="11:11">
      <c r="K11683" s="8"/>
    </row>
    <row r="11684" spans="11:11">
      <c r="K11684" s="8"/>
    </row>
    <row r="11685" spans="11:11">
      <c r="K11685" s="8"/>
    </row>
    <row r="11686" spans="11:11">
      <c r="K11686" s="8"/>
    </row>
    <row r="11687" spans="11:11">
      <c r="K11687" s="8"/>
    </row>
    <row r="11688" spans="11:11">
      <c r="K11688" s="8"/>
    </row>
    <row r="11689" spans="11:11">
      <c r="K11689" s="8"/>
    </row>
    <row r="11690" spans="11:11">
      <c r="K11690" s="8"/>
    </row>
    <row r="11691" spans="11:11">
      <c r="K11691" s="8"/>
    </row>
    <row r="11692" spans="11:11">
      <c r="K11692" s="8"/>
    </row>
    <row r="11693" spans="11:11">
      <c r="K11693" s="8"/>
    </row>
    <row r="11694" spans="11:11">
      <c r="K11694" s="8"/>
    </row>
    <row r="11695" spans="11:11">
      <c r="K11695" s="8"/>
    </row>
    <row r="11696" spans="11:11">
      <c r="K11696" s="8"/>
    </row>
    <row r="11697" spans="11:11">
      <c r="K11697" s="8"/>
    </row>
    <row r="11698" spans="11:11">
      <c r="K11698" s="8"/>
    </row>
    <row r="11699" spans="11:11">
      <c r="K11699" s="8"/>
    </row>
    <row r="11700" spans="11:11">
      <c r="K11700" s="8"/>
    </row>
    <row r="11701" spans="11:11">
      <c r="K11701" s="8"/>
    </row>
    <row r="11702" spans="11:11">
      <c r="K11702" s="8"/>
    </row>
    <row r="11703" spans="11:11">
      <c r="K11703" s="8"/>
    </row>
    <row r="11704" spans="11:11">
      <c r="K11704" s="8"/>
    </row>
    <row r="11705" spans="11:11">
      <c r="K11705" s="8"/>
    </row>
    <row r="11706" spans="11:11">
      <c r="K11706" s="8"/>
    </row>
    <row r="11707" spans="11:11">
      <c r="K11707" s="8"/>
    </row>
    <row r="11708" spans="11:11">
      <c r="K11708" s="8"/>
    </row>
    <row r="11709" spans="11:11">
      <c r="K11709" s="8"/>
    </row>
    <row r="11710" spans="11:11">
      <c r="K11710" s="8"/>
    </row>
    <row r="11711" spans="11:11">
      <c r="K11711" s="8"/>
    </row>
    <row r="11712" spans="11:11">
      <c r="K11712" s="8"/>
    </row>
    <row r="11713" spans="11:11">
      <c r="K11713" s="8"/>
    </row>
    <row r="11714" spans="11:11">
      <c r="K11714" s="8"/>
    </row>
    <row r="11715" spans="11:11">
      <c r="K11715" s="8"/>
    </row>
    <row r="11716" spans="11:11">
      <c r="K11716" s="8"/>
    </row>
    <row r="11717" spans="11:11">
      <c r="K11717" s="8"/>
    </row>
    <row r="11718" spans="11:11">
      <c r="K11718" s="8"/>
    </row>
    <row r="11719" spans="11:11">
      <c r="K11719" s="8"/>
    </row>
    <row r="11720" spans="11:11">
      <c r="K11720" s="8"/>
    </row>
    <row r="11721" spans="11:11">
      <c r="K11721" s="8"/>
    </row>
    <row r="11722" spans="11:11">
      <c r="K11722" s="8"/>
    </row>
    <row r="11723" spans="11:11">
      <c r="K11723" s="8"/>
    </row>
    <row r="11724" spans="11:11">
      <c r="K11724" s="8"/>
    </row>
    <row r="11725" spans="11:11">
      <c r="K11725" s="8"/>
    </row>
    <row r="11726" spans="11:11">
      <c r="K11726" s="8"/>
    </row>
    <row r="11727" spans="11:11">
      <c r="K11727" s="8"/>
    </row>
    <row r="11728" spans="11:11">
      <c r="K11728" s="8"/>
    </row>
    <row r="11729" spans="11:11">
      <c r="K11729" s="8"/>
    </row>
    <row r="11730" spans="11:11">
      <c r="K11730" s="8"/>
    </row>
    <row r="11731" spans="11:11">
      <c r="K11731" s="8"/>
    </row>
    <row r="11732" spans="11:11">
      <c r="K11732" s="8"/>
    </row>
    <row r="11733" spans="11:11">
      <c r="K11733" s="8"/>
    </row>
    <row r="11734" spans="11:11">
      <c r="K11734" s="8"/>
    </row>
    <row r="11735" spans="11:11">
      <c r="K11735" s="8"/>
    </row>
    <row r="11736" spans="11:11">
      <c r="K11736" s="8"/>
    </row>
    <row r="11737" spans="11:11">
      <c r="K11737" s="8"/>
    </row>
    <row r="11738" spans="11:11">
      <c r="K11738" s="8"/>
    </row>
    <row r="11739" spans="11:11">
      <c r="K11739" s="8"/>
    </row>
    <row r="11740" spans="11:11">
      <c r="K11740" s="8"/>
    </row>
    <row r="11741" spans="11:11">
      <c r="K11741" s="8"/>
    </row>
    <row r="11742" spans="11:11">
      <c r="K11742" s="8"/>
    </row>
    <row r="11743" spans="11:11">
      <c r="K11743" s="8"/>
    </row>
    <row r="11744" spans="11:11">
      <c r="K11744" s="8"/>
    </row>
    <row r="11745" spans="11:11">
      <c r="K11745" s="8"/>
    </row>
    <row r="11746" spans="11:11">
      <c r="K11746" s="8"/>
    </row>
    <row r="11747" spans="11:11">
      <c r="K11747" s="8"/>
    </row>
    <row r="11748" spans="11:11">
      <c r="K11748" s="8"/>
    </row>
    <row r="11749" spans="11:11">
      <c r="K11749" s="8"/>
    </row>
    <row r="11750" spans="11:11">
      <c r="K11750" s="8"/>
    </row>
    <row r="11751" spans="11:11">
      <c r="K11751" s="8"/>
    </row>
    <row r="11752" spans="11:11">
      <c r="K11752" s="8"/>
    </row>
    <row r="11753" spans="11:11">
      <c r="K11753" s="8"/>
    </row>
    <row r="11754" spans="11:11">
      <c r="K11754" s="8"/>
    </row>
    <row r="11755" spans="11:11">
      <c r="K11755" s="8"/>
    </row>
    <row r="11756" spans="11:11">
      <c r="K11756" s="8"/>
    </row>
    <row r="11757" spans="11:11">
      <c r="K11757" s="8"/>
    </row>
    <row r="11758" spans="11:11">
      <c r="K11758" s="8"/>
    </row>
    <row r="11759" spans="11:11">
      <c r="K11759" s="8"/>
    </row>
    <row r="11760" spans="11:11">
      <c r="K11760" s="8"/>
    </row>
    <row r="11761" spans="11:11">
      <c r="K11761" s="8"/>
    </row>
    <row r="11762" spans="11:11">
      <c r="K11762" s="8"/>
    </row>
    <row r="11763" spans="11:11">
      <c r="K11763" s="8"/>
    </row>
    <row r="11764" spans="11:11">
      <c r="K11764" s="8"/>
    </row>
    <row r="11765" spans="11:11">
      <c r="K11765" s="8"/>
    </row>
    <row r="11766" spans="11:11">
      <c r="K11766" s="8"/>
    </row>
    <row r="11767" spans="11:11">
      <c r="K11767" s="8"/>
    </row>
    <row r="11768" spans="11:11">
      <c r="K11768" s="8"/>
    </row>
    <row r="11769" spans="11:11">
      <c r="K11769" s="8"/>
    </row>
    <row r="11770" spans="11:11">
      <c r="K11770" s="8"/>
    </row>
    <row r="11771" spans="11:11">
      <c r="K11771" s="8"/>
    </row>
    <row r="11772" spans="11:11">
      <c r="K11772" s="8"/>
    </row>
    <row r="11773" spans="11:11">
      <c r="K11773" s="8"/>
    </row>
    <row r="11774" spans="11:11">
      <c r="K11774" s="8"/>
    </row>
    <row r="11775" spans="11:11">
      <c r="K11775" s="8"/>
    </row>
    <row r="11776" spans="11:11">
      <c r="K11776" s="8"/>
    </row>
    <row r="11777" spans="11:11">
      <c r="K11777" s="8"/>
    </row>
    <row r="11778" spans="11:11">
      <c r="K11778" s="8"/>
    </row>
    <row r="11779" spans="11:11">
      <c r="K11779" s="8"/>
    </row>
    <row r="11780" spans="11:11">
      <c r="K11780" s="8"/>
    </row>
    <row r="11781" spans="11:11">
      <c r="K11781" s="8"/>
    </row>
    <row r="11782" spans="11:11">
      <c r="K11782" s="8"/>
    </row>
    <row r="11783" spans="11:11">
      <c r="K11783" s="8"/>
    </row>
    <row r="11784" spans="11:11">
      <c r="K11784" s="8"/>
    </row>
    <row r="11785" spans="11:11">
      <c r="K11785" s="8"/>
    </row>
    <row r="11786" spans="11:11">
      <c r="K11786" s="8"/>
    </row>
    <row r="11787" spans="11:11">
      <c r="K11787" s="8"/>
    </row>
    <row r="11788" spans="11:11">
      <c r="K11788" s="8"/>
    </row>
    <row r="11789" spans="11:11">
      <c r="K11789" s="8"/>
    </row>
    <row r="11790" spans="11:11">
      <c r="K11790" s="8"/>
    </row>
    <row r="11791" spans="11:11">
      <c r="K11791" s="8"/>
    </row>
    <row r="11792" spans="11:11">
      <c r="K11792" s="8"/>
    </row>
    <row r="11793" spans="11:11">
      <c r="K11793" s="8"/>
    </row>
    <row r="11794" spans="11:11">
      <c r="K11794" s="8"/>
    </row>
    <row r="11795" spans="11:11">
      <c r="K11795" s="8"/>
    </row>
    <row r="11796" spans="11:11">
      <c r="K11796" s="8"/>
    </row>
    <row r="11797" spans="11:11">
      <c r="K11797" s="8"/>
    </row>
    <row r="11798" spans="11:11">
      <c r="K11798" s="8"/>
    </row>
    <row r="11799" spans="11:11">
      <c r="K11799" s="8"/>
    </row>
    <row r="11800" spans="11:11">
      <c r="K11800" s="8"/>
    </row>
    <row r="11801" spans="11:11">
      <c r="K11801" s="8"/>
    </row>
    <row r="11802" spans="11:11">
      <c r="K11802" s="8"/>
    </row>
    <row r="11803" spans="11:11">
      <c r="K11803" s="8"/>
    </row>
    <row r="11804" spans="11:11">
      <c r="K11804" s="8"/>
    </row>
    <row r="11805" spans="11:11">
      <c r="K11805" s="8"/>
    </row>
    <row r="11806" spans="11:11">
      <c r="K11806" s="8"/>
    </row>
    <row r="11807" spans="11:11">
      <c r="K11807" s="8"/>
    </row>
    <row r="11808" spans="11:11">
      <c r="K11808" s="8"/>
    </row>
    <row r="11809" spans="11:11">
      <c r="K11809" s="8"/>
    </row>
    <row r="11810" spans="11:11">
      <c r="K11810" s="8"/>
    </row>
    <row r="11811" spans="11:11">
      <c r="K11811" s="8"/>
    </row>
    <row r="11812" spans="11:11">
      <c r="K11812" s="8"/>
    </row>
    <row r="11813" spans="11:11">
      <c r="K11813" s="8"/>
    </row>
    <row r="11814" spans="11:11">
      <c r="K11814" s="8"/>
    </row>
    <row r="11815" spans="11:11">
      <c r="K11815" s="8"/>
    </row>
    <row r="11816" spans="11:11">
      <c r="K11816" s="8"/>
    </row>
    <row r="11817" spans="11:11">
      <c r="K11817" s="8"/>
    </row>
    <row r="11818" spans="11:11">
      <c r="K11818" s="8"/>
    </row>
    <row r="11819" spans="11:11">
      <c r="K11819" s="8"/>
    </row>
    <row r="11820" spans="11:11">
      <c r="K11820" s="8"/>
    </row>
    <row r="11821" spans="11:11">
      <c r="K11821" s="8"/>
    </row>
    <row r="11822" spans="11:11">
      <c r="K11822" s="8"/>
    </row>
    <row r="11823" spans="11:11">
      <c r="K11823" s="8"/>
    </row>
    <row r="11824" spans="11:11">
      <c r="K11824" s="8"/>
    </row>
    <row r="11825" spans="11:11">
      <c r="K11825" s="8"/>
    </row>
    <row r="11826" spans="11:11">
      <c r="K11826" s="8"/>
    </row>
    <row r="11827" spans="11:11">
      <c r="K11827" s="8"/>
    </row>
    <row r="11828" spans="11:11">
      <c r="K11828" s="8"/>
    </row>
    <row r="11829" spans="11:11">
      <c r="K11829" s="8"/>
    </row>
    <row r="11830" spans="11:11">
      <c r="K11830" s="8"/>
    </row>
    <row r="11831" spans="11:11">
      <c r="K11831" s="8"/>
    </row>
    <row r="11832" spans="11:11">
      <c r="K11832" s="8"/>
    </row>
    <row r="11833" spans="11:11">
      <c r="K11833" s="8"/>
    </row>
    <row r="11834" spans="11:11">
      <c r="K11834" s="8"/>
    </row>
    <row r="11835" spans="11:11">
      <c r="K11835" s="8"/>
    </row>
    <row r="11836" spans="11:11">
      <c r="K11836" s="8"/>
    </row>
    <row r="11837" spans="11:11">
      <c r="K11837" s="8"/>
    </row>
    <row r="11838" spans="11:11">
      <c r="K11838" s="8"/>
    </row>
    <row r="11839" spans="11:11">
      <c r="K11839" s="8"/>
    </row>
    <row r="11840" spans="11:11">
      <c r="K11840" s="8"/>
    </row>
    <row r="11841" spans="11:11">
      <c r="K11841" s="8"/>
    </row>
    <row r="11842" spans="11:11">
      <c r="K11842" s="8"/>
    </row>
    <row r="11843" spans="11:11">
      <c r="K11843" s="8"/>
    </row>
    <row r="11844" spans="11:11">
      <c r="K11844" s="8"/>
    </row>
    <row r="11845" spans="11:11">
      <c r="K11845" s="8"/>
    </row>
    <row r="11846" spans="11:11">
      <c r="K11846" s="8"/>
    </row>
    <row r="11847" spans="11:11">
      <c r="K11847" s="8"/>
    </row>
    <row r="11848" spans="11:11">
      <c r="K11848" s="8"/>
    </row>
    <row r="11849" spans="11:11">
      <c r="K11849" s="8"/>
    </row>
    <row r="11850" spans="11:11">
      <c r="K11850" s="8"/>
    </row>
    <row r="11851" spans="11:11">
      <c r="K11851" s="8"/>
    </row>
    <row r="11852" spans="11:11">
      <c r="K11852" s="8"/>
    </row>
    <row r="11853" spans="11:11">
      <c r="K11853" s="8"/>
    </row>
    <row r="11854" spans="11:11">
      <c r="K11854" s="8"/>
    </row>
    <row r="11855" spans="11:11">
      <c r="K11855" s="8"/>
    </row>
    <row r="11856" spans="11:11">
      <c r="K11856" s="8"/>
    </row>
    <row r="11857" spans="11:11">
      <c r="K11857" s="8"/>
    </row>
    <row r="11858" spans="11:11">
      <c r="K11858" s="8"/>
    </row>
    <row r="11859" spans="11:11">
      <c r="K11859" s="8"/>
    </row>
    <row r="11860" spans="11:11">
      <c r="K11860" s="8"/>
    </row>
    <row r="11861" spans="11:11">
      <c r="K11861" s="8"/>
    </row>
    <row r="11862" spans="11:11">
      <c r="K11862" s="8"/>
    </row>
    <row r="11863" spans="11:11">
      <c r="K11863" s="8"/>
    </row>
    <row r="11864" spans="11:11">
      <c r="K11864" s="8"/>
    </row>
    <row r="11865" spans="11:11">
      <c r="K11865" s="8"/>
    </row>
    <row r="11866" spans="11:11">
      <c r="K11866" s="8"/>
    </row>
    <row r="11867" spans="11:11">
      <c r="K11867" s="8"/>
    </row>
    <row r="11868" spans="11:11">
      <c r="K11868" s="8"/>
    </row>
    <row r="11869" spans="11:11">
      <c r="K11869" s="8"/>
    </row>
    <row r="11870" spans="11:11">
      <c r="K11870" s="8"/>
    </row>
    <row r="11871" spans="11:11">
      <c r="K11871" s="8"/>
    </row>
    <row r="11872" spans="11:11">
      <c r="K11872" s="8"/>
    </row>
    <row r="11873" spans="11:11">
      <c r="K11873" s="8"/>
    </row>
    <row r="11874" spans="11:11">
      <c r="K11874" s="8"/>
    </row>
    <row r="11875" spans="11:11">
      <c r="K11875" s="8"/>
    </row>
    <row r="11876" spans="11:11">
      <c r="K11876" s="8"/>
    </row>
    <row r="11877" spans="11:11">
      <c r="K11877" s="8"/>
    </row>
    <row r="11878" spans="11:11">
      <c r="K11878" s="8"/>
    </row>
    <row r="11879" spans="11:11">
      <c r="K11879" s="8"/>
    </row>
    <row r="11880" spans="11:11">
      <c r="K11880" s="8"/>
    </row>
    <row r="11881" spans="11:11">
      <c r="K11881" s="8"/>
    </row>
    <row r="11882" spans="11:11">
      <c r="K11882" s="8"/>
    </row>
    <row r="11883" spans="11:11">
      <c r="K11883" s="8"/>
    </row>
    <row r="11884" spans="11:11">
      <c r="K11884" s="8"/>
    </row>
    <row r="11885" spans="11:11">
      <c r="K11885" s="8"/>
    </row>
    <row r="11886" spans="11:11">
      <c r="K11886" s="8"/>
    </row>
    <row r="11887" spans="11:11">
      <c r="K11887" s="8"/>
    </row>
    <row r="11888" spans="11:11">
      <c r="K11888" s="8"/>
    </row>
    <row r="11889" spans="11:11">
      <c r="K11889" s="8"/>
    </row>
    <row r="11890" spans="11:11">
      <c r="K11890" s="8"/>
    </row>
    <row r="11891" spans="11:11">
      <c r="K11891" s="8"/>
    </row>
    <row r="11892" spans="11:11">
      <c r="K11892" s="8"/>
    </row>
    <row r="11893" spans="11:11">
      <c r="K11893" s="8"/>
    </row>
    <row r="11894" spans="11:11">
      <c r="K11894" s="8"/>
    </row>
    <row r="11895" spans="11:11">
      <c r="K11895" s="8"/>
    </row>
    <row r="11896" spans="11:11">
      <c r="K11896" s="8"/>
    </row>
    <row r="11897" spans="11:11">
      <c r="K11897" s="8"/>
    </row>
    <row r="11898" spans="11:11">
      <c r="K11898" s="8"/>
    </row>
    <row r="11899" spans="11:11">
      <c r="K11899" s="8"/>
    </row>
    <row r="11900" spans="11:11">
      <c r="K11900" s="8"/>
    </row>
    <row r="11901" spans="11:11">
      <c r="K11901" s="8"/>
    </row>
    <row r="11902" spans="11:11">
      <c r="K11902" s="8"/>
    </row>
    <row r="11903" spans="11:11">
      <c r="K11903" s="8"/>
    </row>
    <row r="11904" spans="11:11">
      <c r="K11904" s="8"/>
    </row>
    <row r="11905" spans="11:11">
      <c r="K11905" s="8"/>
    </row>
    <row r="11906" spans="11:11">
      <c r="K11906" s="8"/>
    </row>
    <row r="11907" spans="11:11">
      <c r="K11907" s="8"/>
    </row>
    <row r="11908" spans="11:11">
      <c r="K11908" s="8"/>
    </row>
    <row r="11909" spans="11:11">
      <c r="K11909" s="8"/>
    </row>
    <row r="11910" spans="11:11">
      <c r="K11910" s="8"/>
    </row>
    <row r="11911" spans="11:11">
      <c r="K11911" s="8"/>
    </row>
    <row r="11912" spans="11:11">
      <c r="K11912" s="8"/>
    </row>
    <row r="11913" spans="11:11">
      <c r="K11913" s="8"/>
    </row>
    <row r="11914" spans="11:11">
      <c r="K11914" s="8"/>
    </row>
    <row r="11915" spans="11:11">
      <c r="K11915" s="8"/>
    </row>
    <row r="11916" spans="11:11">
      <c r="K11916" s="8"/>
    </row>
    <row r="11917" spans="11:11">
      <c r="K11917" s="8"/>
    </row>
    <row r="11918" spans="11:11">
      <c r="K11918" s="8"/>
    </row>
    <row r="11919" spans="11:11">
      <c r="K11919" s="8"/>
    </row>
    <row r="11920" spans="11:11">
      <c r="K11920" s="8"/>
    </row>
    <row r="11921" spans="11:11">
      <c r="K11921" s="8"/>
    </row>
    <row r="11922" spans="11:11">
      <c r="K11922" s="8"/>
    </row>
    <row r="11923" spans="11:11">
      <c r="K11923" s="8"/>
    </row>
    <row r="11924" spans="11:11">
      <c r="K11924" s="8"/>
    </row>
    <row r="11925" spans="11:11">
      <c r="K11925" s="8"/>
    </row>
    <row r="11926" spans="11:11">
      <c r="K11926" s="8"/>
    </row>
    <row r="11927" spans="11:11">
      <c r="K11927" s="8"/>
    </row>
    <row r="11928" spans="11:11">
      <c r="K11928" s="8"/>
    </row>
    <row r="11929" spans="11:11">
      <c r="K11929" s="8"/>
    </row>
    <row r="11930" spans="11:11">
      <c r="K11930" s="8"/>
    </row>
    <row r="11931" spans="11:11">
      <c r="K11931" s="8"/>
    </row>
    <row r="11932" spans="11:11">
      <c r="K11932" s="8"/>
    </row>
    <row r="11933" spans="11:11">
      <c r="K11933" s="8"/>
    </row>
    <row r="11934" spans="11:11">
      <c r="K11934" s="8"/>
    </row>
    <row r="11935" spans="11:11">
      <c r="K11935" s="8"/>
    </row>
    <row r="11936" spans="11:11">
      <c r="K11936" s="8"/>
    </row>
    <row r="11937" spans="11:11">
      <c r="K11937" s="8"/>
    </row>
    <row r="11938" spans="11:11">
      <c r="K11938" s="8"/>
    </row>
    <row r="11939" spans="11:11">
      <c r="K11939" s="8"/>
    </row>
    <row r="11940" spans="11:11">
      <c r="K11940" s="8"/>
    </row>
    <row r="11941" spans="11:11">
      <c r="K11941" s="8"/>
    </row>
    <row r="11942" spans="11:11">
      <c r="K11942" s="8"/>
    </row>
    <row r="11943" spans="11:11">
      <c r="K11943" s="8"/>
    </row>
    <row r="11944" spans="11:11">
      <c r="K11944" s="8"/>
    </row>
    <row r="11945" spans="11:11">
      <c r="K11945" s="8"/>
    </row>
    <row r="11946" spans="11:11">
      <c r="K11946" s="8"/>
    </row>
    <row r="11947" spans="11:11">
      <c r="K11947" s="8"/>
    </row>
    <row r="11948" spans="11:11">
      <c r="K11948" s="8"/>
    </row>
    <row r="11949" spans="11:11">
      <c r="K11949" s="8"/>
    </row>
    <row r="11950" spans="11:11">
      <c r="K11950" s="8"/>
    </row>
    <row r="11951" spans="11:11">
      <c r="K11951" s="8"/>
    </row>
    <row r="11952" spans="11:11">
      <c r="K11952" s="8"/>
    </row>
    <row r="11953" spans="11:11">
      <c r="K11953" s="8"/>
    </row>
    <row r="11954" spans="11:11">
      <c r="K11954" s="8"/>
    </row>
    <row r="11955" spans="11:11">
      <c r="K11955" s="8"/>
    </row>
    <row r="11956" spans="11:11">
      <c r="K11956" s="8"/>
    </row>
    <row r="11957" spans="11:11">
      <c r="K11957" s="8"/>
    </row>
    <row r="11958" spans="11:11">
      <c r="K11958" s="8"/>
    </row>
    <row r="11959" spans="11:11">
      <c r="K11959" s="8"/>
    </row>
    <row r="11960" spans="11:11">
      <c r="K11960" s="8"/>
    </row>
    <row r="11961" spans="11:11">
      <c r="K11961" s="8"/>
    </row>
    <row r="11962" spans="11:11">
      <c r="K11962" s="8"/>
    </row>
    <row r="11963" spans="11:11">
      <c r="K11963" s="8"/>
    </row>
    <row r="11964" spans="11:11">
      <c r="K11964" s="8"/>
    </row>
    <row r="11965" spans="11:11">
      <c r="K11965" s="8"/>
    </row>
    <row r="11966" spans="11:11">
      <c r="K11966" s="8"/>
    </row>
    <row r="11967" spans="11:11">
      <c r="K11967" s="8"/>
    </row>
    <row r="11968" spans="11:11">
      <c r="K11968" s="8"/>
    </row>
    <row r="11969" spans="11:11">
      <c r="K11969" s="8"/>
    </row>
    <row r="11970" spans="11:11">
      <c r="K11970" s="8"/>
    </row>
    <row r="11971" spans="11:11">
      <c r="K11971" s="8"/>
    </row>
    <row r="11972" spans="11:11">
      <c r="K11972" s="8"/>
    </row>
    <row r="11973" spans="11:11">
      <c r="K11973" s="8"/>
    </row>
    <row r="11974" spans="11:11">
      <c r="K11974" s="8"/>
    </row>
    <row r="11975" spans="11:11">
      <c r="K11975" s="8"/>
    </row>
    <row r="11976" spans="11:11">
      <c r="K11976" s="8"/>
    </row>
    <row r="11977" spans="11:11">
      <c r="K11977" s="8"/>
    </row>
    <row r="11978" spans="11:11">
      <c r="K11978" s="8"/>
    </row>
    <row r="11979" spans="11:11">
      <c r="K11979" s="8"/>
    </row>
    <row r="11980" spans="11:11">
      <c r="K11980" s="8"/>
    </row>
    <row r="11981" spans="11:11">
      <c r="K11981" s="8"/>
    </row>
    <row r="11982" spans="11:11">
      <c r="K11982" s="8"/>
    </row>
    <row r="11983" spans="11:11">
      <c r="K11983" s="8"/>
    </row>
    <row r="11984" spans="11:11">
      <c r="K11984" s="8"/>
    </row>
    <row r="11985" spans="11:11">
      <c r="K11985" s="8"/>
    </row>
    <row r="11986" spans="11:11">
      <c r="K11986" s="8"/>
    </row>
    <row r="11987" spans="11:11">
      <c r="K11987" s="8"/>
    </row>
    <row r="11988" spans="11:11">
      <c r="K11988" s="8"/>
    </row>
    <row r="11989" spans="11:11">
      <c r="K11989" s="8"/>
    </row>
    <row r="11990" spans="11:11">
      <c r="K11990" s="8"/>
    </row>
    <row r="11991" spans="11:11">
      <c r="K11991" s="8"/>
    </row>
    <row r="11992" spans="11:11">
      <c r="K11992" s="8"/>
    </row>
    <row r="11993" spans="11:11">
      <c r="K11993" s="8"/>
    </row>
    <row r="11994" spans="11:11">
      <c r="K11994" s="8"/>
    </row>
    <row r="11995" spans="11:11">
      <c r="K11995" s="8"/>
    </row>
    <row r="11996" spans="11:11">
      <c r="K11996" s="8"/>
    </row>
    <row r="11997" spans="11:11">
      <c r="K11997" s="8"/>
    </row>
    <row r="11998" spans="11:11">
      <c r="K11998" s="8"/>
    </row>
    <row r="11999" spans="11:11">
      <c r="K11999" s="8"/>
    </row>
    <row r="12000" spans="11:11">
      <c r="K12000" s="8"/>
    </row>
    <row r="12001" spans="11:11">
      <c r="K12001" s="8"/>
    </row>
    <row r="12002" spans="11:11">
      <c r="K12002" s="8"/>
    </row>
    <row r="12003" spans="11:11">
      <c r="K12003" s="8"/>
    </row>
    <row r="12004" spans="11:11">
      <c r="K12004" s="8"/>
    </row>
    <row r="12005" spans="11:11">
      <c r="K12005" s="8"/>
    </row>
    <row r="12006" spans="11:11">
      <c r="K12006" s="8"/>
    </row>
    <row r="12007" spans="11:11">
      <c r="K12007" s="8"/>
    </row>
    <row r="12008" spans="11:11">
      <c r="K12008" s="8"/>
    </row>
    <row r="12009" spans="11:11">
      <c r="K12009" s="8"/>
    </row>
    <row r="12010" spans="11:11">
      <c r="K12010" s="8"/>
    </row>
    <row r="12011" spans="11:11">
      <c r="K12011" s="8"/>
    </row>
    <row r="12012" spans="11:11">
      <c r="K12012" s="8"/>
    </row>
    <row r="12013" spans="11:11">
      <c r="K12013" s="8"/>
    </row>
    <row r="12014" spans="11:11">
      <c r="K12014" s="8"/>
    </row>
    <row r="12015" spans="11:11">
      <c r="K12015" s="8"/>
    </row>
    <row r="12016" spans="11:11">
      <c r="K12016" s="8"/>
    </row>
    <row r="12017" spans="11:11">
      <c r="K12017" s="8"/>
    </row>
    <row r="12018" spans="11:11">
      <c r="K12018" s="8"/>
    </row>
    <row r="12019" spans="11:11">
      <c r="K12019" s="8"/>
    </row>
    <row r="12020" spans="11:11">
      <c r="K12020" s="8"/>
    </row>
    <row r="12021" spans="11:11">
      <c r="K12021" s="8"/>
    </row>
    <row r="12022" spans="11:11">
      <c r="K12022" s="8"/>
    </row>
    <row r="12023" spans="11:11">
      <c r="K12023" s="8"/>
    </row>
    <row r="12024" spans="11:11">
      <c r="K12024" s="8"/>
    </row>
    <row r="12025" spans="11:11">
      <c r="K12025" s="8"/>
    </row>
    <row r="12026" spans="11:11">
      <c r="K12026" s="8"/>
    </row>
    <row r="12027" spans="11:11">
      <c r="K12027" s="8"/>
    </row>
    <row r="12028" spans="11:11">
      <c r="K12028" s="8"/>
    </row>
    <row r="12029" spans="11:11">
      <c r="K12029" s="8"/>
    </row>
    <row r="12030" spans="11:11">
      <c r="K12030" s="8"/>
    </row>
    <row r="12031" spans="11:11">
      <c r="K12031" s="8"/>
    </row>
    <row r="12032" spans="11:11">
      <c r="K12032" s="8"/>
    </row>
    <row r="12033" spans="11:11">
      <c r="K12033" s="8"/>
    </row>
    <row r="12034" spans="11:11">
      <c r="K12034" s="8"/>
    </row>
    <row r="12035" spans="11:11">
      <c r="K12035" s="8"/>
    </row>
    <row r="12036" spans="11:11">
      <c r="K12036" s="8"/>
    </row>
    <row r="12037" spans="11:11">
      <c r="K12037" s="8"/>
    </row>
    <row r="12038" spans="11:11">
      <c r="K12038" s="8"/>
    </row>
    <row r="12039" spans="11:11">
      <c r="K12039" s="8"/>
    </row>
    <row r="12040" spans="11:11">
      <c r="K12040" s="8"/>
    </row>
    <row r="12041" spans="11:11">
      <c r="K12041" s="8"/>
    </row>
    <row r="12042" spans="11:11">
      <c r="K12042" s="8"/>
    </row>
    <row r="12043" spans="11:11">
      <c r="K12043" s="8"/>
    </row>
    <row r="12044" spans="11:11">
      <c r="K12044" s="8"/>
    </row>
    <row r="12045" spans="11:11">
      <c r="K12045" s="8"/>
    </row>
    <row r="12046" spans="11:11">
      <c r="K12046" s="8"/>
    </row>
    <row r="12047" spans="11:11">
      <c r="K12047" s="8"/>
    </row>
    <row r="12048" spans="11:11">
      <c r="K12048" s="8"/>
    </row>
    <row r="12049" spans="11:11">
      <c r="K12049" s="8"/>
    </row>
    <row r="12050" spans="11:11">
      <c r="K12050" s="8"/>
    </row>
    <row r="12051" spans="11:11">
      <c r="K12051" s="8"/>
    </row>
    <row r="12052" spans="11:11">
      <c r="K12052" s="8"/>
    </row>
    <row r="12053" spans="11:11">
      <c r="K12053" s="8"/>
    </row>
    <row r="12054" spans="11:11">
      <c r="K12054" s="8"/>
    </row>
    <row r="12055" spans="11:11">
      <c r="K12055" s="8"/>
    </row>
    <row r="12056" spans="11:11">
      <c r="K12056" s="8"/>
    </row>
    <row r="12057" spans="11:11">
      <c r="K12057" s="8"/>
    </row>
    <row r="12058" spans="11:11">
      <c r="K12058" s="8"/>
    </row>
    <row r="12059" spans="11:11">
      <c r="K12059" s="8"/>
    </row>
    <row r="12060" spans="11:11">
      <c r="K12060" s="8"/>
    </row>
    <row r="12061" spans="11:11">
      <c r="K12061" s="8"/>
    </row>
    <row r="12062" spans="11:11">
      <c r="K12062" s="8"/>
    </row>
    <row r="12063" spans="11:11">
      <c r="K12063" s="8"/>
    </row>
    <row r="12064" spans="11:11">
      <c r="K12064" s="8"/>
    </row>
    <row r="12065" spans="11:11">
      <c r="K12065" s="8"/>
    </row>
    <row r="12066" spans="11:11">
      <c r="K12066" s="8"/>
    </row>
    <row r="12067" spans="11:11">
      <c r="K12067" s="8"/>
    </row>
    <row r="12068" spans="11:11">
      <c r="K12068" s="8"/>
    </row>
    <row r="12069" spans="11:11">
      <c r="K12069" s="8"/>
    </row>
    <row r="12070" spans="11:11">
      <c r="K12070" s="8"/>
    </row>
    <row r="12071" spans="11:11">
      <c r="K12071" s="8"/>
    </row>
    <row r="12072" spans="11:11">
      <c r="K12072" s="8"/>
    </row>
    <row r="12073" spans="11:11">
      <c r="K12073" s="8"/>
    </row>
    <row r="12074" spans="11:11">
      <c r="K12074" s="8"/>
    </row>
    <row r="12075" spans="11:11">
      <c r="K12075" s="8"/>
    </row>
    <row r="12076" spans="11:11">
      <c r="K12076" s="8"/>
    </row>
    <row r="12077" spans="11:11">
      <c r="K12077" s="8"/>
    </row>
    <row r="12078" spans="11:11">
      <c r="K12078" s="8"/>
    </row>
    <row r="12079" spans="11:11">
      <c r="K12079" s="8"/>
    </row>
    <row r="12080" spans="11:11">
      <c r="K12080" s="8"/>
    </row>
    <row r="12081" spans="11:11">
      <c r="K12081" s="8"/>
    </row>
    <row r="12082" spans="11:11">
      <c r="K12082" s="8"/>
    </row>
    <row r="12083" spans="11:11">
      <c r="K12083" s="8"/>
    </row>
    <row r="12084" spans="11:11">
      <c r="K12084" s="8"/>
    </row>
    <row r="12085" spans="11:11">
      <c r="K12085" s="8"/>
    </row>
    <row r="12086" spans="11:11">
      <c r="K12086" s="8"/>
    </row>
    <row r="12087" spans="11:11">
      <c r="K12087" s="8"/>
    </row>
    <row r="12088" spans="11:11">
      <c r="K12088" s="8"/>
    </row>
    <row r="12089" spans="11:11">
      <c r="K12089" s="8"/>
    </row>
    <row r="12090" spans="11:11">
      <c r="K12090" s="8"/>
    </row>
    <row r="12091" spans="11:11">
      <c r="K12091" s="8"/>
    </row>
    <row r="12092" spans="11:11">
      <c r="K12092" s="8"/>
    </row>
    <row r="12093" spans="11:11">
      <c r="K12093" s="8"/>
    </row>
    <row r="12094" spans="11:11">
      <c r="K12094" s="8"/>
    </row>
    <row r="12095" spans="11:11">
      <c r="K12095" s="8"/>
    </row>
    <row r="12096" spans="11:11">
      <c r="K12096" s="8"/>
    </row>
    <row r="12097" spans="11:11">
      <c r="K12097" s="8"/>
    </row>
    <row r="12098" spans="11:11">
      <c r="K12098" s="8"/>
    </row>
    <row r="12099" spans="11:11">
      <c r="K12099" s="8"/>
    </row>
    <row r="12100" spans="11:11">
      <c r="K12100" s="8"/>
    </row>
    <row r="12101" spans="11:11">
      <c r="K12101" s="8"/>
    </row>
    <row r="12102" spans="11:11">
      <c r="K12102" s="8"/>
    </row>
    <row r="12103" spans="11:11">
      <c r="K12103" s="8"/>
    </row>
    <row r="12104" spans="11:11">
      <c r="K12104" s="8"/>
    </row>
    <row r="12105" spans="11:11">
      <c r="K12105" s="8"/>
    </row>
    <row r="12106" spans="11:11">
      <c r="K12106" s="8"/>
    </row>
    <row r="12107" spans="11:11">
      <c r="K12107" s="8"/>
    </row>
    <row r="12108" spans="11:11">
      <c r="K12108" s="8"/>
    </row>
    <row r="12109" spans="11:11">
      <c r="K12109" s="8"/>
    </row>
    <row r="12110" spans="11:11">
      <c r="K12110" s="8"/>
    </row>
    <row r="12111" spans="11:11">
      <c r="K12111" s="8"/>
    </row>
    <row r="12112" spans="11:11">
      <c r="K12112" s="8"/>
    </row>
    <row r="12113" spans="11:11">
      <c r="K12113" s="8"/>
    </row>
    <row r="12114" spans="11:11">
      <c r="K12114" s="8"/>
    </row>
    <row r="12115" spans="11:11">
      <c r="K12115" s="8"/>
    </row>
    <row r="12116" spans="11:11">
      <c r="K12116" s="8"/>
    </row>
    <row r="12117" spans="11:11">
      <c r="K12117" s="8"/>
    </row>
    <row r="12118" spans="11:11">
      <c r="K12118" s="8"/>
    </row>
    <row r="12119" spans="11:11">
      <c r="K12119" s="8"/>
    </row>
    <row r="12120" spans="11:11">
      <c r="K12120" s="8"/>
    </row>
    <row r="12121" spans="11:11">
      <c r="K12121" s="8"/>
    </row>
    <row r="12122" spans="11:11">
      <c r="K12122" s="8"/>
    </row>
    <row r="12123" spans="11:11">
      <c r="K12123" s="8"/>
    </row>
    <row r="12124" spans="11:11">
      <c r="K12124" s="8"/>
    </row>
    <row r="12125" spans="11:11">
      <c r="K12125" s="8"/>
    </row>
    <row r="12126" spans="11:11">
      <c r="K12126" s="8"/>
    </row>
    <row r="12127" spans="11:11">
      <c r="K12127" s="8"/>
    </row>
    <row r="12128" spans="11:11">
      <c r="K12128" s="8"/>
    </row>
    <row r="12129" spans="11:11">
      <c r="K12129" s="8"/>
    </row>
    <row r="12130" spans="11:11">
      <c r="K12130" s="8"/>
    </row>
    <row r="12131" spans="11:11">
      <c r="K12131" s="8"/>
    </row>
    <row r="12132" spans="11:11">
      <c r="K12132" s="8"/>
    </row>
    <row r="12133" spans="11:11">
      <c r="K12133" s="8"/>
    </row>
    <row r="12134" spans="11:11">
      <c r="K12134" s="8"/>
    </row>
    <row r="12135" spans="11:11">
      <c r="K12135" s="8"/>
    </row>
    <row r="12136" spans="11:11">
      <c r="K12136" s="8"/>
    </row>
    <row r="12137" spans="11:11">
      <c r="K12137" s="8"/>
    </row>
    <row r="12138" spans="11:11">
      <c r="K12138" s="8"/>
    </row>
    <row r="12139" spans="11:11">
      <c r="K12139" s="8"/>
    </row>
    <row r="12140" spans="11:11">
      <c r="K12140" s="8"/>
    </row>
    <row r="12141" spans="11:11">
      <c r="K12141" s="8"/>
    </row>
    <row r="12142" spans="11:11">
      <c r="K12142" s="8"/>
    </row>
    <row r="12143" spans="11:11">
      <c r="K12143" s="8"/>
    </row>
    <row r="12144" spans="11:11">
      <c r="K12144" s="8"/>
    </row>
    <row r="12145" spans="11:11">
      <c r="K12145" s="8"/>
    </row>
    <row r="12146" spans="11:11">
      <c r="K12146" s="8"/>
    </row>
    <row r="12147" spans="11:11">
      <c r="K12147" s="8"/>
    </row>
    <row r="12148" spans="11:11">
      <c r="K12148" s="8"/>
    </row>
    <row r="12149" spans="11:11">
      <c r="K12149" s="8"/>
    </row>
    <row r="12150" spans="11:11">
      <c r="K12150" s="8"/>
    </row>
    <row r="12151" spans="11:11">
      <c r="K12151" s="8"/>
    </row>
    <row r="12152" spans="11:11">
      <c r="K12152" s="8"/>
    </row>
    <row r="12153" spans="11:11">
      <c r="K12153" s="8"/>
    </row>
    <row r="12154" spans="11:11">
      <c r="K12154" s="8"/>
    </row>
    <row r="12155" spans="11:11">
      <c r="K12155" s="8"/>
    </row>
    <row r="12156" spans="11:11">
      <c r="K12156" s="8"/>
    </row>
    <row r="12157" spans="11:11">
      <c r="K12157" s="8"/>
    </row>
    <row r="12158" spans="11:11">
      <c r="K12158" s="8"/>
    </row>
    <row r="12159" spans="11:11">
      <c r="K12159" s="8"/>
    </row>
    <row r="12160" spans="11:11">
      <c r="K12160" s="8"/>
    </row>
    <row r="12161" spans="11:11">
      <c r="K12161" s="8"/>
    </row>
    <row r="12162" spans="11:11">
      <c r="K12162" s="8"/>
    </row>
    <row r="12163" spans="11:11">
      <c r="K12163" s="8"/>
    </row>
    <row r="12164" spans="11:11">
      <c r="K12164" s="8"/>
    </row>
    <row r="12165" spans="11:11">
      <c r="K12165" s="8"/>
    </row>
    <row r="12166" spans="11:11">
      <c r="K12166" s="8"/>
    </row>
    <row r="12167" spans="11:11">
      <c r="K12167" s="8"/>
    </row>
    <row r="12168" spans="11:11">
      <c r="K12168" s="8"/>
    </row>
    <row r="12169" spans="11:11">
      <c r="K12169" s="8"/>
    </row>
    <row r="12170" spans="11:11">
      <c r="K12170" s="8"/>
    </row>
    <row r="12171" spans="11:11">
      <c r="K12171" s="8"/>
    </row>
    <row r="12172" spans="11:11">
      <c r="K12172" s="8"/>
    </row>
    <row r="12173" spans="11:11">
      <c r="K12173" s="8"/>
    </row>
    <row r="12174" spans="11:11">
      <c r="K12174" s="8"/>
    </row>
    <row r="12175" spans="11:11">
      <c r="K12175" s="8"/>
    </row>
    <row r="12176" spans="11:11">
      <c r="K12176" s="8"/>
    </row>
    <row r="12177" spans="11:11">
      <c r="K12177" s="8"/>
    </row>
    <row r="12178" spans="11:11">
      <c r="K12178" s="8"/>
    </row>
    <row r="12179" spans="11:11">
      <c r="K12179" s="8"/>
    </row>
    <row r="12180" spans="11:11">
      <c r="K12180" s="8"/>
    </row>
    <row r="12181" spans="11:11">
      <c r="K12181" s="8"/>
    </row>
    <row r="12182" spans="11:11">
      <c r="K12182" s="8"/>
    </row>
    <row r="12183" spans="11:11">
      <c r="K12183" s="8"/>
    </row>
    <row r="12184" spans="11:11">
      <c r="K12184" s="8"/>
    </row>
    <row r="12185" spans="11:11">
      <c r="K12185" s="8"/>
    </row>
    <row r="12186" spans="11:11">
      <c r="K12186" s="8"/>
    </row>
    <row r="12187" spans="11:11">
      <c r="K12187" s="8"/>
    </row>
    <row r="12188" spans="11:11">
      <c r="K12188" s="8"/>
    </row>
    <row r="12189" spans="11:11">
      <c r="K12189" s="8"/>
    </row>
    <row r="12190" spans="11:11">
      <c r="K12190" s="8"/>
    </row>
    <row r="12191" spans="11:11">
      <c r="K12191" s="8"/>
    </row>
    <row r="12192" spans="11:11">
      <c r="K12192" s="8"/>
    </row>
    <row r="12193" spans="11:11">
      <c r="K12193" s="8"/>
    </row>
    <row r="12194" spans="11:11">
      <c r="K12194" s="8"/>
    </row>
    <row r="12195" spans="11:11">
      <c r="K12195" s="8"/>
    </row>
    <row r="12196" spans="11:11">
      <c r="K12196" s="8"/>
    </row>
    <row r="12197" spans="11:11">
      <c r="K12197" s="8"/>
    </row>
    <row r="12198" spans="11:11">
      <c r="K12198" s="8"/>
    </row>
    <row r="12199" spans="11:11">
      <c r="K12199" s="8"/>
    </row>
    <row r="12200" spans="11:11">
      <c r="K12200" s="8"/>
    </row>
    <row r="12201" spans="11:11">
      <c r="K12201" s="8"/>
    </row>
    <row r="12202" spans="11:11">
      <c r="K12202" s="8"/>
    </row>
    <row r="12203" spans="11:11">
      <c r="K12203" s="8"/>
    </row>
    <row r="12204" spans="11:11">
      <c r="K12204" s="8"/>
    </row>
    <row r="12205" spans="11:11">
      <c r="K12205" s="8"/>
    </row>
    <row r="12206" spans="11:11">
      <c r="K12206" s="8"/>
    </row>
    <row r="12207" spans="11:11">
      <c r="K12207" s="8"/>
    </row>
    <row r="12208" spans="11:11">
      <c r="K12208" s="8"/>
    </row>
    <row r="12209" spans="11:11">
      <c r="K12209" s="8"/>
    </row>
    <row r="12210" spans="11:11">
      <c r="K12210" s="8"/>
    </row>
    <row r="12211" spans="11:11">
      <c r="K12211" s="8"/>
    </row>
    <row r="12212" spans="11:11">
      <c r="K12212" s="8"/>
    </row>
    <row r="12213" spans="11:11">
      <c r="K12213" s="8"/>
    </row>
    <row r="12214" spans="11:11">
      <c r="K12214" s="8"/>
    </row>
    <row r="12215" spans="11:11">
      <c r="K12215" s="8"/>
    </row>
    <row r="12216" spans="11:11">
      <c r="K12216" s="8"/>
    </row>
    <row r="12217" spans="11:11">
      <c r="K12217" s="8"/>
    </row>
    <row r="12218" spans="11:11">
      <c r="K12218" s="8"/>
    </row>
    <row r="12219" spans="11:11">
      <c r="K12219" s="8"/>
    </row>
    <row r="12220" spans="11:11">
      <c r="K12220" s="8"/>
    </row>
    <row r="12221" spans="11:11">
      <c r="K12221" s="8"/>
    </row>
    <row r="12222" spans="11:11">
      <c r="K12222" s="8"/>
    </row>
    <row r="12223" spans="11:11">
      <c r="K12223" s="8"/>
    </row>
    <row r="12224" spans="11:11">
      <c r="K12224" s="8"/>
    </row>
    <row r="12225" spans="11:11">
      <c r="K12225" s="8"/>
    </row>
    <row r="12226" spans="11:11">
      <c r="K12226" s="8"/>
    </row>
    <row r="12227" spans="11:11">
      <c r="K12227" s="8"/>
    </row>
    <row r="12228" spans="11:11">
      <c r="K12228" s="8"/>
    </row>
    <row r="12229" spans="11:11">
      <c r="K12229" s="8"/>
    </row>
    <row r="12230" spans="11:11">
      <c r="K12230" s="8"/>
    </row>
    <row r="12231" spans="11:11">
      <c r="K12231" s="8"/>
    </row>
    <row r="12232" spans="11:11">
      <c r="K12232" s="8"/>
    </row>
    <row r="12233" spans="11:11">
      <c r="K12233" s="8"/>
    </row>
    <row r="12234" spans="11:11">
      <c r="K12234" s="8"/>
    </row>
    <row r="12235" spans="11:11">
      <c r="K12235" s="8"/>
    </row>
    <row r="12236" spans="11:11">
      <c r="K12236" s="8"/>
    </row>
    <row r="12237" spans="11:11">
      <c r="K12237" s="8"/>
    </row>
    <row r="12238" spans="11:11">
      <c r="K12238" s="8"/>
    </row>
    <row r="12239" spans="11:11">
      <c r="K12239" s="8"/>
    </row>
    <row r="12240" spans="11:11">
      <c r="K12240" s="8"/>
    </row>
    <row r="12241" spans="11:11">
      <c r="K12241" s="8"/>
    </row>
    <row r="12242" spans="11:11">
      <c r="K12242" s="8"/>
    </row>
    <row r="12243" spans="11:11">
      <c r="K12243" s="8"/>
    </row>
    <row r="12244" spans="11:11">
      <c r="K12244" s="8"/>
    </row>
    <row r="12245" spans="11:11">
      <c r="K12245" s="8"/>
    </row>
    <row r="12246" spans="11:11">
      <c r="K12246" s="8"/>
    </row>
    <row r="12247" spans="11:11">
      <c r="K12247" s="8"/>
    </row>
    <row r="12248" spans="11:11">
      <c r="K12248" s="8"/>
    </row>
    <row r="12249" spans="11:11">
      <c r="K12249" s="8"/>
    </row>
    <row r="12250" spans="11:11">
      <c r="K12250" s="8"/>
    </row>
    <row r="12251" spans="11:11">
      <c r="K12251" s="8"/>
    </row>
    <row r="12252" spans="11:11">
      <c r="K12252" s="8"/>
    </row>
    <row r="12253" spans="11:11">
      <c r="K12253" s="8"/>
    </row>
    <row r="12254" spans="11:11">
      <c r="K12254" s="8"/>
    </row>
    <row r="12255" spans="11:11">
      <c r="K12255" s="8"/>
    </row>
    <row r="12256" spans="11:11">
      <c r="K12256" s="8"/>
    </row>
    <row r="12257" spans="11:11">
      <c r="K12257" s="8"/>
    </row>
    <row r="12258" spans="11:11">
      <c r="K12258" s="8"/>
    </row>
    <row r="12259" spans="11:11">
      <c r="K12259" s="8"/>
    </row>
    <row r="12260" spans="11:11">
      <c r="K12260" s="8"/>
    </row>
    <row r="12261" spans="11:11">
      <c r="K12261" s="8"/>
    </row>
    <row r="12262" spans="11:11">
      <c r="K12262" s="8"/>
    </row>
    <row r="12263" spans="11:11">
      <c r="K12263" s="8"/>
    </row>
    <row r="12264" spans="11:11">
      <c r="K12264" s="8"/>
    </row>
    <row r="12265" spans="11:11">
      <c r="K12265" s="8"/>
    </row>
    <row r="12266" spans="11:11">
      <c r="K12266" s="8"/>
    </row>
    <row r="12267" spans="11:11">
      <c r="K12267" s="8"/>
    </row>
    <row r="12268" spans="11:11">
      <c r="K12268" s="8"/>
    </row>
    <row r="12269" spans="11:11">
      <c r="K12269" s="8"/>
    </row>
    <row r="12270" spans="11:11">
      <c r="K12270" s="8"/>
    </row>
    <row r="12271" spans="11:11">
      <c r="K12271" s="8"/>
    </row>
    <row r="12272" spans="11:11">
      <c r="K12272" s="8"/>
    </row>
    <row r="12273" spans="11:11">
      <c r="K12273" s="8"/>
    </row>
    <row r="12274" spans="11:11">
      <c r="K12274" s="8"/>
    </row>
    <row r="12275" spans="11:11">
      <c r="K12275" s="8"/>
    </row>
    <row r="12276" spans="11:11">
      <c r="K12276" s="8"/>
    </row>
    <row r="12277" spans="11:11">
      <c r="K12277" s="8"/>
    </row>
    <row r="12278" spans="11:11">
      <c r="K12278" s="8"/>
    </row>
    <row r="12279" spans="11:11">
      <c r="K12279" s="8"/>
    </row>
    <row r="12280" spans="11:11">
      <c r="K12280" s="8"/>
    </row>
    <row r="12281" spans="11:11">
      <c r="K12281" s="8"/>
    </row>
    <row r="12282" spans="11:11">
      <c r="K12282" s="8"/>
    </row>
    <row r="12283" spans="11:11">
      <c r="K12283" s="8"/>
    </row>
    <row r="12284" spans="11:11">
      <c r="K12284" s="8"/>
    </row>
    <row r="12285" spans="11:11">
      <c r="K12285" s="8"/>
    </row>
    <row r="12286" spans="11:11">
      <c r="K12286" s="8"/>
    </row>
    <row r="12287" spans="11:11">
      <c r="K12287" s="8"/>
    </row>
    <row r="12288" spans="11:11">
      <c r="K12288" s="8"/>
    </row>
    <row r="12289" spans="11:11">
      <c r="K12289" s="8"/>
    </row>
    <row r="12290" spans="11:11">
      <c r="K12290" s="8"/>
    </row>
    <row r="12291" spans="11:11">
      <c r="K12291" s="8"/>
    </row>
    <row r="12292" spans="11:11">
      <c r="K12292" s="8"/>
    </row>
    <row r="12293" spans="11:11">
      <c r="K12293" s="8"/>
    </row>
    <row r="12294" spans="11:11">
      <c r="K12294" s="8"/>
    </row>
    <row r="12295" spans="11:11">
      <c r="K12295" s="8"/>
    </row>
    <row r="12296" spans="11:11">
      <c r="K12296" s="8"/>
    </row>
    <row r="12297" spans="11:11">
      <c r="K12297" s="8"/>
    </row>
    <row r="12298" spans="11:11">
      <c r="K12298" s="8"/>
    </row>
    <row r="12299" spans="11:11">
      <c r="K12299" s="8"/>
    </row>
    <row r="12300" spans="11:11">
      <c r="K12300" s="8"/>
    </row>
    <row r="12301" spans="11:11">
      <c r="K12301" s="8"/>
    </row>
    <row r="12302" spans="11:11">
      <c r="K12302" s="8"/>
    </row>
    <row r="12303" spans="11:11">
      <c r="K12303" s="8"/>
    </row>
    <row r="12304" spans="11:11">
      <c r="K12304" s="8"/>
    </row>
    <row r="12305" spans="11:11">
      <c r="K12305" s="8"/>
    </row>
    <row r="12306" spans="11:11">
      <c r="K12306" s="8"/>
    </row>
    <row r="12307" spans="11:11">
      <c r="K12307" s="8"/>
    </row>
    <row r="12308" spans="11:11">
      <c r="K12308" s="8"/>
    </row>
    <row r="12309" spans="11:11">
      <c r="K12309" s="8"/>
    </row>
    <row r="12310" spans="11:11">
      <c r="K12310" s="8"/>
    </row>
    <row r="12311" spans="11:11">
      <c r="K12311" s="8"/>
    </row>
    <row r="12312" spans="11:11">
      <c r="K12312" s="8"/>
    </row>
    <row r="12313" spans="11:11">
      <c r="K12313" s="8"/>
    </row>
    <row r="12314" spans="11:11">
      <c r="K12314" s="8"/>
    </row>
    <row r="12315" spans="11:11">
      <c r="K12315" s="8"/>
    </row>
    <row r="12316" spans="11:11">
      <c r="K12316" s="8"/>
    </row>
    <row r="12317" spans="11:11">
      <c r="K12317" s="8"/>
    </row>
    <row r="12318" spans="11:11">
      <c r="K12318" s="8"/>
    </row>
    <row r="12319" spans="11:11">
      <c r="K12319" s="8"/>
    </row>
    <row r="12320" spans="11:11">
      <c r="K12320" s="8"/>
    </row>
    <row r="12321" spans="11:11">
      <c r="K12321" s="8"/>
    </row>
    <row r="12322" spans="11:11">
      <c r="K12322" s="8"/>
    </row>
    <row r="12323" spans="11:11">
      <c r="K12323" s="8"/>
    </row>
    <row r="12324" spans="11:11">
      <c r="K12324" s="8"/>
    </row>
    <row r="12325" spans="11:11">
      <c r="K12325" s="8"/>
    </row>
    <row r="12326" spans="11:11">
      <c r="K12326" s="8"/>
    </row>
    <row r="12327" spans="11:11">
      <c r="K12327" s="8"/>
    </row>
    <row r="12328" spans="11:11">
      <c r="K12328" s="8"/>
    </row>
    <row r="12329" spans="11:11">
      <c r="K12329" s="8"/>
    </row>
    <row r="12330" spans="11:11">
      <c r="K12330" s="8"/>
    </row>
    <row r="12331" spans="11:11">
      <c r="K12331" s="8"/>
    </row>
    <row r="12332" spans="11:11">
      <c r="K12332" s="8"/>
    </row>
    <row r="12333" spans="11:11">
      <c r="K12333" s="8"/>
    </row>
    <row r="12334" spans="11:11">
      <c r="K12334" s="8"/>
    </row>
    <row r="12335" spans="11:11">
      <c r="K12335" s="8"/>
    </row>
    <row r="12336" spans="11:11">
      <c r="K12336" s="8"/>
    </row>
    <row r="12337" spans="11:11">
      <c r="K12337" s="8"/>
    </row>
    <row r="12338" spans="11:11">
      <c r="K12338" s="8"/>
    </row>
    <row r="12339" spans="11:11">
      <c r="K12339" s="8"/>
    </row>
    <row r="12340" spans="11:11">
      <c r="K12340" s="8"/>
    </row>
    <row r="12341" spans="11:11">
      <c r="K12341" s="8"/>
    </row>
    <row r="12342" spans="11:11">
      <c r="K12342" s="8"/>
    </row>
    <row r="12343" spans="11:11">
      <c r="K12343" s="8"/>
    </row>
    <row r="12344" spans="11:11">
      <c r="K12344" s="8"/>
    </row>
    <row r="12345" spans="11:11">
      <c r="K12345" s="8"/>
    </row>
    <row r="12346" spans="11:11">
      <c r="K12346" s="8"/>
    </row>
    <row r="12347" spans="11:11">
      <c r="K12347" s="8"/>
    </row>
    <row r="12348" spans="11:11">
      <c r="K12348" s="8"/>
    </row>
    <row r="12349" spans="11:11">
      <c r="K12349" s="8"/>
    </row>
    <row r="12350" spans="11:11">
      <c r="K12350" s="8"/>
    </row>
    <row r="12351" spans="11:11">
      <c r="K12351" s="8"/>
    </row>
    <row r="12352" spans="11:11">
      <c r="K12352" s="8"/>
    </row>
    <row r="12353" spans="11:11">
      <c r="K12353" s="8"/>
    </row>
    <row r="12354" spans="11:11">
      <c r="K12354" s="8"/>
    </row>
    <row r="12355" spans="11:11">
      <c r="K12355" s="8"/>
    </row>
    <row r="12356" spans="11:11">
      <c r="K12356" s="8"/>
    </row>
    <row r="12357" spans="11:11">
      <c r="K12357" s="8"/>
    </row>
    <row r="12358" spans="11:11">
      <c r="K12358" s="8"/>
    </row>
    <row r="12359" spans="11:11">
      <c r="K12359" s="8"/>
    </row>
    <row r="12360" spans="11:11">
      <c r="K12360" s="8"/>
    </row>
    <row r="12361" spans="11:11">
      <c r="K12361" s="8"/>
    </row>
    <row r="12362" spans="11:11">
      <c r="K12362" s="8"/>
    </row>
    <row r="12363" spans="11:11">
      <c r="K12363" s="8"/>
    </row>
    <row r="12364" spans="11:11">
      <c r="K12364" s="8"/>
    </row>
    <row r="12365" spans="11:11">
      <c r="K12365" s="8"/>
    </row>
    <row r="12366" spans="11:11">
      <c r="K12366" s="8"/>
    </row>
    <row r="12367" spans="11:11">
      <c r="K12367" s="8"/>
    </row>
    <row r="12368" spans="11:11">
      <c r="K12368" s="8"/>
    </row>
    <row r="12369" spans="11:11">
      <c r="K12369" s="8"/>
    </row>
    <row r="12370" spans="11:11">
      <c r="K12370" s="8"/>
    </row>
    <row r="12371" spans="11:11">
      <c r="K12371" s="8"/>
    </row>
    <row r="12372" spans="11:11">
      <c r="K12372" s="8"/>
    </row>
    <row r="12373" spans="11:11">
      <c r="K12373" s="8"/>
    </row>
    <row r="12374" spans="11:11">
      <c r="K12374" s="8"/>
    </row>
    <row r="12375" spans="11:11">
      <c r="K12375" s="8"/>
    </row>
    <row r="12376" spans="11:11">
      <c r="K12376" s="8"/>
    </row>
    <row r="12377" spans="11:11">
      <c r="K12377" s="8"/>
    </row>
    <row r="12378" spans="11:11">
      <c r="K12378" s="8"/>
    </row>
    <row r="12379" spans="11:11">
      <c r="K12379" s="8"/>
    </row>
    <row r="12380" spans="11:11">
      <c r="K12380" s="8"/>
    </row>
    <row r="12381" spans="11:11">
      <c r="K12381" s="8"/>
    </row>
    <row r="12382" spans="11:11">
      <c r="K12382" s="8"/>
    </row>
    <row r="12383" spans="11:11">
      <c r="K12383" s="8"/>
    </row>
    <row r="12384" spans="11:11">
      <c r="K12384" s="8"/>
    </row>
    <row r="12385" spans="11:11">
      <c r="K12385" s="8"/>
    </row>
    <row r="12386" spans="11:11">
      <c r="K12386" s="8"/>
    </row>
    <row r="12387" spans="11:11">
      <c r="K12387" s="8"/>
    </row>
    <row r="12388" spans="11:11">
      <c r="K12388" s="8"/>
    </row>
    <row r="12389" spans="11:11">
      <c r="K12389" s="8"/>
    </row>
    <row r="12390" spans="11:11">
      <c r="K12390" s="8"/>
    </row>
    <row r="12391" spans="11:11">
      <c r="K12391" s="8"/>
    </row>
    <row r="12392" spans="11:11">
      <c r="K12392" s="8"/>
    </row>
    <row r="12393" spans="11:11">
      <c r="K12393" s="8"/>
    </row>
    <row r="12394" spans="11:11">
      <c r="K12394" s="8"/>
    </row>
    <row r="12395" spans="11:11">
      <c r="K12395" s="8"/>
    </row>
    <row r="12396" spans="11:11">
      <c r="K12396" s="8"/>
    </row>
    <row r="12397" spans="11:11">
      <c r="K12397" s="8"/>
    </row>
    <row r="12398" spans="11:11">
      <c r="K12398" s="8"/>
    </row>
    <row r="12399" spans="11:11">
      <c r="K12399" s="8"/>
    </row>
    <row r="12400" spans="11:11">
      <c r="K12400" s="8"/>
    </row>
    <row r="12401" spans="11:11">
      <c r="K12401" s="8"/>
    </row>
    <row r="12402" spans="11:11">
      <c r="K12402" s="8"/>
    </row>
    <row r="12403" spans="11:11">
      <c r="K12403" s="8"/>
    </row>
    <row r="12404" spans="11:11">
      <c r="K12404" s="8"/>
    </row>
    <row r="12405" spans="11:11">
      <c r="K12405" s="8"/>
    </row>
    <row r="12406" spans="11:11">
      <c r="K12406" s="8"/>
    </row>
    <row r="12407" spans="11:11">
      <c r="K12407" s="8"/>
    </row>
    <row r="12408" spans="11:11">
      <c r="K12408" s="8"/>
    </row>
    <row r="12409" spans="11:11">
      <c r="K12409" s="8"/>
    </row>
    <row r="12410" spans="11:11">
      <c r="K12410" s="8"/>
    </row>
    <row r="12411" spans="11:11">
      <c r="K12411" s="8"/>
    </row>
    <row r="12412" spans="11:11">
      <c r="K12412" s="8"/>
    </row>
    <row r="12413" spans="11:11">
      <c r="K12413" s="8"/>
    </row>
    <row r="12414" spans="11:11">
      <c r="K12414" s="8"/>
    </row>
    <row r="12415" spans="11:11">
      <c r="K12415" s="8"/>
    </row>
    <row r="12416" spans="11:11">
      <c r="K12416" s="8"/>
    </row>
    <row r="12417" spans="11:11">
      <c r="K12417" s="8"/>
    </row>
    <row r="12418" spans="11:11">
      <c r="K12418" s="8"/>
    </row>
    <row r="12419" spans="11:11">
      <c r="K12419" s="8"/>
    </row>
    <row r="12420" spans="11:11">
      <c r="K12420" s="8"/>
    </row>
    <row r="12421" spans="11:11">
      <c r="K12421" s="8"/>
    </row>
    <row r="12422" spans="11:11">
      <c r="K12422" s="8"/>
    </row>
    <row r="12423" spans="11:11">
      <c r="K12423" s="8"/>
    </row>
    <row r="12424" spans="11:11">
      <c r="K12424" s="8"/>
    </row>
    <row r="12425" spans="11:11">
      <c r="K12425" s="8"/>
    </row>
    <row r="12426" spans="11:11">
      <c r="K12426" s="8"/>
    </row>
    <row r="12427" spans="11:11">
      <c r="K12427" s="8"/>
    </row>
    <row r="12428" spans="11:11">
      <c r="K12428" s="8"/>
    </row>
    <row r="12429" spans="11:11">
      <c r="K12429" s="8"/>
    </row>
    <row r="12430" spans="11:11">
      <c r="K12430" s="8"/>
    </row>
    <row r="12431" spans="11:11">
      <c r="K12431" s="8"/>
    </row>
    <row r="12432" spans="11:11">
      <c r="K12432" s="8"/>
    </row>
    <row r="12433" spans="11:11">
      <c r="K12433" s="8"/>
    </row>
    <row r="12434" spans="11:11">
      <c r="K12434" s="8"/>
    </row>
    <row r="12435" spans="11:11">
      <c r="K12435" s="8"/>
    </row>
    <row r="12436" spans="11:11">
      <c r="K12436" s="8"/>
    </row>
    <row r="12437" spans="11:11">
      <c r="K12437" s="8"/>
    </row>
    <row r="12438" spans="11:11">
      <c r="K12438" s="8"/>
    </row>
    <row r="12439" spans="11:11">
      <c r="K12439" s="8"/>
    </row>
    <row r="12440" spans="11:11">
      <c r="K12440" s="8"/>
    </row>
    <row r="12441" spans="11:11">
      <c r="K12441" s="8"/>
    </row>
    <row r="12442" spans="11:11">
      <c r="K12442" s="8"/>
    </row>
    <row r="12443" spans="11:11">
      <c r="K12443" s="8"/>
    </row>
    <row r="12444" spans="11:11">
      <c r="K12444" s="8"/>
    </row>
    <row r="12445" spans="11:11">
      <c r="K12445" s="8"/>
    </row>
    <row r="12446" spans="11:11">
      <c r="K12446" s="8"/>
    </row>
    <row r="12447" spans="11:11">
      <c r="K12447" s="8"/>
    </row>
    <row r="12448" spans="11:11">
      <c r="K12448" s="8"/>
    </row>
    <row r="12449" spans="11:11">
      <c r="K12449" s="8"/>
    </row>
    <row r="12450" spans="11:11">
      <c r="K12450" s="8"/>
    </row>
    <row r="12451" spans="11:11">
      <c r="K12451" s="8"/>
    </row>
    <row r="12452" spans="11:11">
      <c r="K12452" s="8"/>
    </row>
    <row r="12453" spans="11:11">
      <c r="K12453" s="8"/>
    </row>
    <row r="12454" spans="11:11">
      <c r="K12454" s="8"/>
    </row>
    <row r="12455" spans="11:11">
      <c r="K12455" s="8"/>
    </row>
    <row r="12456" spans="11:11">
      <c r="K12456" s="8"/>
    </row>
    <row r="12457" spans="11:11">
      <c r="K12457" s="8"/>
    </row>
    <row r="12458" spans="11:11">
      <c r="K12458" s="8"/>
    </row>
    <row r="12459" spans="11:11">
      <c r="K12459" s="8"/>
    </row>
    <row r="12460" spans="11:11">
      <c r="K12460" s="8"/>
    </row>
    <row r="12461" spans="11:11">
      <c r="K12461" s="8"/>
    </row>
    <row r="12462" spans="11:11">
      <c r="K12462" s="8"/>
    </row>
    <row r="12463" spans="11:11">
      <c r="K12463" s="8"/>
    </row>
    <row r="12464" spans="11:11">
      <c r="K12464" s="8"/>
    </row>
    <row r="12465" spans="11:11">
      <c r="K12465" s="8"/>
    </row>
    <row r="12466" spans="11:11">
      <c r="K12466" s="8"/>
    </row>
    <row r="12467" spans="11:11">
      <c r="K12467" s="8"/>
    </row>
    <row r="12468" spans="11:11">
      <c r="K12468" s="8"/>
    </row>
    <row r="12469" spans="11:11">
      <c r="K12469" s="8"/>
    </row>
    <row r="12470" spans="11:11">
      <c r="K12470" s="8"/>
    </row>
    <row r="12471" spans="11:11">
      <c r="K12471" s="8"/>
    </row>
    <row r="12472" spans="11:11">
      <c r="K12472" s="8"/>
    </row>
    <row r="12473" spans="11:11">
      <c r="K12473" s="8"/>
    </row>
    <row r="12474" spans="11:11">
      <c r="K12474" s="8"/>
    </row>
    <row r="12475" spans="11:11">
      <c r="K12475" s="8"/>
    </row>
    <row r="12476" spans="11:11">
      <c r="K12476" s="8"/>
    </row>
    <row r="12477" spans="11:11">
      <c r="K12477" s="8"/>
    </row>
    <row r="12478" spans="11:11">
      <c r="K12478" s="8"/>
    </row>
    <row r="12479" spans="11:11">
      <c r="K12479" s="8"/>
    </row>
    <row r="12480" spans="11:11">
      <c r="K12480" s="8"/>
    </row>
    <row r="12481" spans="11:11">
      <c r="K12481" s="8"/>
    </row>
    <row r="12482" spans="11:11">
      <c r="K12482" s="8"/>
    </row>
    <row r="12483" spans="11:11">
      <c r="K12483" s="8"/>
    </row>
    <row r="12484" spans="11:11">
      <c r="K12484" s="8"/>
    </row>
    <row r="12485" spans="11:11">
      <c r="K12485" s="8"/>
    </row>
    <row r="12486" spans="11:11">
      <c r="K12486" s="8"/>
    </row>
    <row r="12487" spans="11:11">
      <c r="K12487" s="8"/>
    </row>
    <row r="12488" spans="11:11">
      <c r="K12488" s="8"/>
    </row>
    <row r="12489" spans="11:11">
      <c r="K12489" s="8"/>
    </row>
    <row r="12490" spans="11:11">
      <c r="K12490" s="8"/>
    </row>
    <row r="12491" spans="11:11">
      <c r="K12491" s="8"/>
    </row>
    <row r="12492" spans="11:11">
      <c r="K12492" s="8"/>
    </row>
    <row r="12493" spans="11:11">
      <c r="K12493" s="8"/>
    </row>
    <row r="12494" spans="11:11">
      <c r="K12494" s="8"/>
    </row>
    <row r="12495" spans="11:11">
      <c r="K12495" s="8"/>
    </row>
    <row r="12496" spans="11:11">
      <c r="K12496" s="8"/>
    </row>
    <row r="12497" spans="11:11">
      <c r="K12497" s="8"/>
    </row>
    <row r="12498" spans="11:11">
      <c r="K12498" s="8"/>
    </row>
    <row r="12499" spans="11:11">
      <c r="K12499" s="8"/>
    </row>
    <row r="12500" spans="11:11">
      <c r="K12500" s="8"/>
    </row>
    <row r="12501" spans="11:11">
      <c r="K12501" s="8"/>
    </row>
    <row r="12502" spans="11:11">
      <c r="K12502" s="8"/>
    </row>
    <row r="12503" spans="11:11">
      <c r="K12503" s="8"/>
    </row>
    <row r="12504" spans="11:11">
      <c r="K12504" s="8"/>
    </row>
    <row r="12505" spans="11:11">
      <c r="K12505" s="8"/>
    </row>
    <row r="12506" spans="11:11">
      <c r="K12506" s="8"/>
    </row>
    <row r="12507" spans="11:11">
      <c r="K12507" s="8"/>
    </row>
    <row r="12508" spans="11:11">
      <c r="K12508" s="8"/>
    </row>
    <row r="12509" spans="11:11">
      <c r="K12509" s="8"/>
    </row>
    <row r="12510" spans="11:11">
      <c r="K12510" s="8"/>
    </row>
    <row r="12511" spans="11:11">
      <c r="K12511" s="8"/>
    </row>
    <row r="12512" spans="11:11">
      <c r="K12512" s="8"/>
    </row>
    <row r="12513" spans="11:11">
      <c r="K12513" s="8"/>
    </row>
    <row r="12514" spans="11:11">
      <c r="K12514" s="8"/>
    </row>
    <row r="12515" spans="11:11">
      <c r="K12515" s="8"/>
    </row>
    <row r="12516" spans="11:11">
      <c r="K12516" s="8"/>
    </row>
    <row r="12517" spans="11:11">
      <c r="K12517" s="8"/>
    </row>
    <row r="12518" spans="11:11">
      <c r="K12518" s="8"/>
    </row>
    <row r="12519" spans="11:11">
      <c r="K12519" s="8"/>
    </row>
    <row r="12520" spans="11:11">
      <c r="K12520" s="8"/>
    </row>
    <row r="12521" spans="11:11">
      <c r="K12521" s="8"/>
    </row>
    <row r="12522" spans="11:11">
      <c r="K12522" s="8"/>
    </row>
    <row r="12523" spans="11:11">
      <c r="K12523" s="8"/>
    </row>
    <row r="12524" spans="11:11">
      <c r="K12524" s="8"/>
    </row>
    <row r="12525" spans="11:11">
      <c r="K12525" s="8"/>
    </row>
    <row r="12526" spans="11:11">
      <c r="K12526" s="8"/>
    </row>
    <row r="12527" spans="11:11">
      <c r="K12527" s="8"/>
    </row>
    <row r="12528" spans="11:11">
      <c r="K12528" s="8"/>
    </row>
    <row r="12529" spans="11:11">
      <c r="K12529" s="8"/>
    </row>
    <row r="12530" spans="11:11">
      <c r="K12530" s="8"/>
    </row>
    <row r="12531" spans="11:11">
      <c r="K12531" s="8"/>
    </row>
    <row r="12532" spans="11:11">
      <c r="K12532" s="8"/>
    </row>
    <row r="12533" spans="11:11">
      <c r="K12533" s="8"/>
    </row>
    <row r="12534" spans="11:11">
      <c r="K12534" s="8"/>
    </row>
    <row r="12535" spans="11:11">
      <c r="K12535" s="8"/>
    </row>
    <row r="12536" spans="11:11">
      <c r="K12536" s="8"/>
    </row>
    <row r="12537" spans="11:11">
      <c r="K12537" s="8"/>
    </row>
    <row r="12538" spans="11:11">
      <c r="K12538" s="8"/>
    </row>
    <row r="12539" spans="11:11">
      <c r="K12539" s="8"/>
    </row>
    <row r="12540" spans="11:11">
      <c r="K12540" s="8"/>
    </row>
    <row r="12541" spans="11:11">
      <c r="K12541" s="8"/>
    </row>
    <row r="12542" spans="11:11">
      <c r="K12542" s="8"/>
    </row>
    <row r="12543" spans="11:11">
      <c r="K12543" s="8"/>
    </row>
    <row r="12544" spans="11:11">
      <c r="K12544" s="8"/>
    </row>
    <row r="12545" spans="11:11">
      <c r="K12545" s="8"/>
    </row>
    <row r="12546" spans="11:11">
      <c r="K12546" s="8"/>
    </row>
    <row r="12547" spans="11:11">
      <c r="K12547" s="8"/>
    </row>
    <row r="12548" spans="11:11">
      <c r="K12548" s="8"/>
    </row>
    <row r="12549" spans="11:11">
      <c r="K12549" s="8"/>
    </row>
    <row r="12550" spans="11:11">
      <c r="K12550" s="8"/>
    </row>
    <row r="12551" spans="11:11">
      <c r="K12551" s="8"/>
    </row>
    <row r="12552" spans="11:11">
      <c r="K12552" s="8"/>
    </row>
    <row r="12553" spans="11:11">
      <c r="K12553" s="8"/>
    </row>
    <row r="12554" spans="11:11">
      <c r="K12554" s="8"/>
    </row>
    <row r="12555" spans="11:11">
      <c r="K12555" s="8"/>
    </row>
    <row r="12556" spans="11:11">
      <c r="K12556" s="8"/>
    </row>
    <row r="12557" spans="11:11">
      <c r="K12557" s="8"/>
    </row>
    <row r="12558" spans="11:11">
      <c r="K12558" s="8"/>
    </row>
    <row r="12559" spans="11:11">
      <c r="K12559" s="8"/>
    </row>
    <row r="12560" spans="11:11">
      <c r="K12560" s="8"/>
    </row>
    <row r="12561" spans="11:11">
      <c r="K12561" s="8"/>
    </row>
    <row r="12562" spans="11:11">
      <c r="K12562" s="8"/>
    </row>
    <row r="12563" spans="11:11">
      <c r="K12563" s="8"/>
    </row>
    <row r="12564" spans="11:11">
      <c r="K12564" s="8"/>
    </row>
    <row r="12565" spans="11:11">
      <c r="K12565" s="8"/>
    </row>
    <row r="12566" spans="11:11">
      <c r="K12566" s="8"/>
    </row>
    <row r="12567" spans="11:11">
      <c r="K12567" s="8"/>
    </row>
    <row r="12568" spans="11:11">
      <c r="K12568" s="8"/>
    </row>
    <row r="12569" spans="11:11">
      <c r="K12569" s="8"/>
    </row>
    <row r="12570" spans="11:11">
      <c r="K12570" s="8"/>
    </row>
    <row r="12571" spans="11:11">
      <c r="K12571" s="8"/>
    </row>
    <row r="12572" spans="11:11">
      <c r="K12572" s="8"/>
    </row>
    <row r="12573" spans="11:11">
      <c r="K12573" s="8"/>
    </row>
    <row r="12574" spans="11:11">
      <c r="K12574" s="8"/>
    </row>
    <row r="12575" spans="11:11">
      <c r="K12575" s="8"/>
    </row>
    <row r="12576" spans="11:11">
      <c r="K12576" s="8"/>
    </row>
    <row r="12577" spans="11:11">
      <c r="K12577" s="8"/>
    </row>
    <row r="12578" spans="11:11">
      <c r="K12578" s="8"/>
    </row>
    <row r="12579" spans="11:11">
      <c r="K12579" s="8"/>
    </row>
    <row r="12580" spans="11:11">
      <c r="K12580" s="8"/>
    </row>
    <row r="12581" spans="11:11">
      <c r="K12581" s="8"/>
    </row>
    <row r="12582" spans="11:11">
      <c r="K12582" s="8"/>
    </row>
    <row r="12583" spans="11:11">
      <c r="K12583" s="8"/>
    </row>
    <row r="12584" spans="11:11">
      <c r="K12584" s="8"/>
    </row>
    <row r="12585" spans="11:11">
      <c r="K12585" s="8"/>
    </row>
    <row r="12586" spans="11:11">
      <c r="K12586" s="8"/>
    </row>
    <row r="12587" spans="11:11">
      <c r="K12587" s="8"/>
    </row>
    <row r="12588" spans="11:11">
      <c r="K12588" s="8"/>
    </row>
    <row r="12589" spans="11:11">
      <c r="K12589" s="8"/>
    </row>
    <row r="12590" spans="11:11">
      <c r="K12590" s="8"/>
    </row>
    <row r="12591" spans="11:11">
      <c r="K12591" s="8"/>
    </row>
    <row r="12592" spans="11:11">
      <c r="K12592" s="8"/>
    </row>
    <row r="12593" spans="11:11">
      <c r="K12593" s="8"/>
    </row>
    <row r="12594" spans="11:11">
      <c r="K12594" s="8"/>
    </row>
    <row r="12595" spans="11:11">
      <c r="K12595" s="8"/>
    </row>
    <row r="12596" spans="11:11">
      <c r="K12596" s="8"/>
    </row>
    <row r="12597" spans="11:11">
      <c r="K12597" s="8"/>
    </row>
    <row r="12598" spans="11:11">
      <c r="K12598" s="8"/>
    </row>
    <row r="12599" spans="11:11">
      <c r="K12599" s="8"/>
    </row>
    <row r="12600" spans="11:11">
      <c r="K12600" s="8"/>
    </row>
    <row r="12601" spans="11:11">
      <c r="K12601" s="8"/>
    </row>
    <row r="12602" spans="11:11">
      <c r="K12602" s="8"/>
    </row>
    <row r="12603" spans="11:11">
      <c r="K12603" s="8"/>
    </row>
    <row r="12604" spans="11:11">
      <c r="K12604" s="8"/>
    </row>
    <row r="12605" spans="11:11">
      <c r="K12605" s="8"/>
    </row>
    <row r="12606" spans="11:11">
      <c r="K12606" s="8"/>
    </row>
    <row r="12607" spans="11:11">
      <c r="K12607" s="8"/>
    </row>
    <row r="12608" spans="11:11">
      <c r="K12608" s="8"/>
    </row>
    <row r="12609" spans="11:11">
      <c r="K12609" s="8"/>
    </row>
    <row r="12610" spans="11:11">
      <c r="K12610" s="8"/>
    </row>
    <row r="12611" spans="11:11">
      <c r="K12611" s="8"/>
    </row>
    <row r="12612" spans="11:11">
      <c r="K12612" s="8"/>
    </row>
    <row r="12613" spans="11:11">
      <c r="K12613" s="8"/>
    </row>
    <row r="12614" spans="11:11">
      <c r="K12614" s="8"/>
    </row>
    <row r="12615" spans="11:11">
      <c r="K12615" s="8"/>
    </row>
    <row r="12616" spans="11:11">
      <c r="K12616" s="8"/>
    </row>
    <row r="12617" spans="11:11">
      <c r="K12617" s="8"/>
    </row>
    <row r="12618" spans="11:11">
      <c r="K12618" s="8"/>
    </row>
    <row r="12619" spans="11:11">
      <c r="K12619" s="8"/>
    </row>
    <row r="12620" spans="11:11">
      <c r="K12620" s="8"/>
    </row>
    <row r="12621" spans="11:11">
      <c r="K12621" s="8"/>
    </row>
    <row r="12622" spans="11:11">
      <c r="K12622" s="8"/>
    </row>
    <row r="12623" spans="11:11">
      <c r="K12623" s="8"/>
    </row>
    <row r="12624" spans="11:11">
      <c r="K12624" s="8"/>
    </row>
    <row r="12625" spans="11:11">
      <c r="K12625" s="8"/>
    </row>
    <row r="12626" spans="11:11">
      <c r="K12626" s="8"/>
    </row>
    <row r="12627" spans="11:11">
      <c r="K12627" s="8"/>
    </row>
    <row r="12628" spans="11:11">
      <c r="K12628" s="8"/>
    </row>
    <row r="12629" spans="11:11">
      <c r="K12629" s="8"/>
    </row>
    <row r="12630" spans="11:11">
      <c r="K12630" s="8"/>
    </row>
    <row r="12631" spans="11:11">
      <c r="K12631" s="8"/>
    </row>
    <row r="12632" spans="11:11">
      <c r="K12632" s="8"/>
    </row>
    <row r="12633" spans="11:11">
      <c r="K12633" s="8"/>
    </row>
    <row r="12634" spans="11:11">
      <c r="K12634" s="8"/>
    </row>
    <row r="12635" spans="11:11">
      <c r="K12635" s="8"/>
    </row>
    <row r="12636" spans="11:11">
      <c r="K12636" s="8"/>
    </row>
    <row r="12637" spans="11:11">
      <c r="K12637" s="8"/>
    </row>
    <row r="12638" spans="11:11">
      <c r="K12638" s="8"/>
    </row>
    <row r="12639" spans="11:11">
      <c r="K12639" s="8"/>
    </row>
    <row r="12640" spans="11:11">
      <c r="K12640" s="8"/>
    </row>
    <row r="12641" spans="11:11">
      <c r="K12641" s="8"/>
    </row>
    <row r="12642" spans="11:11">
      <c r="K12642" s="8"/>
    </row>
    <row r="12643" spans="11:11">
      <c r="K12643" s="8"/>
    </row>
    <row r="12644" spans="11:11">
      <c r="K12644" s="8"/>
    </row>
    <row r="12645" spans="11:11">
      <c r="K12645" s="8"/>
    </row>
    <row r="12646" spans="11:11">
      <c r="K12646" s="8"/>
    </row>
    <row r="12647" spans="11:11">
      <c r="K12647" s="8"/>
    </row>
    <row r="12648" spans="11:11">
      <c r="K12648" s="8"/>
    </row>
    <row r="12649" spans="11:11">
      <c r="K12649" s="8"/>
    </row>
    <row r="12650" spans="11:11">
      <c r="K12650" s="8"/>
    </row>
    <row r="12651" spans="11:11">
      <c r="K12651" s="8"/>
    </row>
    <row r="12652" spans="11:11">
      <c r="K12652" s="8"/>
    </row>
    <row r="12653" spans="11:11">
      <c r="K12653" s="8"/>
    </row>
    <row r="12654" spans="11:11">
      <c r="K12654" s="8"/>
    </row>
    <row r="12655" spans="11:11">
      <c r="K12655" s="8"/>
    </row>
    <row r="12656" spans="11:11">
      <c r="K12656" s="8"/>
    </row>
    <row r="12657" spans="11:11">
      <c r="K12657" s="8"/>
    </row>
    <row r="12658" spans="11:11">
      <c r="K12658" s="8"/>
    </row>
    <row r="12659" spans="11:11">
      <c r="K12659" s="8"/>
    </row>
    <row r="12660" spans="11:11">
      <c r="K12660" s="8"/>
    </row>
    <row r="12661" spans="11:11">
      <c r="K12661" s="8"/>
    </row>
    <row r="12662" spans="11:11">
      <c r="K12662" s="8"/>
    </row>
    <row r="12663" spans="11:11">
      <c r="K12663" s="8"/>
    </row>
    <row r="12664" spans="11:11">
      <c r="K12664" s="8"/>
    </row>
    <row r="12665" spans="11:11">
      <c r="K12665" s="8"/>
    </row>
    <row r="12666" spans="11:11">
      <c r="K12666" s="8"/>
    </row>
    <row r="12667" spans="11:11">
      <c r="K12667" s="8"/>
    </row>
    <row r="12668" spans="11:11">
      <c r="K12668" s="8"/>
    </row>
    <row r="12669" spans="11:11">
      <c r="K12669" s="8"/>
    </row>
    <row r="12670" spans="11:11">
      <c r="K12670" s="8"/>
    </row>
    <row r="12671" spans="11:11">
      <c r="K12671" s="8"/>
    </row>
    <row r="12672" spans="11:11">
      <c r="K12672" s="8"/>
    </row>
    <row r="12673" spans="11:11">
      <c r="K12673" s="8"/>
    </row>
    <row r="12674" spans="11:11">
      <c r="K12674" s="8"/>
    </row>
    <row r="12675" spans="11:11">
      <c r="K12675" s="8"/>
    </row>
    <row r="12676" spans="11:11">
      <c r="K12676" s="8"/>
    </row>
    <row r="12677" spans="11:11">
      <c r="K12677" s="8"/>
    </row>
    <row r="12678" spans="11:11">
      <c r="K12678" s="8"/>
    </row>
    <row r="12679" spans="11:11">
      <c r="K12679" s="8"/>
    </row>
    <row r="12680" spans="11:11">
      <c r="K12680" s="8"/>
    </row>
    <row r="12681" spans="11:11">
      <c r="K12681" s="8"/>
    </row>
    <row r="12682" spans="11:11">
      <c r="K12682" s="8"/>
    </row>
    <row r="12683" spans="11:11">
      <c r="K12683" s="8"/>
    </row>
    <row r="12684" spans="11:11">
      <c r="K12684" s="8"/>
    </row>
    <row r="12685" spans="11:11">
      <c r="K12685" s="8"/>
    </row>
    <row r="12686" spans="11:11">
      <c r="K12686" s="8"/>
    </row>
    <row r="12687" spans="11:11">
      <c r="K12687" s="8"/>
    </row>
    <row r="12688" spans="11:11">
      <c r="K12688" s="8"/>
    </row>
    <row r="12689" spans="11:11">
      <c r="K12689" s="8"/>
    </row>
    <row r="12690" spans="11:11">
      <c r="K12690" s="8"/>
    </row>
    <row r="12691" spans="11:11">
      <c r="K12691" s="8"/>
    </row>
    <row r="12692" spans="11:11">
      <c r="K12692" s="8"/>
    </row>
    <row r="12693" spans="11:11">
      <c r="K12693" s="8"/>
    </row>
    <row r="12694" spans="11:11">
      <c r="K12694" s="8"/>
    </row>
    <row r="12695" spans="11:11">
      <c r="K12695" s="8"/>
    </row>
    <row r="12696" spans="11:11">
      <c r="K12696" s="8"/>
    </row>
    <row r="12697" spans="11:11">
      <c r="K12697" s="8"/>
    </row>
    <row r="12698" spans="11:11">
      <c r="K12698" s="8"/>
    </row>
    <row r="12699" spans="11:11">
      <c r="K12699" s="8"/>
    </row>
    <row r="12700" spans="11:11">
      <c r="K12700" s="8"/>
    </row>
    <row r="12701" spans="11:11">
      <c r="K12701" s="8"/>
    </row>
    <row r="12702" spans="11:11">
      <c r="K12702" s="8"/>
    </row>
    <row r="12703" spans="11:11">
      <c r="K12703" s="8"/>
    </row>
    <row r="12704" spans="11:11">
      <c r="K12704" s="8"/>
    </row>
    <row r="12705" spans="11:11">
      <c r="K12705" s="8"/>
    </row>
    <row r="12706" spans="11:11">
      <c r="K12706" s="8"/>
    </row>
    <row r="12707" spans="11:11">
      <c r="K12707" s="8"/>
    </row>
    <row r="12708" spans="11:11">
      <c r="K12708" s="8"/>
    </row>
    <row r="12709" spans="11:11">
      <c r="K12709" s="8"/>
    </row>
    <row r="12710" spans="11:11">
      <c r="K12710" s="8"/>
    </row>
    <row r="12711" spans="11:11">
      <c r="K12711" s="8"/>
    </row>
    <row r="12712" spans="11:11">
      <c r="K12712" s="8"/>
    </row>
    <row r="12713" spans="11:11">
      <c r="K12713" s="8"/>
    </row>
    <row r="12714" spans="11:11">
      <c r="K12714" s="8"/>
    </row>
    <row r="12715" spans="11:11">
      <c r="K12715" s="8"/>
    </row>
    <row r="12716" spans="11:11">
      <c r="K12716" s="8"/>
    </row>
    <row r="12717" spans="11:11">
      <c r="K12717" s="8"/>
    </row>
    <row r="12718" spans="11:11">
      <c r="K12718" s="8"/>
    </row>
    <row r="12719" spans="11:11">
      <c r="K12719" s="8"/>
    </row>
    <row r="12720" spans="11:11">
      <c r="K12720" s="8"/>
    </row>
    <row r="12721" spans="11:11">
      <c r="K12721" s="8"/>
    </row>
    <row r="12722" spans="11:11">
      <c r="K12722" s="8"/>
    </row>
    <row r="12723" spans="11:11">
      <c r="K12723" s="8"/>
    </row>
    <row r="12724" spans="11:11">
      <c r="K12724" s="8"/>
    </row>
    <row r="12725" spans="11:11">
      <c r="K12725" s="8"/>
    </row>
    <row r="12726" spans="11:11">
      <c r="K12726" s="8"/>
    </row>
    <row r="12727" spans="11:11">
      <c r="K12727" s="8"/>
    </row>
    <row r="12728" spans="11:11">
      <c r="K12728" s="8"/>
    </row>
    <row r="12729" spans="11:11">
      <c r="K12729" s="8"/>
    </row>
    <row r="12730" spans="11:11">
      <c r="K12730" s="8"/>
    </row>
    <row r="12731" spans="11:11">
      <c r="K12731" s="8"/>
    </row>
    <row r="12732" spans="11:11">
      <c r="K12732" s="8"/>
    </row>
    <row r="12733" spans="11:11">
      <c r="K12733" s="8"/>
    </row>
    <row r="12734" spans="11:11">
      <c r="K12734" s="8"/>
    </row>
    <row r="12735" spans="11:11">
      <c r="K12735" s="8"/>
    </row>
    <row r="12736" spans="11:11">
      <c r="K12736" s="8"/>
    </row>
    <row r="12737" spans="11:11">
      <c r="K12737" s="8"/>
    </row>
    <row r="12738" spans="11:11">
      <c r="K12738" s="8"/>
    </row>
    <row r="12739" spans="11:11">
      <c r="K12739" s="8"/>
    </row>
    <row r="12740" spans="11:11">
      <c r="K12740" s="8"/>
    </row>
    <row r="12741" spans="11:11">
      <c r="K12741" s="8"/>
    </row>
    <row r="12742" spans="11:11">
      <c r="K12742" s="8"/>
    </row>
    <row r="12743" spans="11:11">
      <c r="K12743" s="8"/>
    </row>
    <row r="12744" spans="11:11">
      <c r="K12744" s="8"/>
    </row>
    <row r="12745" spans="11:11">
      <c r="K12745" s="8"/>
    </row>
    <row r="12746" spans="11:11">
      <c r="K12746" s="8"/>
    </row>
    <row r="12747" spans="11:11">
      <c r="K12747" s="8"/>
    </row>
    <row r="12748" spans="11:11">
      <c r="K12748" s="8"/>
    </row>
    <row r="12749" spans="11:11">
      <c r="K12749" s="8"/>
    </row>
    <row r="12750" spans="11:11">
      <c r="K12750" s="8"/>
    </row>
    <row r="12751" spans="11:11">
      <c r="K12751" s="8"/>
    </row>
    <row r="12752" spans="11:11">
      <c r="K12752" s="8"/>
    </row>
    <row r="12753" spans="11:11">
      <c r="K12753" s="8"/>
    </row>
    <row r="12754" spans="11:11">
      <c r="K12754" s="8"/>
    </row>
    <row r="12755" spans="11:11">
      <c r="K12755" s="8"/>
    </row>
    <row r="12756" spans="11:11">
      <c r="K12756" s="8"/>
    </row>
    <row r="12757" spans="11:11">
      <c r="K12757" s="8"/>
    </row>
    <row r="12758" spans="11:11">
      <c r="K12758" s="8"/>
    </row>
    <row r="12759" spans="11:11">
      <c r="K12759" s="8"/>
    </row>
    <row r="12760" spans="11:11">
      <c r="K12760" s="8"/>
    </row>
    <row r="12761" spans="11:11">
      <c r="K12761" s="8"/>
    </row>
    <row r="12762" spans="11:11">
      <c r="K12762" s="8"/>
    </row>
    <row r="12763" spans="11:11">
      <c r="K12763" s="8"/>
    </row>
    <row r="12764" spans="11:11">
      <c r="K12764" s="8"/>
    </row>
    <row r="12765" spans="11:11">
      <c r="K12765" s="8"/>
    </row>
    <row r="12766" spans="11:11">
      <c r="K12766" s="8"/>
    </row>
    <row r="12767" spans="11:11">
      <c r="K12767" s="8"/>
    </row>
    <row r="12768" spans="11:11">
      <c r="K12768" s="8"/>
    </row>
    <row r="12769" spans="11:11">
      <c r="K12769" s="8"/>
    </row>
    <row r="12770" spans="11:11">
      <c r="K12770" s="8"/>
    </row>
    <row r="12771" spans="11:11">
      <c r="K12771" s="8"/>
    </row>
    <row r="12772" spans="11:11">
      <c r="K12772" s="8"/>
    </row>
    <row r="12773" spans="11:11">
      <c r="K12773" s="8"/>
    </row>
    <row r="12774" spans="11:11">
      <c r="K12774" s="8"/>
    </row>
    <row r="12775" spans="11:11">
      <c r="K12775" s="8"/>
    </row>
    <row r="12776" spans="11:11">
      <c r="K12776" s="8"/>
    </row>
    <row r="12777" spans="11:11">
      <c r="K12777" s="8"/>
    </row>
    <row r="12778" spans="11:11">
      <c r="K12778" s="8"/>
    </row>
    <row r="12779" spans="11:11">
      <c r="K12779" s="8"/>
    </row>
    <row r="12780" spans="11:11">
      <c r="K12780" s="8"/>
    </row>
    <row r="12781" spans="11:11">
      <c r="K12781" s="8"/>
    </row>
    <row r="12782" spans="11:11">
      <c r="K12782" s="8"/>
    </row>
    <row r="12783" spans="11:11">
      <c r="K12783" s="8"/>
    </row>
    <row r="12784" spans="11:11">
      <c r="K12784" s="8"/>
    </row>
    <row r="12785" spans="11:11">
      <c r="K12785" s="8"/>
    </row>
    <row r="12786" spans="11:11">
      <c r="K12786" s="8"/>
    </row>
    <row r="12787" spans="11:11">
      <c r="K12787" s="8"/>
    </row>
    <row r="12788" spans="11:11">
      <c r="K12788" s="8"/>
    </row>
    <row r="12789" spans="11:11">
      <c r="K12789" s="8"/>
    </row>
    <row r="12790" spans="11:11">
      <c r="K12790" s="8"/>
    </row>
    <row r="12791" spans="11:11">
      <c r="K12791" s="8"/>
    </row>
    <row r="12792" spans="11:11">
      <c r="K12792" s="8"/>
    </row>
    <row r="12793" spans="11:11">
      <c r="K12793" s="8"/>
    </row>
    <row r="12794" spans="11:11">
      <c r="K12794" s="8"/>
    </row>
    <row r="12795" spans="11:11">
      <c r="K12795" s="8"/>
    </row>
    <row r="12796" spans="11:11">
      <c r="K12796" s="8"/>
    </row>
    <row r="12797" spans="11:11">
      <c r="K12797" s="8"/>
    </row>
    <row r="12798" spans="11:11">
      <c r="K12798" s="8"/>
    </row>
    <row r="12799" spans="11:11">
      <c r="K12799" s="8"/>
    </row>
    <row r="12800" spans="11:11">
      <c r="K12800" s="8"/>
    </row>
    <row r="12801" spans="11:11">
      <c r="K12801" s="8"/>
    </row>
    <row r="12802" spans="11:11">
      <c r="K12802" s="8"/>
    </row>
    <row r="12803" spans="11:11">
      <c r="K12803" s="8"/>
    </row>
    <row r="12804" spans="11:11">
      <c r="K12804" s="8"/>
    </row>
    <row r="12805" spans="11:11">
      <c r="K12805" s="8"/>
    </row>
    <row r="12806" spans="11:11">
      <c r="K12806" s="8"/>
    </row>
    <row r="12807" spans="11:11">
      <c r="K12807" s="8"/>
    </row>
    <row r="12808" spans="11:11">
      <c r="K12808" s="8"/>
    </row>
    <row r="12809" spans="11:11">
      <c r="K12809" s="8"/>
    </row>
    <row r="12810" spans="11:11">
      <c r="K12810" s="8"/>
    </row>
    <row r="12811" spans="11:11">
      <c r="K12811" s="8"/>
    </row>
    <row r="12812" spans="11:11">
      <c r="K12812" s="8"/>
    </row>
    <row r="12813" spans="11:11">
      <c r="K12813" s="8"/>
    </row>
    <row r="12814" spans="11:11">
      <c r="K12814" s="8"/>
    </row>
    <row r="12815" spans="11:11">
      <c r="K12815" s="8"/>
    </row>
    <row r="12816" spans="11:11">
      <c r="K12816" s="8"/>
    </row>
    <row r="12817" spans="11:11">
      <c r="K12817" s="8"/>
    </row>
    <row r="12818" spans="11:11">
      <c r="K12818" s="8"/>
    </row>
    <row r="12819" spans="11:11">
      <c r="K12819" s="8"/>
    </row>
    <row r="12820" spans="11:11">
      <c r="K12820" s="8"/>
    </row>
    <row r="12821" spans="11:11">
      <c r="K12821" s="8"/>
    </row>
    <row r="12822" spans="11:11">
      <c r="K12822" s="8"/>
    </row>
    <row r="12823" spans="11:11">
      <c r="K12823" s="8"/>
    </row>
    <row r="12824" spans="11:11">
      <c r="K12824" s="8"/>
    </row>
    <row r="12825" spans="11:11">
      <c r="K12825" s="8"/>
    </row>
    <row r="12826" spans="11:11">
      <c r="K12826" s="8"/>
    </row>
    <row r="12827" spans="11:11">
      <c r="K12827" s="8"/>
    </row>
    <row r="12828" spans="11:11">
      <c r="K12828" s="8"/>
    </row>
    <row r="12829" spans="11:11">
      <c r="K12829" s="8"/>
    </row>
    <row r="12830" spans="11:11">
      <c r="K12830" s="8"/>
    </row>
    <row r="12831" spans="11:11">
      <c r="K12831" s="8"/>
    </row>
    <row r="12832" spans="11:11">
      <c r="K12832" s="8"/>
    </row>
    <row r="12833" spans="11:11">
      <c r="K12833" s="8"/>
    </row>
    <row r="12834" spans="11:11">
      <c r="K12834" s="8"/>
    </row>
    <row r="12835" spans="11:11">
      <c r="K12835" s="8"/>
    </row>
    <row r="12836" spans="11:11">
      <c r="K12836" s="8"/>
    </row>
    <row r="12837" spans="11:11">
      <c r="K12837" s="8"/>
    </row>
    <row r="12838" spans="11:11">
      <c r="K12838" s="8"/>
    </row>
    <row r="12839" spans="11:11">
      <c r="K12839" s="8"/>
    </row>
    <row r="12840" spans="11:11">
      <c r="K12840" s="8"/>
    </row>
    <row r="12841" spans="11:11">
      <c r="K12841" s="8"/>
    </row>
    <row r="12842" spans="11:11">
      <c r="K12842" s="8"/>
    </row>
    <row r="12843" spans="11:11">
      <c r="K12843" s="8"/>
    </row>
    <row r="12844" spans="11:11">
      <c r="K12844" s="8"/>
    </row>
    <row r="12845" spans="11:11">
      <c r="K12845" s="8"/>
    </row>
    <row r="12846" spans="11:11">
      <c r="K12846" s="8"/>
    </row>
    <row r="12847" spans="11:11">
      <c r="K12847" s="8"/>
    </row>
    <row r="12848" spans="11:11">
      <c r="K12848" s="8"/>
    </row>
    <row r="12849" spans="11:11">
      <c r="K12849" s="8"/>
    </row>
    <row r="12850" spans="11:11">
      <c r="K12850" s="8"/>
    </row>
    <row r="12851" spans="11:11">
      <c r="K12851" s="8"/>
    </row>
    <row r="12852" spans="11:11">
      <c r="K12852" s="8"/>
    </row>
    <row r="12853" spans="11:11">
      <c r="K12853" s="8"/>
    </row>
    <row r="12854" spans="11:11">
      <c r="K12854" s="8"/>
    </row>
    <row r="12855" spans="11:11">
      <c r="K12855" s="8"/>
    </row>
    <row r="12856" spans="11:11">
      <c r="K12856" s="8"/>
    </row>
    <row r="12857" spans="11:11">
      <c r="K12857" s="8"/>
    </row>
    <row r="12858" spans="11:11">
      <c r="K12858" s="8"/>
    </row>
    <row r="12859" spans="11:11">
      <c r="K12859" s="8"/>
    </row>
    <row r="12860" spans="11:11">
      <c r="K12860" s="8"/>
    </row>
    <row r="12861" spans="11:11">
      <c r="K12861" s="8"/>
    </row>
    <row r="12862" spans="11:11">
      <c r="K12862" s="8"/>
    </row>
    <row r="12863" spans="11:11">
      <c r="K12863" s="8"/>
    </row>
    <row r="12864" spans="11:11">
      <c r="K12864" s="8"/>
    </row>
    <row r="12865" spans="11:11">
      <c r="K12865" s="8"/>
    </row>
    <row r="12866" spans="11:11">
      <c r="K12866" s="8"/>
    </row>
    <row r="12867" spans="11:11">
      <c r="K12867" s="8"/>
    </row>
    <row r="12868" spans="11:11">
      <c r="K12868" s="8"/>
    </row>
    <row r="12869" spans="11:11">
      <c r="K12869" s="8"/>
    </row>
    <row r="12870" spans="11:11">
      <c r="K12870" s="8"/>
    </row>
    <row r="12871" spans="11:11">
      <c r="K12871" s="8"/>
    </row>
    <row r="12872" spans="11:11">
      <c r="K12872" s="8"/>
    </row>
    <row r="12873" spans="11:11">
      <c r="K12873" s="8"/>
    </row>
    <row r="12874" spans="11:11">
      <c r="K12874" s="8"/>
    </row>
    <row r="12875" spans="11:11">
      <c r="K12875" s="8"/>
    </row>
    <row r="12876" spans="11:11">
      <c r="K12876" s="8"/>
    </row>
    <row r="12877" spans="11:11">
      <c r="K12877" s="8"/>
    </row>
    <row r="12878" spans="11:11">
      <c r="K12878" s="8"/>
    </row>
    <row r="12879" spans="11:11">
      <c r="K12879" s="8"/>
    </row>
    <row r="12880" spans="11:11">
      <c r="K12880" s="8"/>
    </row>
    <row r="12881" spans="11:11">
      <c r="K12881" s="8"/>
    </row>
    <row r="12882" spans="11:11">
      <c r="K12882" s="8"/>
    </row>
    <row r="12883" spans="11:11">
      <c r="K12883" s="8"/>
    </row>
    <row r="12884" spans="11:11">
      <c r="K12884" s="8"/>
    </row>
    <row r="12885" spans="11:11">
      <c r="K12885" s="8"/>
    </row>
    <row r="12886" spans="11:11">
      <c r="K12886" s="8"/>
    </row>
    <row r="12887" spans="11:11">
      <c r="K12887" s="8"/>
    </row>
    <row r="12888" spans="11:11">
      <c r="K12888" s="8"/>
    </row>
    <row r="12889" spans="11:11">
      <c r="K12889" s="8"/>
    </row>
    <row r="12890" spans="11:11">
      <c r="K12890" s="8"/>
    </row>
    <row r="12891" spans="11:11">
      <c r="K12891" s="8"/>
    </row>
    <row r="12892" spans="11:11">
      <c r="K12892" s="8"/>
    </row>
    <row r="12893" spans="11:11">
      <c r="K12893" s="8"/>
    </row>
    <row r="12894" spans="11:11">
      <c r="K12894" s="8"/>
    </row>
    <row r="12895" spans="11:11">
      <c r="K12895" s="8"/>
    </row>
    <row r="12896" spans="11:11">
      <c r="K12896" s="8"/>
    </row>
    <row r="12897" spans="11:11">
      <c r="K12897" s="8"/>
    </row>
    <row r="12898" spans="11:11">
      <c r="K12898" s="8"/>
    </row>
    <row r="12899" spans="11:11">
      <c r="K12899" s="8"/>
    </row>
    <row r="12900" spans="11:11">
      <c r="K12900" s="8"/>
    </row>
    <row r="12901" spans="11:11">
      <c r="K12901" s="8"/>
    </row>
    <row r="12902" spans="11:11">
      <c r="K12902" s="8"/>
    </row>
    <row r="12903" spans="11:11">
      <c r="K12903" s="8"/>
    </row>
    <row r="12904" spans="11:11">
      <c r="K12904" s="8"/>
    </row>
    <row r="12905" spans="11:11">
      <c r="K12905" s="8"/>
    </row>
    <row r="12906" spans="11:11">
      <c r="K12906" s="8"/>
    </row>
    <row r="12907" spans="11:11">
      <c r="K12907" s="8"/>
    </row>
    <row r="12908" spans="11:11">
      <c r="K12908" s="8"/>
    </row>
    <row r="12909" spans="11:11">
      <c r="K12909" s="8"/>
    </row>
    <row r="12910" spans="11:11">
      <c r="K12910" s="8"/>
    </row>
    <row r="12911" spans="11:11">
      <c r="K12911" s="8"/>
    </row>
    <row r="12912" spans="11:11">
      <c r="K12912" s="8"/>
    </row>
    <row r="12913" spans="11:11">
      <c r="K12913" s="8"/>
    </row>
    <row r="12914" spans="11:11">
      <c r="K12914" s="8"/>
    </row>
    <row r="12915" spans="11:11">
      <c r="K12915" s="8"/>
    </row>
    <row r="12916" spans="11:11">
      <c r="K12916" s="8"/>
    </row>
    <row r="12917" spans="11:11">
      <c r="K12917" s="8"/>
    </row>
    <row r="12918" spans="11:11">
      <c r="K12918" s="8"/>
    </row>
    <row r="12919" spans="11:11">
      <c r="K12919" s="8"/>
    </row>
    <row r="12920" spans="11:11">
      <c r="K12920" s="8"/>
    </row>
    <row r="12921" spans="11:11">
      <c r="K12921" s="8"/>
    </row>
    <row r="12922" spans="11:11">
      <c r="K12922" s="8"/>
    </row>
    <row r="12923" spans="11:11">
      <c r="K12923" s="8"/>
    </row>
    <row r="12924" spans="11:11">
      <c r="K12924" s="8"/>
    </row>
    <row r="12925" spans="11:11">
      <c r="K12925" s="8"/>
    </row>
    <row r="12926" spans="11:11">
      <c r="K12926" s="8"/>
    </row>
    <row r="12927" spans="11:11">
      <c r="K12927" s="8"/>
    </row>
    <row r="12928" spans="11:11">
      <c r="K12928" s="8"/>
    </row>
    <row r="12929" spans="11:11">
      <c r="K12929" s="8"/>
    </row>
    <row r="12930" spans="11:11">
      <c r="K12930" s="8"/>
    </row>
    <row r="12931" spans="11:11">
      <c r="K12931" s="8"/>
    </row>
    <row r="12932" spans="11:11">
      <c r="K12932" s="8"/>
    </row>
    <row r="12933" spans="11:11">
      <c r="K12933" s="8"/>
    </row>
    <row r="12934" spans="11:11">
      <c r="K12934" s="8"/>
    </row>
    <row r="12935" spans="11:11">
      <c r="K12935" s="8"/>
    </row>
    <row r="12936" spans="11:11">
      <c r="K12936" s="8"/>
    </row>
    <row r="12937" spans="11:11">
      <c r="K12937" s="8"/>
    </row>
    <row r="12938" spans="11:11">
      <c r="K12938" s="8"/>
    </row>
    <row r="12939" spans="11:11">
      <c r="K12939" s="8"/>
    </row>
    <row r="12940" spans="11:11">
      <c r="K12940" s="8"/>
    </row>
    <row r="12941" spans="11:11">
      <c r="K12941" s="8"/>
    </row>
    <row r="12942" spans="11:11">
      <c r="K12942" s="8"/>
    </row>
    <row r="12943" spans="11:11">
      <c r="K12943" s="8"/>
    </row>
    <row r="12944" spans="11:11">
      <c r="K12944" s="8"/>
    </row>
    <row r="12945" spans="11:11">
      <c r="K12945" s="8"/>
    </row>
    <row r="12946" spans="11:11">
      <c r="K12946" s="8"/>
    </row>
    <row r="12947" spans="11:11">
      <c r="K12947" s="8"/>
    </row>
    <row r="12948" spans="11:11">
      <c r="K12948" s="8"/>
    </row>
    <row r="12949" spans="11:11">
      <c r="K12949" s="8"/>
    </row>
    <row r="12950" spans="11:11">
      <c r="K12950" s="8"/>
    </row>
    <row r="12951" spans="11:11">
      <c r="K12951" s="8"/>
    </row>
    <row r="12952" spans="11:11">
      <c r="K12952" s="8"/>
    </row>
    <row r="12953" spans="11:11">
      <c r="K12953" s="8"/>
    </row>
    <row r="12954" spans="11:11">
      <c r="K12954" s="8"/>
    </row>
    <row r="12955" spans="11:11">
      <c r="K12955" s="8"/>
    </row>
    <row r="12956" spans="11:11">
      <c r="K12956" s="8"/>
    </row>
    <row r="12957" spans="11:11">
      <c r="K12957" s="8"/>
    </row>
    <row r="12958" spans="11:11">
      <c r="K12958" s="8"/>
    </row>
    <row r="12959" spans="11:11">
      <c r="K12959" s="8"/>
    </row>
    <row r="12960" spans="11:11">
      <c r="K12960" s="8"/>
    </row>
    <row r="12961" spans="11:11">
      <c r="K12961" s="8"/>
    </row>
    <row r="12962" spans="11:11">
      <c r="K12962" s="8"/>
    </row>
    <row r="12963" spans="11:11">
      <c r="K12963" s="8"/>
    </row>
    <row r="12964" spans="11:11">
      <c r="K12964" s="8"/>
    </row>
    <row r="12965" spans="11:11">
      <c r="K12965" s="8"/>
    </row>
    <row r="12966" spans="11:11">
      <c r="K12966" s="8"/>
    </row>
    <row r="12967" spans="11:11">
      <c r="K12967" s="8"/>
    </row>
    <row r="12968" spans="11:11">
      <c r="K12968" s="8"/>
    </row>
    <row r="12969" spans="11:11">
      <c r="K12969" s="8"/>
    </row>
    <row r="12970" spans="11:11">
      <c r="K12970" s="8"/>
    </row>
    <row r="12971" spans="11:11">
      <c r="K12971" s="8"/>
    </row>
    <row r="12972" spans="11:11">
      <c r="K12972" s="8"/>
    </row>
    <row r="12973" spans="11:11">
      <c r="K12973" s="8"/>
    </row>
    <row r="12974" spans="11:11">
      <c r="K12974" s="8"/>
    </row>
    <row r="12975" spans="11:11">
      <c r="K12975" s="8"/>
    </row>
    <row r="12976" spans="11:11">
      <c r="K12976" s="8"/>
    </row>
    <row r="12977" spans="11:11">
      <c r="K12977" s="8"/>
    </row>
    <row r="12978" spans="11:11">
      <c r="K12978" s="8"/>
    </row>
    <row r="12979" spans="11:11">
      <c r="K12979" s="8"/>
    </row>
    <row r="12980" spans="11:11">
      <c r="K12980" s="8"/>
    </row>
    <row r="12981" spans="11:11">
      <c r="K12981" s="8"/>
    </row>
    <row r="12982" spans="11:11">
      <c r="K12982" s="8"/>
    </row>
    <row r="12983" spans="11:11">
      <c r="K12983" s="8"/>
    </row>
    <row r="12984" spans="11:11">
      <c r="K12984" s="8"/>
    </row>
    <row r="12985" spans="11:11">
      <c r="K12985" s="8"/>
    </row>
    <row r="12986" spans="11:11">
      <c r="K12986" s="8"/>
    </row>
    <row r="12987" spans="11:11">
      <c r="K12987" s="8"/>
    </row>
    <row r="12988" spans="11:11">
      <c r="K12988" s="8"/>
    </row>
    <row r="12989" spans="11:11">
      <c r="K12989" s="8"/>
    </row>
    <row r="12990" spans="11:11">
      <c r="K12990" s="8"/>
    </row>
    <row r="12991" spans="11:11">
      <c r="K12991" s="8"/>
    </row>
    <row r="12992" spans="11:11">
      <c r="K12992" s="8"/>
    </row>
    <row r="12993" spans="11:11">
      <c r="K12993" s="8"/>
    </row>
    <row r="12994" spans="11:11">
      <c r="K12994" s="8"/>
    </row>
    <row r="12995" spans="11:11">
      <c r="K12995" s="8"/>
    </row>
    <row r="12996" spans="11:11">
      <c r="K12996" s="8"/>
    </row>
    <row r="12997" spans="11:11">
      <c r="K12997" s="8"/>
    </row>
    <row r="12998" spans="11:11">
      <c r="K12998" s="8"/>
    </row>
    <row r="12999" spans="11:11">
      <c r="K12999" s="8"/>
    </row>
    <row r="13000" spans="11:11">
      <c r="K13000" s="8"/>
    </row>
    <row r="13001" spans="11:11">
      <c r="K13001" s="8"/>
    </row>
    <row r="13002" spans="11:11">
      <c r="K13002" s="8"/>
    </row>
    <row r="13003" spans="11:11">
      <c r="K13003" s="8"/>
    </row>
    <row r="13004" spans="11:11">
      <c r="K13004" s="8"/>
    </row>
    <row r="13005" spans="11:11">
      <c r="K13005" s="8"/>
    </row>
    <row r="13006" spans="11:11">
      <c r="K13006" s="8"/>
    </row>
    <row r="13007" spans="11:11">
      <c r="K13007" s="8"/>
    </row>
    <row r="13008" spans="11:11">
      <c r="K13008" s="8"/>
    </row>
    <row r="13009" spans="11:11">
      <c r="K13009" s="8"/>
    </row>
    <row r="13010" spans="11:11">
      <c r="K13010" s="8"/>
    </row>
    <row r="13011" spans="11:11">
      <c r="K13011" s="8"/>
    </row>
    <row r="13012" spans="11:11">
      <c r="K13012" s="8"/>
    </row>
    <row r="13013" spans="11:11">
      <c r="K13013" s="8"/>
    </row>
    <row r="13014" spans="11:11">
      <c r="K13014" s="8"/>
    </row>
    <row r="13015" spans="11:11">
      <c r="K13015" s="8"/>
    </row>
    <row r="13016" spans="11:11">
      <c r="K13016" s="8"/>
    </row>
    <row r="13017" spans="11:11">
      <c r="K13017" s="8"/>
    </row>
    <row r="13018" spans="11:11">
      <c r="K13018" s="8"/>
    </row>
    <row r="13019" spans="11:11">
      <c r="K13019" s="8"/>
    </row>
    <row r="13020" spans="11:11">
      <c r="K13020" s="8"/>
    </row>
    <row r="13021" spans="11:11">
      <c r="K13021" s="8"/>
    </row>
    <row r="13022" spans="11:11">
      <c r="K13022" s="8"/>
    </row>
    <row r="13023" spans="11:11">
      <c r="K13023" s="8"/>
    </row>
    <row r="13024" spans="11:11">
      <c r="K13024" s="8"/>
    </row>
    <row r="13025" spans="11:11">
      <c r="K13025" s="8"/>
    </row>
    <row r="13026" spans="11:11">
      <c r="K13026" s="8"/>
    </row>
    <row r="13027" spans="11:11">
      <c r="K13027" s="8"/>
    </row>
    <row r="13028" spans="11:11">
      <c r="K13028" s="8"/>
    </row>
    <row r="13029" spans="11:11">
      <c r="K13029" s="8"/>
    </row>
    <row r="13030" spans="11:11">
      <c r="K13030" s="8"/>
    </row>
    <row r="13031" spans="11:11">
      <c r="K13031" s="8"/>
    </row>
    <row r="13032" spans="11:11">
      <c r="K13032" s="8"/>
    </row>
    <row r="13033" spans="11:11">
      <c r="K13033" s="8"/>
    </row>
    <row r="13034" spans="11:11">
      <c r="K13034" s="8"/>
    </row>
    <row r="13035" spans="11:11">
      <c r="K13035" s="8"/>
    </row>
    <row r="13036" spans="11:11">
      <c r="K13036" s="8"/>
    </row>
    <row r="13037" spans="11:11">
      <c r="K13037" s="8"/>
    </row>
    <row r="13038" spans="11:11">
      <c r="K13038" s="8"/>
    </row>
    <row r="13039" spans="11:11">
      <c r="K13039" s="8"/>
    </row>
    <row r="13040" spans="11:11">
      <c r="K13040" s="8"/>
    </row>
    <row r="13041" spans="11:11">
      <c r="K13041" s="8"/>
    </row>
    <row r="13042" spans="11:11">
      <c r="K13042" s="8"/>
    </row>
    <row r="13043" spans="11:11">
      <c r="K13043" s="8"/>
    </row>
    <row r="13044" spans="11:11">
      <c r="K13044" s="8"/>
    </row>
    <row r="13045" spans="11:11">
      <c r="K13045" s="8"/>
    </row>
    <row r="13046" spans="11:11">
      <c r="K13046" s="8"/>
    </row>
    <row r="13047" spans="11:11">
      <c r="K13047" s="8"/>
    </row>
    <row r="13048" spans="11:11">
      <c r="K13048" s="8"/>
    </row>
    <row r="13049" spans="11:11">
      <c r="K13049" s="8"/>
    </row>
    <row r="13050" spans="11:11">
      <c r="K13050" s="8"/>
    </row>
    <row r="13051" spans="11:11">
      <c r="K13051" s="8"/>
    </row>
    <row r="13052" spans="11:11">
      <c r="K13052" s="8"/>
    </row>
    <row r="13053" spans="11:11">
      <c r="K13053" s="8"/>
    </row>
    <row r="13054" spans="11:11">
      <c r="K13054" s="8"/>
    </row>
    <row r="13055" spans="11:11">
      <c r="K13055" s="8"/>
    </row>
    <row r="13056" spans="11:11">
      <c r="K13056" s="8"/>
    </row>
    <row r="13057" spans="11:11">
      <c r="K13057" s="8"/>
    </row>
    <row r="13058" spans="11:11">
      <c r="K13058" s="8"/>
    </row>
    <row r="13059" spans="11:11">
      <c r="K13059" s="8"/>
    </row>
    <row r="13060" spans="11:11">
      <c r="K13060" s="8"/>
    </row>
    <row r="13061" spans="11:11">
      <c r="K13061" s="8"/>
    </row>
    <row r="13062" spans="11:11">
      <c r="K13062" s="8"/>
    </row>
    <row r="13063" spans="11:11">
      <c r="K13063" s="8"/>
    </row>
    <row r="13064" spans="11:11">
      <c r="K13064" s="8"/>
    </row>
    <row r="13065" spans="11:11">
      <c r="K13065" s="8"/>
    </row>
    <row r="13066" spans="11:11">
      <c r="K13066" s="8"/>
    </row>
    <row r="13067" spans="11:11">
      <c r="K13067" s="8"/>
    </row>
    <row r="13068" spans="11:11">
      <c r="K13068" s="8"/>
    </row>
    <row r="13069" spans="11:11">
      <c r="K13069" s="8"/>
    </row>
    <row r="13070" spans="11:11">
      <c r="K13070" s="8"/>
    </row>
    <row r="13071" spans="11:11">
      <c r="K13071" s="8"/>
    </row>
    <row r="13072" spans="11:11">
      <c r="K13072" s="8"/>
    </row>
    <row r="13073" spans="11:11">
      <c r="K13073" s="8"/>
    </row>
    <row r="13074" spans="11:11">
      <c r="K13074" s="8"/>
    </row>
    <row r="13075" spans="11:11">
      <c r="K13075" s="8"/>
    </row>
    <row r="13076" spans="11:11">
      <c r="K13076" s="8"/>
    </row>
    <row r="13077" spans="11:11">
      <c r="K13077" s="8"/>
    </row>
    <row r="13078" spans="11:11">
      <c r="K13078" s="8"/>
    </row>
    <row r="13079" spans="11:11">
      <c r="K13079" s="8"/>
    </row>
    <row r="13080" spans="11:11">
      <c r="K13080" s="8"/>
    </row>
    <row r="13081" spans="11:11">
      <c r="K13081" s="8"/>
    </row>
    <row r="13082" spans="11:11">
      <c r="K13082" s="8"/>
    </row>
    <row r="13083" spans="11:11">
      <c r="K13083" s="8"/>
    </row>
    <row r="13084" spans="11:11">
      <c r="K13084" s="8"/>
    </row>
    <row r="13085" spans="11:11">
      <c r="K13085" s="8"/>
    </row>
    <row r="13086" spans="11:11">
      <c r="K13086" s="8"/>
    </row>
    <row r="13087" spans="11:11">
      <c r="K13087" s="8"/>
    </row>
    <row r="13088" spans="11:11">
      <c r="K13088" s="8"/>
    </row>
    <row r="13089" spans="11:11">
      <c r="K13089" s="8"/>
    </row>
    <row r="13090" spans="11:11">
      <c r="K13090" s="8"/>
    </row>
    <row r="13091" spans="11:11">
      <c r="K13091" s="8"/>
    </row>
    <row r="13092" spans="11:11">
      <c r="K13092" s="8"/>
    </row>
    <row r="13093" spans="11:11">
      <c r="K13093" s="8"/>
    </row>
    <row r="13094" spans="11:11">
      <c r="K13094" s="8"/>
    </row>
    <row r="13095" spans="11:11">
      <c r="K13095" s="8"/>
    </row>
    <row r="13096" spans="11:11">
      <c r="K13096" s="8"/>
    </row>
    <row r="13097" spans="11:11">
      <c r="K13097" s="8"/>
    </row>
    <row r="13098" spans="11:11">
      <c r="K13098" s="8"/>
    </row>
    <row r="13099" spans="11:11">
      <c r="K13099" s="8"/>
    </row>
    <row r="13100" spans="11:11">
      <c r="K13100" s="8"/>
    </row>
    <row r="13101" spans="11:11">
      <c r="K13101" s="8"/>
    </row>
    <row r="13102" spans="11:11">
      <c r="K13102" s="8"/>
    </row>
    <row r="13103" spans="11:11">
      <c r="K13103" s="8"/>
    </row>
    <row r="13104" spans="11:11">
      <c r="K13104" s="8"/>
    </row>
    <row r="13105" spans="11:11">
      <c r="K13105" s="8"/>
    </row>
    <row r="13106" spans="11:11">
      <c r="K13106" s="8"/>
    </row>
    <row r="13107" spans="11:11">
      <c r="K13107" s="8"/>
    </row>
    <row r="13108" spans="11:11">
      <c r="K13108" s="8"/>
    </row>
    <row r="13109" spans="11:11">
      <c r="K13109" s="8"/>
    </row>
    <row r="13110" spans="11:11">
      <c r="K13110" s="8"/>
    </row>
    <row r="13111" spans="11:11">
      <c r="K13111" s="8"/>
    </row>
    <row r="13112" spans="11:11">
      <c r="K13112" s="8"/>
    </row>
    <row r="13113" spans="11:11">
      <c r="K13113" s="8"/>
    </row>
    <row r="13114" spans="11:11">
      <c r="K13114" s="8"/>
    </row>
    <row r="13115" spans="11:11">
      <c r="K13115" s="8"/>
    </row>
    <row r="13116" spans="11:11">
      <c r="K13116" s="8"/>
    </row>
    <row r="13117" spans="11:11">
      <c r="K13117" s="8"/>
    </row>
    <row r="13118" spans="11:11">
      <c r="K13118" s="8"/>
    </row>
    <row r="13119" spans="11:11">
      <c r="K13119" s="8"/>
    </row>
    <row r="13120" spans="11:11">
      <c r="K13120" s="8"/>
    </row>
    <row r="13121" spans="11:11">
      <c r="K13121" s="8"/>
    </row>
    <row r="13122" spans="11:11">
      <c r="K13122" s="8"/>
    </row>
    <row r="13123" spans="11:11">
      <c r="K13123" s="8"/>
    </row>
    <row r="13124" spans="11:11">
      <c r="K13124" s="8"/>
    </row>
    <row r="13125" spans="11:11">
      <c r="K13125" s="8"/>
    </row>
    <row r="13126" spans="11:11">
      <c r="K13126" s="8"/>
    </row>
    <row r="13127" spans="11:11">
      <c r="K13127" s="8"/>
    </row>
    <row r="13128" spans="11:11">
      <c r="K13128" s="8"/>
    </row>
    <row r="13129" spans="11:11">
      <c r="K13129" s="8"/>
    </row>
    <row r="13130" spans="11:11">
      <c r="K13130" s="8"/>
    </row>
    <row r="13131" spans="11:11">
      <c r="K13131" s="8"/>
    </row>
    <row r="13132" spans="11:11">
      <c r="K13132" s="8"/>
    </row>
    <row r="13133" spans="11:11">
      <c r="K13133" s="8"/>
    </row>
    <row r="13134" spans="11:11">
      <c r="K13134" s="8"/>
    </row>
    <row r="13135" spans="11:11">
      <c r="K13135" s="8"/>
    </row>
    <row r="13136" spans="11:11">
      <c r="K13136" s="8"/>
    </row>
    <row r="13137" spans="11:11">
      <c r="K13137" s="8"/>
    </row>
    <row r="13138" spans="11:11">
      <c r="K13138" s="8"/>
    </row>
    <row r="13139" spans="11:11">
      <c r="K13139" s="8"/>
    </row>
    <row r="13140" spans="11:11">
      <c r="K13140" s="8"/>
    </row>
    <row r="13141" spans="11:11">
      <c r="K13141" s="8"/>
    </row>
    <row r="13142" spans="11:11">
      <c r="K13142" s="8"/>
    </row>
    <row r="13143" spans="11:11">
      <c r="K13143" s="8"/>
    </row>
    <row r="13144" spans="11:11">
      <c r="K13144" s="8"/>
    </row>
    <row r="13145" spans="11:11">
      <c r="K13145" s="8"/>
    </row>
    <row r="13146" spans="11:11">
      <c r="K13146" s="8"/>
    </row>
    <row r="13147" spans="11:11">
      <c r="K13147" s="8"/>
    </row>
    <row r="13148" spans="11:11">
      <c r="K13148" s="8"/>
    </row>
    <row r="13149" spans="11:11">
      <c r="K13149" s="8"/>
    </row>
    <row r="13150" spans="11:11">
      <c r="K13150" s="8"/>
    </row>
    <row r="13151" spans="11:11">
      <c r="K13151" s="8"/>
    </row>
    <row r="13152" spans="11:11">
      <c r="K13152" s="8"/>
    </row>
    <row r="13153" spans="11:11">
      <c r="K13153" s="8"/>
    </row>
    <row r="13154" spans="11:11">
      <c r="K13154" s="8"/>
    </row>
    <row r="13155" spans="11:11">
      <c r="K13155" s="8"/>
    </row>
    <row r="13156" spans="11:11">
      <c r="K13156" s="8"/>
    </row>
    <row r="13157" spans="11:11">
      <c r="K13157" s="8"/>
    </row>
    <row r="13158" spans="11:11">
      <c r="K13158" s="8"/>
    </row>
    <row r="13159" spans="11:11">
      <c r="K13159" s="8"/>
    </row>
    <row r="13160" spans="11:11">
      <c r="K13160" s="8"/>
    </row>
    <row r="13161" spans="11:11">
      <c r="K13161" s="8"/>
    </row>
    <row r="13162" spans="11:11">
      <c r="K13162" s="8"/>
    </row>
    <row r="13163" spans="11:11">
      <c r="K13163" s="8"/>
    </row>
    <row r="13164" spans="11:11">
      <c r="K13164" s="8"/>
    </row>
    <row r="13165" spans="11:11">
      <c r="K13165" s="8"/>
    </row>
    <row r="13166" spans="11:11">
      <c r="K13166" s="8"/>
    </row>
    <row r="13167" spans="11:11">
      <c r="K13167" s="8"/>
    </row>
    <row r="13168" spans="11:11">
      <c r="K13168" s="8"/>
    </row>
    <row r="13169" spans="11:11">
      <c r="K13169" s="8"/>
    </row>
    <row r="13170" spans="11:11">
      <c r="K13170" s="8"/>
    </row>
    <row r="13171" spans="11:11">
      <c r="K13171" s="8"/>
    </row>
    <row r="13172" spans="11:11">
      <c r="K13172" s="8"/>
    </row>
    <row r="13173" spans="11:11">
      <c r="K13173" s="8"/>
    </row>
    <row r="13174" spans="11:11">
      <c r="K13174" s="8"/>
    </row>
    <row r="13175" spans="11:11">
      <c r="K13175" s="8"/>
    </row>
    <row r="13176" spans="11:11">
      <c r="K13176" s="8"/>
    </row>
    <row r="13177" spans="11:11">
      <c r="K13177" s="8"/>
    </row>
    <row r="13178" spans="11:11">
      <c r="K13178" s="8"/>
    </row>
    <row r="13179" spans="11:11">
      <c r="K13179" s="8"/>
    </row>
    <row r="13180" spans="11:11">
      <c r="K13180" s="8"/>
    </row>
    <row r="13181" spans="11:11">
      <c r="K13181" s="8"/>
    </row>
    <row r="13182" spans="11:11">
      <c r="K13182" s="8"/>
    </row>
    <row r="13183" spans="11:11">
      <c r="K13183" s="8"/>
    </row>
    <row r="13184" spans="11:11">
      <c r="K13184" s="8"/>
    </row>
    <row r="13185" spans="11:11">
      <c r="K13185" s="8"/>
    </row>
    <row r="13186" spans="11:11">
      <c r="K13186" s="8"/>
    </row>
    <row r="13187" spans="11:11">
      <c r="K13187" s="8"/>
    </row>
    <row r="13188" spans="11:11">
      <c r="K13188" s="8"/>
    </row>
    <row r="13189" spans="11:11">
      <c r="K13189" s="8"/>
    </row>
    <row r="13190" spans="11:11">
      <c r="K13190" s="8"/>
    </row>
    <row r="13191" spans="11:11">
      <c r="K13191" s="8"/>
    </row>
    <row r="13192" spans="11:11">
      <c r="K13192" s="8"/>
    </row>
    <row r="13193" spans="11:11">
      <c r="K13193" s="8"/>
    </row>
    <row r="13194" spans="11:11">
      <c r="K13194" s="8"/>
    </row>
    <row r="13195" spans="11:11">
      <c r="K13195" s="8"/>
    </row>
    <row r="13196" spans="11:11">
      <c r="K13196" s="8"/>
    </row>
    <row r="13197" spans="11:11">
      <c r="K13197" s="8"/>
    </row>
    <row r="13198" spans="11:11">
      <c r="K13198" s="8"/>
    </row>
    <row r="13199" spans="11:11">
      <c r="K13199" s="8"/>
    </row>
    <row r="13200" spans="11:11">
      <c r="K13200" s="8"/>
    </row>
    <row r="13201" spans="11:11">
      <c r="K13201" s="8"/>
    </row>
    <row r="13202" spans="11:11">
      <c r="K13202" s="8"/>
    </row>
    <row r="13203" spans="11:11">
      <c r="K13203" s="8"/>
    </row>
    <row r="13204" spans="11:11">
      <c r="K13204" s="8"/>
    </row>
    <row r="13205" spans="11:11">
      <c r="K13205" s="8"/>
    </row>
    <row r="13206" spans="11:11">
      <c r="K13206" s="8"/>
    </row>
    <row r="13207" spans="11:11">
      <c r="K13207" s="8"/>
    </row>
    <row r="13208" spans="11:11">
      <c r="K13208" s="8"/>
    </row>
    <row r="13209" spans="11:11">
      <c r="K13209" s="8"/>
    </row>
    <row r="13210" spans="11:11">
      <c r="K13210" s="8"/>
    </row>
    <row r="13211" spans="11:11">
      <c r="K13211" s="8"/>
    </row>
    <row r="13212" spans="11:11">
      <c r="K13212" s="8"/>
    </row>
    <row r="13213" spans="11:11">
      <c r="K13213" s="8"/>
    </row>
    <row r="13214" spans="11:11">
      <c r="K13214" s="8"/>
    </row>
    <row r="13215" spans="11:11">
      <c r="K13215" s="8"/>
    </row>
    <row r="13216" spans="11:11">
      <c r="K13216" s="8"/>
    </row>
    <row r="13217" spans="11:11">
      <c r="K13217" s="8"/>
    </row>
    <row r="13218" spans="11:11">
      <c r="K13218" s="8"/>
    </row>
    <row r="13219" spans="11:11">
      <c r="K13219" s="8"/>
    </row>
    <row r="13220" spans="11:11">
      <c r="K13220" s="8"/>
    </row>
    <row r="13221" spans="11:11">
      <c r="K13221" s="8"/>
    </row>
    <row r="13222" spans="11:11">
      <c r="K13222" s="8"/>
    </row>
    <row r="13223" spans="11:11">
      <c r="K13223" s="8"/>
    </row>
    <row r="13224" spans="11:11">
      <c r="K13224" s="8"/>
    </row>
    <row r="13225" spans="11:11">
      <c r="K13225" s="8"/>
    </row>
    <row r="13226" spans="11:11">
      <c r="K13226" s="8"/>
    </row>
    <row r="13227" spans="11:11">
      <c r="K13227" s="8"/>
    </row>
    <row r="13228" spans="11:11">
      <c r="K13228" s="8"/>
    </row>
    <row r="13229" spans="11:11">
      <c r="K13229" s="8"/>
    </row>
    <row r="13230" spans="11:11">
      <c r="K13230" s="8"/>
    </row>
    <row r="13231" spans="11:11">
      <c r="K13231" s="8"/>
    </row>
    <row r="13232" spans="11:11">
      <c r="K13232" s="8"/>
    </row>
    <row r="13233" spans="11:11">
      <c r="K13233" s="8"/>
    </row>
    <row r="13234" spans="11:11">
      <c r="K13234" s="8"/>
    </row>
    <row r="13235" spans="11:11">
      <c r="K13235" s="8"/>
    </row>
    <row r="13236" spans="11:11">
      <c r="K13236" s="8"/>
    </row>
    <row r="13237" spans="11:11">
      <c r="K13237" s="8"/>
    </row>
    <row r="13238" spans="11:11">
      <c r="K13238" s="8"/>
    </row>
    <row r="13239" spans="11:11">
      <c r="K13239" s="8"/>
    </row>
    <row r="13240" spans="11:11">
      <c r="K13240" s="8"/>
    </row>
    <row r="13241" spans="11:11">
      <c r="K13241" s="8"/>
    </row>
    <row r="13242" spans="11:11">
      <c r="K13242" s="8"/>
    </row>
    <row r="13243" spans="11:11">
      <c r="K13243" s="8"/>
    </row>
    <row r="13244" spans="11:11">
      <c r="K13244" s="8"/>
    </row>
    <row r="13245" spans="11:11">
      <c r="K13245" s="8"/>
    </row>
    <row r="13246" spans="11:11">
      <c r="K13246" s="8"/>
    </row>
    <row r="13247" spans="11:11">
      <c r="K13247" s="8"/>
    </row>
    <row r="13248" spans="11:11">
      <c r="K13248" s="8"/>
    </row>
    <row r="13249" spans="11:11">
      <c r="K13249" s="8"/>
    </row>
    <row r="13250" spans="11:11">
      <c r="K13250" s="8"/>
    </row>
    <row r="13251" spans="11:11">
      <c r="K13251" s="8"/>
    </row>
    <row r="13252" spans="11:11">
      <c r="K13252" s="8"/>
    </row>
    <row r="13253" spans="11:11">
      <c r="K13253" s="8"/>
    </row>
    <row r="13254" spans="11:11">
      <c r="K13254" s="8"/>
    </row>
    <row r="13255" spans="11:11">
      <c r="K13255" s="8"/>
    </row>
    <row r="13256" spans="11:11">
      <c r="K13256" s="8"/>
    </row>
    <row r="13257" spans="11:11">
      <c r="K13257" s="8"/>
    </row>
    <row r="13258" spans="11:11">
      <c r="K13258" s="8"/>
    </row>
    <row r="13259" spans="11:11">
      <c r="K13259" s="8"/>
    </row>
    <row r="13260" spans="11:11">
      <c r="K13260" s="8"/>
    </row>
    <row r="13261" spans="11:11">
      <c r="K13261" s="8"/>
    </row>
    <row r="13262" spans="11:11">
      <c r="K13262" s="8"/>
    </row>
    <row r="13263" spans="11:11">
      <c r="K13263" s="8"/>
    </row>
    <row r="13264" spans="11:11">
      <c r="K13264" s="8"/>
    </row>
    <row r="13265" spans="11:11">
      <c r="K13265" s="8"/>
    </row>
    <row r="13266" spans="11:11">
      <c r="K13266" s="8"/>
    </row>
    <row r="13267" spans="11:11">
      <c r="K13267" s="8"/>
    </row>
    <row r="13268" spans="11:11">
      <c r="K13268" s="8"/>
    </row>
    <row r="13269" spans="11:11">
      <c r="K13269" s="8"/>
    </row>
    <row r="13270" spans="11:11">
      <c r="K13270" s="8"/>
    </row>
    <row r="13271" spans="11:11">
      <c r="K13271" s="8"/>
    </row>
    <row r="13272" spans="11:11">
      <c r="K13272" s="8"/>
    </row>
    <row r="13273" spans="11:11">
      <c r="K13273" s="8"/>
    </row>
    <row r="13274" spans="11:11">
      <c r="K13274" s="8"/>
    </row>
    <row r="13275" spans="11:11">
      <c r="K13275" s="8"/>
    </row>
    <row r="13276" spans="11:11">
      <c r="K13276" s="8"/>
    </row>
    <row r="13277" spans="11:11">
      <c r="K13277" s="8"/>
    </row>
    <row r="13278" spans="11:11">
      <c r="K13278" s="8"/>
    </row>
    <row r="13279" spans="11:11">
      <c r="K13279" s="8"/>
    </row>
    <row r="13280" spans="11:11">
      <c r="K13280" s="8"/>
    </row>
    <row r="13281" spans="11:11">
      <c r="K13281" s="8"/>
    </row>
    <row r="13282" spans="11:11">
      <c r="K13282" s="8"/>
    </row>
    <row r="13283" spans="11:11">
      <c r="K13283" s="8"/>
    </row>
    <row r="13284" spans="11:11">
      <c r="K13284" s="8"/>
    </row>
    <row r="13285" spans="11:11">
      <c r="K13285" s="8"/>
    </row>
    <row r="13286" spans="11:11">
      <c r="K13286" s="8"/>
    </row>
    <row r="13287" spans="11:11">
      <c r="K13287" s="8"/>
    </row>
    <row r="13288" spans="11:11">
      <c r="K13288" s="8"/>
    </row>
    <row r="13289" spans="11:11">
      <c r="K13289" s="8"/>
    </row>
    <row r="13290" spans="11:11">
      <c r="K13290" s="8"/>
    </row>
    <row r="13291" spans="11:11">
      <c r="K13291" s="8"/>
    </row>
    <row r="13292" spans="11:11">
      <c r="K13292" s="8"/>
    </row>
    <row r="13293" spans="11:11">
      <c r="K13293" s="8"/>
    </row>
    <row r="13294" spans="11:11">
      <c r="K13294" s="8"/>
    </row>
    <row r="13295" spans="11:11">
      <c r="K13295" s="8"/>
    </row>
    <row r="13296" spans="11:11">
      <c r="K13296" s="8"/>
    </row>
    <row r="13297" spans="11:11">
      <c r="K13297" s="8"/>
    </row>
    <row r="13298" spans="11:11">
      <c r="K13298" s="8"/>
    </row>
    <row r="13299" spans="11:11">
      <c r="K13299" s="8"/>
    </row>
    <row r="13300" spans="11:11">
      <c r="K13300" s="8"/>
    </row>
    <row r="13301" spans="11:11">
      <c r="K13301" s="8"/>
    </row>
    <row r="13302" spans="11:11">
      <c r="K13302" s="8"/>
    </row>
    <row r="13303" spans="11:11">
      <c r="K13303" s="8"/>
    </row>
    <row r="13304" spans="11:11">
      <c r="K13304" s="8"/>
    </row>
    <row r="13305" spans="11:11">
      <c r="K13305" s="8"/>
    </row>
    <row r="13306" spans="11:11">
      <c r="K13306" s="8"/>
    </row>
    <row r="13307" spans="11:11">
      <c r="K13307" s="8"/>
    </row>
    <row r="13308" spans="11:11">
      <c r="K13308" s="8"/>
    </row>
    <row r="13309" spans="11:11">
      <c r="K13309" s="8"/>
    </row>
    <row r="13310" spans="11:11">
      <c r="K13310" s="8"/>
    </row>
    <row r="13311" spans="11:11">
      <c r="K13311" s="8"/>
    </row>
    <row r="13312" spans="11:11">
      <c r="K13312" s="8"/>
    </row>
    <row r="13313" spans="11:11">
      <c r="K13313" s="8"/>
    </row>
    <row r="13314" spans="11:11">
      <c r="K13314" s="8"/>
    </row>
    <row r="13315" spans="11:11">
      <c r="K13315" s="8"/>
    </row>
    <row r="13316" spans="11:11">
      <c r="K13316" s="8"/>
    </row>
    <row r="13317" spans="11:11">
      <c r="K13317" s="8"/>
    </row>
    <row r="13318" spans="11:11">
      <c r="K13318" s="8"/>
    </row>
    <row r="13319" spans="11:11">
      <c r="K13319" s="8"/>
    </row>
    <row r="13320" spans="11:11">
      <c r="K13320" s="8"/>
    </row>
    <row r="13321" spans="11:11">
      <c r="K13321" s="8"/>
    </row>
    <row r="13322" spans="11:11">
      <c r="K13322" s="8"/>
    </row>
    <row r="13323" spans="11:11">
      <c r="K13323" s="8"/>
    </row>
    <row r="13324" spans="11:11">
      <c r="K13324" s="8"/>
    </row>
    <row r="13325" spans="11:11">
      <c r="K13325" s="8"/>
    </row>
    <row r="13326" spans="11:11">
      <c r="K13326" s="8"/>
    </row>
    <row r="13327" spans="11:11">
      <c r="K13327" s="8"/>
    </row>
    <row r="13328" spans="11:11">
      <c r="K13328" s="8"/>
    </row>
    <row r="13329" spans="11:11">
      <c r="K13329" s="8"/>
    </row>
    <row r="13330" spans="11:11">
      <c r="K13330" s="8"/>
    </row>
    <row r="13331" spans="11:11">
      <c r="K13331" s="8"/>
    </row>
    <row r="13332" spans="11:11">
      <c r="K13332" s="8"/>
    </row>
    <row r="13333" spans="11:11">
      <c r="K13333" s="8"/>
    </row>
    <row r="13334" spans="11:11">
      <c r="K13334" s="8"/>
    </row>
    <row r="13335" spans="11:11">
      <c r="K13335" s="8"/>
    </row>
    <row r="13336" spans="11:11">
      <c r="K13336" s="8"/>
    </row>
    <row r="13337" spans="11:11">
      <c r="K13337" s="8"/>
    </row>
    <row r="13338" spans="11:11">
      <c r="K13338" s="8"/>
    </row>
    <row r="13339" spans="11:11">
      <c r="K13339" s="8"/>
    </row>
    <row r="13340" spans="11:11">
      <c r="K13340" s="8"/>
    </row>
    <row r="13341" spans="11:11">
      <c r="K13341" s="8"/>
    </row>
    <row r="13342" spans="11:11">
      <c r="K13342" s="8"/>
    </row>
    <row r="13343" spans="11:11">
      <c r="K13343" s="8"/>
    </row>
    <row r="13344" spans="11:11">
      <c r="K13344" s="8"/>
    </row>
    <row r="13345" spans="11:11">
      <c r="K13345" s="8"/>
    </row>
    <row r="13346" spans="11:11">
      <c r="K13346" s="8"/>
    </row>
    <row r="13347" spans="11:11">
      <c r="K13347" s="8"/>
    </row>
    <row r="13348" spans="11:11">
      <c r="K13348" s="8"/>
    </row>
    <row r="13349" spans="11:11">
      <c r="K13349" s="8"/>
    </row>
    <row r="13350" spans="11:11">
      <c r="K13350" s="8"/>
    </row>
    <row r="13351" spans="11:11">
      <c r="K13351" s="8"/>
    </row>
    <row r="13352" spans="11:11">
      <c r="K13352" s="8"/>
    </row>
    <row r="13353" spans="11:11">
      <c r="K13353" s="8"/>
    </row>
    <row r="13354" spans="11:11">
      <c r="K13354" s="8"/>
    </row>
    <row r="13355" spans="11:11">
      <c r="K13355" s="8"/>
    </row>
    <row r="13356" spans="11:11">
      <c r="K13356" s="8"/>
    </row>
    <row r="13357" spans="11:11">
      <c r="K13357" s="8"/>
    </row>
    <row r="13358" spans="11:11">
      <c r="K13358" s="8"/>
    </row>
    <row r="13359" spans="11:11">
      <c r="K13359" s="8"/>
    </row>
    <row r="13360" spans="11:11">
      <c r="K13360" s="8"/>
    </row>
    <row r="13361" spans="11:11">
      <c r="K13361" s="8"/>
    </row>
    <row r="13362" spans="11:11">
      <c r="K13362" s="8"/>
    </row>
    <row r="13363" spans="11:11">
      <c r="K13363" s="8"/>
    </row>
    <row r="13364" spans="11:11">
      <c r="K13364" s="8"/>
    </row>
    <row r="13365" spans="11:11">
      <c r="K13365" s="8"/>
    </row>
    <row r="13366" spans="11:11">
      <c r="K13366" s="8"/>
    </row>
    <row r="13367" spans="11:11">
      <c r="K13367" s="8"/>
    </row>
    <row r="13368" spans="11:11">
      <c r="K13368" s="8"/>
    </row>
    <row r="13369" spans="11:11">
      <c r="K13369" s="8"/>
    </row>
    <row r="13370" spans="11:11">
      <c r="K13370" s="8"/>
    </row>
    <row r="13371" spans="11:11">
      <c r="K13371" s="8"/>
    </row>
    <row r="13372" spans="11:11">
      <c r="K13372" s="8"/>
    </row>
    <row r="13373" spans="11:11">
      <c r="K13373" s="8"/>
    </row>
    <row r="13374" spans="11:11">
      <c r="K13374" s="8"/>
    </row>
    <row r="13375" spans="11:11">
      <c r="K13375" s="8"/>
    </row>
    <row r="13376" spans="11:11">
      <c r="K13376" s="8"/>
    </row>
    <row r="13377" spans="11:11">
      <c r="K13377" s="8"/>
    </row>
    <row r="13378" spans="11:11">
      <c r="K13378" s="8"/>
    </row>
    <row r="13379" spans="11:11">
      <c r="K13379" s="8"/>
    </row>
    <row r="13380" spans="11:11">
      <c r="K13380" s="8"/>
    </row>
    <row r="13381" spans="11:11">
      <c r="K13381" s="8"/>
    </row>
    <row r="13382" spans="11:11">
      <c r="K13382" s="8"/>
    </row>
    <row r="13383" spans="11:11">
      <c r="K13383" s="8"/>
    </row>
    <row r="13384" spans="11:11">
      <c r="K13384" s="8"/>
    </row>
    <row r="13385" spans="11:11">
      <c r="K13385" s="8"/>
    </row>
    <row r="13386" spans="11:11">
      <c r="K13386" s="8"/>
    </row>
    <row r="13387" spans="11:11">
      <c r="K13387" s="8"/>
    </row>
    <row r="13388" spans="11:11">
      <c r="K13388" s="8"/>
    </row>
    <row r="13389" spans="11:11">
      <c r="K13389" s="8"/>
    </row>
    <row r="13390" spans="11:11">
      <c r="K13390" s="8"/>
    </row>
    <row r="13391" spans="11:11">
      <c r="K13391" s="8"/>
    </row>
    <row r="13392" spans="11:11">
      <c r="K13392" s="8"/>
    </row>
    <row r="13393" spans="11:11">
      <c r="K13393" s="8"/>
    </row>
    <row r="13394" spans="11:11">
      <c r="K13394" s="8"/>
    </row>
    <row r="13395" spans="11:11">
      <c r="K13395" s="8"/>
    </row>
    <row r="13396" spans="11:11">
      <c r="K13396" s="8"/>
    </row>
    <row r="13397" spans="11:11">
      <c r="K13397" s="8"/>
    </row>
    <row r="13398" spans="11:11">
      <c r="K13398" s="8"/>
    </row>
    <row r="13399" spans="11:11">
      <c r="K13399" s="8"/>
    </row>
    <row r="13400" spans="11:11">
      <c r="K13400" s="8"/>
    </row>
    <row r="13401" spans="11:11">
      <c r="K13401" s="8"/>
    </row>
    <row r="13402" spans="11:11">
      <c r="K13402" s="8"/>
    </row>
    <row r="13403" spans="11:11">
      <c r="K13403" s="8"/>
    </row>
    <row r="13404" spans="11:11">
      <c r="K13404" s="8"/>
    </row>
    <row r="13405" spans="11:11">
      <c r="K13405" s="8"/>
    </row>
    <row r="13406" spans="11:11">
      <c r="K13406" s="8"/>
    </row>
    <row r="13407" spans="11:11">
      <c r="K13407" s="8"/>
    </row>
    <row r="13408" spans="11:11">
      <c r="K13408" s="8"/>
    </row>
    <row r="13409" spans="11:11">
      <c r="K13409" s="8"/>
    </row>
    <row r="13410" spans="11:11">
      <c r="K13410" s="8"/>
    </row>
    <row r="13411" spans="11:11">
      <c r="K13411" s="8"/>
    </row>
    <row r="13412" spans="11:11">
      <c r="K13412" s="8"/>
    </row>
    <row r="13413" spans="11:11">
      <c r="K13413" s="8"/>
    </row>
    <row r="13414" spans="11:11">
      <c r="K13414" s="8"/>
    </row>
    <row r="13415" spans="11:11">
      <c r="K13415" s="8"/>
    </row>
    <row r="13416" spans="11:11">
      <c r="K13416" s="8"/>
    </row>
    <row r="13417" spans="11:11">
      <c r="K13417" s="8"/>
    </row>
    <row r="13418" spans="11:11">
      <c r="K13418" s="8"/>
    </row>
    <row r="13419" spans="11:11">
      <c r="K13419" s="8"/>
    </row>
    <row r="13420" spans="11:11">
      <c r="K13420" s="8"/>
    </row>
    <row r="13421" spans="11:11">
      <c r="K13421" s="8"/>
    </row>
    <row r="13422" spans="11:11">
      <c r="K13422" s="8"/>
    </row>
    <row r="13423" spans="11:11">
      <c r="K13423" s="8"/>
    </row>
    <row r="13424" spans="11:11">
      <c r="K13424" s="8"/>
    </row>
    <row r="13425" spans="11:11">
      <c r="K13425" s="8"/>
    </row>
    <row r="13426" spans="11:11">
      <c r="K13426" s="8"/>
    </row>
    <row r="13427" spans="11:11">
      <c r="K13427" s="8"/>
    </row>
    <row r="13428" spans="11:11">
      <c r="K13428" s="8"/>
    </row>
    <row r="13429" spans="11:11">
      <c r="K13429" s="8"/>
    </row>
    <row r="13430" spans="11:11">
      <c r="K13430" s="8"/>
    </row>
    <row r="13431" spans="11:11">
      <c r="K13431" s="8"/>
    </row>
    <row r="13432" spans="11:11">
      <c r="K13432" s="8"/>
    </row>
    <row r="13433" spans="11:11">
      <c r="K13433" s="8"/>
    </row>
    <row r="13434" spans="11:11">
      <c r="K13434" s="8"/>
    </row>
    <row r="13435" spans="11:11">
      <c r="K13435" s="8"/>
    </row>
    <row r="13436" spans="11:11">
      <c r="K13436" s="8"/>
    </row>
    <row r="13437" spans="11:11">
      <c r="K13437" s="8"/>
    </row>
    <row r="13438" spans="11:11">
      <c r="K13438" s="8"/>
    </row>
    <row r="13439" spans="11:11">
      <c r="K13439" s="8"/>
    </row>
    <row r="13440" spans="11:11">
      <c r="K13440" s="8"/>
    </row>
    <row r="13441" spans="11:11">
      <c r="K13441" s="8"/>
    </row>
    <row r="13442" spans="11:11">
      <c r="K13442" s="8"/>
    </row>
    <row r="13443" spans="11:11">
      <c r="K13443" s="8"/>
    </row>
    <row r="13444" spans="11:11">
      <c r="K13444" s="8"/>
    </row>
    <row r="13445" spans="11:11">
      <c r="K13445" s="8"/>
    </row>
    <row r="13446" spans="11:11">
      <c r="K13446" s="8"/>
    </row>
    <row r="13447" spans="11:11">
      <c r="K13447" s="8"/>
    </row>
    <row r="13448" spans="11:11">
      <c r="K13448" s="8"/>
    </row>
    <row r="13449" spans="11:11">
      <c r="K13449" s="8"/>
    </row>
    <row r="13450" spans="11:11">
      <c r="K13450" s="8"/>
    </row>
    <row r="13451" spans="11:11">
      <c r="K13451" s="8"/>
    </row>
    <row r="13452" spans="11:11">
      <c r="K13452" s="8"/>
    </row>
    <row r="13453" spans="11:11">
      <c r="K13453" s="8"/>
    </row>
    <row r="13454" spans="11:11">
      <c r="K13454" s="8"/>
    </row>
    <row r="13455" spans="11:11">
      <c r="K13455" s="8"/>
    </row>
    <row r="13456" spans="11:11">
      <c r="K13456" s="8"/>
    </row>
    <row r="13457" spans="11:11">
      <c r="K13457" s="8"/>
    </row>
    <row r="13458" spans="11:11">
      <c r="K13458" s="8"/>
    </row>
    <row r="13459" spans="11:11">
      <c r="K13459" s="8"/>
    </row>
    <row r="13460" spans="11:11">
      <c r="K13460" s="8"/>
    </row>
    <row r="13461" spans="11:11">
      <c r="K13461" s="8"/>
    </row>
    <row r="13462" spans="11:11">
      <c r="K13462" s="8"/>
    </row>
    <row r="13463" spans="11:11">
      <c r="K13463" s="8"/>
    </row>
    <row r="13464" spans="11:11">
      <c r="K13464" s="8"/>
    </row>
    <row r="13465" spans="11:11">
      <c r="K13465" s="8"/>
    </row>
    <row r="13466" spans="11:11">
      <c r="K13466" s="8"/>
    </row>
    <row r="13467" spans="11:11">
      <c r="K13467" s="8"/>
    </row>
    <row r="13468" spans="11:11">
      <c r="K13468" s="8"/>
    </row>
    <row r="13469" spans="11:11">
      <c r="K13469" s="8"/>
    </row>
    <row r="13470" spans="11:11">
      <c r="K13470" s="8"/>
    </row>
    <row r="13471" spans="11:11">
      <c r="K13471" s="8"/>
    </row>
    <row r="13472" spans="11:11">
      <c r="K13472" s="8"/>
    </row>
    <row r="13473" spans="11:11">
      <c r="K13473" s="8"/>
    </row>
    <row r="13474" spans="11:11">
      <c r="K13474" s="8"/>
    </row>
    <row r="13475" spans="11:11">
      <c r="K13475" s="8"/>
    </row>
    <row r="13476" spans="11:11">
      <c r="K13476" s="8"/>
    </row>
    <row r="13477" spans="11:11">
      <c r="K13477" s="8"/>
    </row>
    <row r="13478" spans="11:11">
      <c r="K13478" s="8"/>
    </row>
    <row r="13479" spans="11:11">
      <c r="K13479" s="8"/>
    </row>
    <row r="13480" spans="11:11">
      <c r="K13480" s="8"/>
    </row>
    <row r="13481" spans="11:11">
      <c r="K13481" s="8"/>
    </row>
    <row r="13482" spans="11:11">
      <c r="K13482" s="8"/>
    </row>
    <row r="13483" spans="11:11">
      <c r="K13483" s="8"/>
    </row>
    <row r="13484" spans="11:11">
      <c r="K13484" s="8"/>
    </row>
    <row r="13485" spans="11:11">
      <c r="K13485" s="8"/>
    </row>
    <row r="13486" spans="11:11">
      <c r="K13486" s="8"/>
    </row>
    <row r="13487" spans="11:11">
      <c r="K13487" s="8"/>
    </row>
    <row r="13488" spans="11:11">
      <c r="K13488" s="8"/>
    </row>
    <row r="13489" spans="11:11">
      <c r="K13489" s="8"/>
    </row>
    <row r="13490" spans="11:11">
      <c r="K13490" s="8"/>
    </row>
    <row r="13491" spans="11:11">
      <c r="K13491" s="8"/>
    </row>
    <row r="13492" spans="11:11">
      <c r="K13492" s="8"/>
    </row>
    <row r="13493" spans="11:11">
      <c r="K13493" s="8"/>
    </row>
    <row r="13494" spans="11:11">
      <c r="K13494" s="8"/>
    </row>
    <row r="13495" spans="11:11">
      <c r="K13495" s="8"/>
    </row>
    <row r="13496" spans="11:11">
      <c r="K13496" s="8"/>
    </row>
    <row r="13497" spans="11:11">
      <c r="K13497" s="8"/>
    </row>
    <row r="13498" spans="11:11">
      <c r="K13498" s="8"/>
    </row>
    <row r="13499" spans="11:11">
      <c r="K13499" s="8"/>
    </row>
    <row r="13500" spans="11:11">
      <c r="K13500" s="8"/>
    </row>
    <row r="13501" spans="11:11">
      <c r="K13501" s="8"/>
    </row>
    <row r="13502" spans="11:11">
      <c r="K13502" s="8"/>
    </row>
    <row r="13503" spans="11:11">
      <c r="K13503" s="8"/>
    </row>
    <row r="13504" spans="11:11">
      <c r="K13504" s="8"/>
    </row>
    <row r="13505" spans="11:11">
      <c r="K13505" s="8"/>
    </row>
    <row r="13506" spans="11:11">
      <c r="K13506" s="8"/>
    </row>
    <row r="13507" spans="11:11">
      <c r="K13507" s="8"/>
    </row>
    <row r="13508" spans="11:11">
      <c r="K13508" s="8"/>
    </row>
    <row r="13509" spans="11:11">
      <c r="K13509" s="8"/>
    </row>
    <row r="13510" spans="11:11">
      <c r="K13510" s="8"/>
    </row>
    <row r="13511" spans="11:11">
      <c r="K13511" s="8"/>
    </row>
    <row r="13512" spans="11:11">
      <c r="K13512" s="8"/>
    </row>
    <row r="13513" spans="11:11">
      <c r="K13513" s="8"/>
    </row>
    <row r="13514" spans="11:11">
      <c r="K13514" s="8"/>
    </row>
    <row r="13515" spans="11:11">
      <c r="K13515" s="8"/>
    </row>
    <row r="13516" spans="11:11">
      <c r="K13516" s="8"/>
    </row>
    <row r="13517" spans="11:11">
      <c r="K13517" s="8"/>
    </row>
    <row r="13518" spans="11:11">
      <c r="K13518" s="8"/>
    </row>
    <row r="13519" spans="11:11">
      <c r="K13519" s="8"/>
    </row>
    <row r="13520" spans="11:11">
      <c r="K13520" s="8"/>
    </row>
    <row r="13521" spans="11:11">
      <c r="K13521" s="8"/>
    </row>
    <row r="13522" spans="11:11">
      <c r="K13522" s="8"/>
    </row>
    <row r="13523" spans="11:11">
      <c r="K13523" s="8"/>
    </row>
    <row r="13524" spans="11:11">
      <c r="K13524" s="8"/>
    </row>
    <row r="13525" spans="11:11">
      <c r="K13525" s="8"/>
    </row>
    <row r="13526" spans="11:11">
      <c r="K13526" s="8"/>
    </row>
    <row r="13527" spans="11:11">
      <c r="K13527" s="8"/>
    </row>
    <row r="13528" spans="11:11">
      <c r="K13528" s="8"/>
    </row>
    <row r="13529" spans="11:11">
      <c r="K13529" s="8"/>
    </row>
    <row r="13530" spans="11:11">
      <c r="K13530" s="8"/>
    </row>
    <row r="13531" spans="11:11">
      <c r="K13531" s="8"/>
    </row>
    <row r="13532" spans="11:11">
      <c r="K13532" s="8"/>
    </row>
    <row r="13533" spans="11:11">
      <c r="K13533" s="8"/>
    </row>
    <row r="13534" spans="11:11">
      <c r="K13534" s="8"/>
    </row>
    <row r="13535" spans="11:11">
      <c r="K13535" s="8"/>
    </row>
    <row r="13536" spans="11:11">
      <c r="K13536" s="8"/>
    </row>
    <row r="13537" spans="11:11">
      <c r="K13537" s="8"/>
    </row>
    <row r="13538" spans="11:11">
      <c r="K13538" s="8"/>
    </row>
    <row r="13539" spans="11:11">
      <c r="K13539" s="8"/>
    </row>
    <row r="13540" spans="11:11">
      <c r="K13540" s="8"/>
    </row>
    <row r="13541" spans="11:11">
      <c r="K13541" s="8"/>
    </row>
    <row r="13542" spans="11:11">
      <c r="K13542" s="8"/>
    </row>
    <row r="13543" spans="11:11">
      <c r="K13543" s="8"/>
    </row>
    <row r="13544" spans="11:11">
      <c r="K13544" s="8"/>
    </row>
    <row r="13545" spans="11:11">
      <c r="K13545" s="8"/>
    </row>
    <row r="13546" spans="11:11">
      <c r="K13546" s="8"/>
    </row>
    <row r="13547" spans="11:11">
      <c r="K13547" s="8"/>
    </row>
    <row r="13548" spans="11:11">
      <c r="K13548" s="8"/>
    </row>
    <row r="13549" spans="11:11">
      <c r="K13549" s="8"/>
    </row>
    <row r="13550" spans="11:11">
      <c r="K13550" s="8"/>
    </row>
    <row r="13551" spans="11:11">
      <c r="K13551" s="8"/>
    </row>
    <row r="13552" spans="11:11">
      <c r="K13552" s="8"/>
    </row>
    <row r="13553" spans="11:11">
      <c r="K13553" s="8"/>
    </row>
    <row r="13554" spans="11:11">
      <c r="K13554" s="8"/>
    </row>
    <row r="13555" spans="11:11">
      <c r="K13555" s="8"/>
    </row>
    <row r="13556" spans="11:11">
      <c r="K13556" s="8"/>
    </row>
    <row r="13557" spans="11:11">
      <c r="K13557" s="8"/>
    </row>
    <row r="13558" spans="11:11">
      <c r="K13558" s="8"/>
    </row>
    <row r="13559" spans="11:11">
      <c r="K13559" s="8"/>
    </row>
    <row r="13560" spans="11:11">
      <c r="K13560" s="8"/>
    </row>
    <row r="13561" spans="11:11">
      <c r="K13561" s="8"/>
    </row>
    <row r="13562" spans="11:11">
      <c r="K13562" s="8"/>
    </row>
    <row r="13563" spans="11:11">
      <c r="K13563" s="8"/>
    </row>
    <row r="13564" spans="11:11">
      <c r="K13564" s="8"/>
    </row>
    <row r="13565" spans="11:11">
      <c r="K13565" s="8"/>
    </row>
    <row r="13566" spans="11:11">
      <c r="K13566" s="8"/>
    </row>
    <row r="13567" spans="11:11">
      <c r="K13567" s="8"/>
    </row>
    <row r="13568" spans="11:11">
      <c r="K13568" s="8"/>
    </row>
    <row r="13569" spans="11:11">
      <c r="K13569" s="8"/>
    </row>
    <row r="13570" spans="11:11">
      <c r="K13570" s="8"/>
    </row>
    <row r="13571" spans="11:11">
      <c r="K13571" s="8"/>
    </row>
    <row r="13572" spans="11:11">
      <c r="K13572" s="8"/>
    </row>
    <row r="13573" spans="11:11">
      <c r="K13573" s="8"/>
    </row>
    <row r="13574" spans="11:11">
      <c r="K13574" s="8"/>
    </row>
    <row r="13575" spans="11:11">
      <c r="K13575" s="8"/>
    </row>
    <row r="13576" spans="11:11">
      <c r="K13576" s="8"/>
    </row>
    <row r="13577" spans="11:11">
      <c r="K13577" s="8"/>
    </row>
    <row r="13578" spans="11:11">
      <c r="K13578" s="8"/>
    </row>
    <row r="13579" spans="11:11">
      <c r="K13579" s="8"/>
    </row>
    <row r="13580" spans="11:11">
      <c r="K13580" s="8"/>
    </row>
    <row r="13581" spans="11:11">
      <c r="K13581" s="8"/>
    </row>
    <row r="13582" spans="11:11">
      <c r="K13582" s="8"/>
    </row>
    <row r="13583" spans="11:11">
      <c r="K13583" s="8"/>
    </row>
    <row r="13584" spans="11:11">
      <c r="K13584" s="8"/>
    </row>
    <row r="13585" spans="11:11">
      <c r="K13585" s="8"/>
    </row>
    <row r="13586" spans="11:11">
      <c r="K13586" s="8"/>
    </row>
    <row r="13587" spans="11:11">
      <c r="K13587" s="8"/>
    </row>
    <row r="13588" spans="11:11">
      <c r="K13588" s="8"/>
    </row>
    <row r="13589" spans="11:11">
      <c r="K13589" s="8"/>
    </row>
    <row r="13590" spans="11:11">
      <c r="K13590" s="8"/>
    </row>
    <row r="13591" spans="11:11">
      <c r="K13591" s="8"/>
    </row>
    <row r="13592" spans="11:11">
      <c r="K13592" s="8"/>
    </row>
    <row r="13593" spans="11:11">
      <c r="K13593" s="8"/>
    </row>
    <row r="13594" spans="11:11">
      <c r="K13594" s="8"/>
    </row>
    <row r="13595" spans="11:11">
      <c r="K13595" s="8"/>
    </row>
    <row r="13596" spans="11:11">
      <c r="K13596" s="8"/>
    </row>
    <row r="13597" spans="11:11">
      <c r="K13597" s="8"/>
    </row>
    <row r="13598" spans="11:11">
      <c r="K13598" s="8"/>
    </row>
    <row r="13599" spans="11:11">
      <c r="K13599" s="8"/>
    </row>
    <row r="13600" spans="11:11">
      <c r="K13600" s="8"/>
    </row>
    <row r="13601" spans="11:11">
      <c r="K13601" s="8"/>
    </row>
    <row r="13602" spans="11:11">
      <c r="K13602" s="8"/>
    </row>
    <row r="13603" spans="11:11">
      <c r="K13603" s="8"/>
    </row>
    <row r="13604" spans="11:11">
      <c r="K13604" s="8"/>
    </row>
    <row r="13605" spans="11:11">
      <c r="K13605" s="8"/>
    </row>
    <row r="13606" spans="11:11">
      <c r="K13606" s="8"/>
    </row>
    <row r="13607" spans="11:11">
      <c r="K13607" s="8"/>
    </row>
    <row r="13608" spans="11:11">
      <c r="K13608" s="8"/>
    </row>
    <row r="13609" spans="11:11">
      <c r="K13609" s="8"/>
    </row>
    <row r="13610" spans="11:11">
      <c r="K13610" s="8"/>
    </row>
    <row r="13611" spans="11:11">
      <c r="K13611" s="8"/>
    </row>
    <row r="13612" spans="11:11">
      <c r="K13612" s="8"/>
    </row>
    <row r="13613" spans="11:11">
      <c r="K13613" s="8"/>
    </row>
    <row r="13614" spans="11:11">
      <c r="K13614" s="8"/>
    </row>
    <row r="13615" spans="11:11">
      <c r="K13615" s="8"/>
    </row>
    <row r="13616" spans="11:11">
      <c r="K13616" s="8"/>
    </row>
    <row r="13617" spans="11:11">
      <c r="K13617" s="8"/>
    </row>
    <row r="13618" spans="11:11">
      <c r="K13618" s="8"/>
    </row>
    <row r="13619" spans="11:11">
      <c r="K13619" s="8"/>
    </row>
    <row r="13620" spans="11:11">
      <c r="K13620" s="8"/>
    </row>
    <row r="13621" spans="11:11">
      <c r="K13621" s="8"/>
    </row>
    <row r="13622" spans="11:11">
      <c r="K13622" s="8"/>
    </row>
    <row r="13623" spans="11:11">
      <c r="K13623" s="8"/>
    </row>
    <row r="13624" spans="11:11">
      <c r="K13624" s="8"/>
    </row>
    <row r="13625" spans="11:11">
      <c r="K13625" s="8"/>
    </row>
    <row r="13626" spans="11:11">
      <c r="K13626" s="8"/>
    </row>
    <row r="13627" spans="11:11">
      <c r="K13627" s="8"/>
    </row>
    <row r="13628" spans="11:11">
      <c r="K13628" s="8"/>
    </row>
    <row r="13629" spans="11:11">
      <c r="K13629" s="8"/>
    </row>
    <row r="13630" spans="11:11">
      <c r="K13630" s="8"/>
    </row>
    <row r="13631" spans="11:11">
      <c r="K13631" s="8"/>
    </row>
    <row r="13632" spans="11:11">
      <c r="K13632" s="8"/>
    </row>
    <row r="13633" spans="11:11">
      <c r="K13633" s="8"/>
    </row>
    <row r="13634" spans="11:11">
      <c r="K13634" s="8"/>
    </row>
    <row r="13635" spans="11:11">
      <c r="K13635" s="8"/>
    </row>
    <row r="13636" spans="11:11">
      <c r="K13636" s="8"/>
    </row>
    <row r="13637" spans="11:11">
      <c r="K13637" s="8"/>
    </row>
    <row r="13638" spans="11:11">
      <c r="K13638" s="8"/>
    </row>
    <row r="13639" spans="11:11">
      <c r="K13639" s="8"/>
    </row>
    <row r="13640" spans="11:11">
      <c r="K13640" s="8"/>
    </row>
    <row r="13641" spans="11:11">
      <c r="K13641" s="8"/>
    </row>
    <row r="13642" spans="11:11">
      <c r="K13642" s="8"/>
    </row>
    <row r="13643" spans="11:11">
      <c r="K13643" s="8"/>
    </row>
    <row r="13644" spans="11:11">
      <c r="K13644" s="8"/>
    </row>
    <row r="13645" spans="11:11">
      <c r="K13645" s="8"/>
    </row>
    <row r="13646" spans="11:11">
      <c r="K13646" s="8"/>
    </row>
    <row r="13647" spans="11:11">
      <c r="K13647" s="8"/>
    </row>
    <row r="13648" spans="11:11">
      <c r="K13648" s="8"/>
    </row>
    <row r="13649" spans="11:11">
      <c r="K13649" s="8"/>
    </row>
    <row r="13650" spans="11:11">
      <c r="K13650" s="8"/>
    </row>
    <row r="13651" spans="11:11">
      <c r="K13651" s="8"/>
    </row>
    <row r="13652" spans="11:11">
      <c r="K13652" s="8"/>
    </row>
    <row r="13653" spans="11:11">
      <c r="K13653" s="8"/>
    </row>
    <row r="13654" spans="11:11">
      <c r="K13654" s="8"/>
    </row>
    <row r="13655" spans="11:11">
      <c r="K13655" s="8"/>
    </row>
    <row r="13656" spans="11:11">
      <c r="K13656" s="8"/>
    </row>
    <row r="13657" spans="11:11">
      <c r="K13657" s="8"/>
    </row>
    <row r="13658" spans="11:11">
      <c r="K13658" s="8"/>
    </row>
    <row r="13659" spans="11:11">
      <c r="K13659" s="8"/>
    </row>
    <row r="13660" spans="11:11">
      <c r="K13660" s="8"/>
    </row>
    <row r="13661" spans="11:11">
      <c r="K13661" s="8"/>
    </row>
    <row r="13662" spans="11:11">
      <c r="K13662" s="8"/>
    </row>
    <row r="13663" spans="11:11">
      <c r="K13663" s="8"/>
    </row>
    <row r="13664" spans="11:11">
      <c r="K13664" s="8"/>
    </row>
    <row r="13665" spans="11:11">
      <c r="K13665" s="8"/>
    </row>
    <row r="13666" spans="11:11">
      <c r="K13666" s="8"/>
    </row>
    <row r="13667" spans="11:11">
      <c r="K13667" s="8"/>
    </row>
    <row r="13668" spans="11:11">
      <c r="K13668" s="8"/>
    </row>
    <row r="13669" spans="11:11">
      <c r="K13669" s="8"/>
    </row>
    <row r="13670" spans="11:11">
      <c r="K13670" s="8"/>
    </row>
    <row r="13671" spans="11:11">
      <c r="K13671" s="8"/>
    </row>
    <row r="13672" spans="11:11">
      <c r="K13672" s="8"/>
    </row>
    <row r="13673" spans="11:11">
      <c r="K13673" s="8"/>
    </row>
    <row r="13674" spans="11:11">
      <c r="K13674" s="8"/>
    </row>
    <row r="13675" spans="11:11">
      <c r="K13675" s="8"/>
    </row>
    <row r="13676" spans="11:11">
      <c r="K13676" s="8"/>
    </row>
    <row r="13677" spans="11:11">
      <c r="K13677" s="8"/>
    </row>
    <row r="13678" spans="11:11">
      <c r="K13678" s="8"/>
    </row>
    <row r="13679" spans="11:11">
      <c r="K13679" s="8"/>
    </row>
    <row r="13680" spans="11:11">
      <c r="K13680" s="8"/>
    </row>
    <row r="13681" spans="11:11">
      <c r="K13681" s="8"/>
    </row>
    <row r="13682" spans="11:11">
      <c r="K13682" s="8"/>
    </row>
    <row r="13683" spans="11:11">
      <c r="K13683" s="8"/>
    </row>
    <row r="13684" spans="11:11">
      <c r="K13684" s="8"/>
    </row>
    <row r="13685" spans="11:11">
      <c r="K13685" s="8"/>
    </row>
    <row r="13686" spans="11:11">
      <c r="K13686" s="8"/>
    </row>
    <row r="13687" spans="11:11">
      <c r="K13687" s="8"/>
    </row>
    <row r="13688" spans="11:11">
      <c r="K13688" s="8"/>
    </row>
    <row r="13689" spans="11:11">
      <c r="K13689" s="8"/>
    </row>
    <row r="13690" spans="11:11">
      <c r="K13690" s="8"/>
    </row>
    <row r="13691" spans="11:11">
      <c r="K13691" s="8"/>
    </row>
    <row r="13692" spans="11:11">
      <c r="K13692" s="8"/>
    </row>
    <row r="13693" spans="11:11">
      <c r="K13693" s="8"/>
    </row>
    <row r="13694" spans="11:11">
      <c r="K13694" s="8"/>
    </row>
    <row r="13695" spans="11:11">
      <c r="K13695" s="8"/>
    </row>
    <row r="13696" spans="11:11">
      <c r="K13696" s="8"/>
    </row>
    <row r="13697" spans="11:11">
      <c r="K13697" s="8"/>
    </row>
    <row r="13698" spans="11:11">
      <c r="K13698" s="8"/>
    </row>
    <row r="13699" spans="11:11">
      <c r="K13699" s="8"/>
    </row>
    <row r="13700" spans="11:11">
      <c r="K13700" s="8"/>
    </row>
    <row r="13701" spans="11:11">
      <c r="K13701" s="8"/>
    </row>
    <row r="13702" spans="11:11">
      <c r="K13702" s="8"/>
    </row>
    <row r="13703" spans="11:11">
      <c r="K13703" s="8"/>
    </row>
    <row r="13704" spans="11:11">
      <c r="K13704" s="8"/>
    </row>
    <row r="13705" spans="11:11">
      <c r="K13705" s="8"/>
    </row>
    <row r="13706" spans="11:11">
      <c r="K13706" s="8"/>
    </row>
    <row r="13707" spans="11:11">
      <c r="K13707" s="8"/>
    </row>
    <row r="13708" spans="11:11">
      <c r="K13708" s="8"/>
    </row>
    <row r="13709" spans="11:11">
      <c r="K13709" s="8"/>
    </row>
    <row r="13710" spans="11:11">
      <c r="K13710" s="8"/>
    </row>
    <row r="13711" spans="11:11">
      <c r="K13711" s="8"/>
    </row>
    <row r="13712" spans="11:11">
      <c r="K13712" s="8"/>
    </row>
    <row r="13713" spans="11:11">
      <c r="K13713" s="8"/>
    </row>
    <row r="13714" spans="11:11">
      <c r="K13714" s="8"/>
    </row>
    <row r="13715" spans="11:11">
      <c r="K13715" s="8"/>
    </row>
    <row r="13716" spans="11:11">
      <c r="K13716" s="8"/>
    </row>
    <row r="13717" spans="11:11">
      <c r="K13717" s="8"/>
    </row>
    <row r="13718" spans="11:11">
      <c r="K13718" s="8"/>
    </row>
    <row r="13719" spans="11:11">
      <c r="K13719" s="8"/>
    </row>
    <row r="13720" spans="11:11">
      <c r="K13720" s="8"/>
    </row>
    <row r="13721" spans="11:11">
      <c r="K13721" s="8"/>
    </row>
    <row r="13722" spans="11:11">
      <c r="K13722" s="8"/>
    </row>
    <row r="13723" spans="11:11">
      <c r="K13723" s="8"/>
    </row>
    <row r="13724" spans="11:11">
      <c r="K13724" s="8"/>
    </row>
    <row r="13725" spans="11:11">
      <c r="K13725" s="8"/>
    </row>
    <row r="13726" spans="11:11">
      <c r="K13726" s="8"/>
    </row>
    <row r="13727" spans="11:11">
      <c r="K13727" s="8"/>
    </row>
    <row r="13728" spans="11:11">
      <c r="K13728" s="8"/>
    </row>
    <row r="13729" spans="11:11">
      <c r="K13729" s="8"/>
    </row>
    <row r="13730" spans="11:11">
      <c r="K13730" s="8"/>
    </row>
    <row r="13731" spans="11:11">
      <c r="K13731" s="8"/>
    </row>
    <row r="13732" spans="11:11">
      <c r="K13732" s="8"/>
    </row>
    <row r="13733" spans="11:11">
      <c r="K13733" s="8"/>
    </row>
    <row r="13734" spans="11:11">
      <c r="K13734" s="8"/>
    </row>
    <row r="13735" spans="11:11">
      <c r="K13735" s="8"/>
    </row>
    <row r="13736" spans="11:11">
      <c r="K13736" s="8"/>
    </row>
    <row r="13737" spans="11:11">
      <c r="K13737" s="8"/>
    </row>
    <row r="13738" spans="11:11">
      <c r="K13738" s="8"/>
    </row>
    <row r="13739" spans="11:11">
      <c r="K13739" s="8"/>
    </row>
    <row r="13740" spans="11:11">
      <c r="K13740" s="8"/>
    </row>
    <row r="13741" spans="11:11">
      <c r="K13741" s="8"/>
    </row>
    <row r="13742" spans="11:11">
      <c r="K13742" s="8"/>
    </row>
    <row r="13743" spans="11:11">
      <c r="K13743" s="8"/>
    </row>
    <row r="13744" spans="11:11">
      <c r="K13744" s="8"/>
    </row>
    <row r="13745" spans="11:11">
      <c r="K13745" s="8"/>
    </row>
    <row r="13746" spans="11:11">
      <c r="K13746" s="8"/>
    </row>
    <row r="13747" spans="11:11">
      <c r="K13747" s="8"/>
    </row>
    <row r="13748" spans="11:11">
      <c r="K13748" s="8"/>
    </row>
    <row r="13749" spans="11:11">
      <c r="K13749" s="8"/>
    </row>
    <row r="13750" spans="11:11">
      <c r="K13750" s="8"/>
    </row>
    <row r="13751" spans="11:11">
      <c r="K13751" s="8"/>
    </row>
    <row r="13752" spans="11:11">
      <c r="K13752" s="8"/>
    </row>
    <row r="13753" spans="11:11">
      <c r="K13753" s="8"/>
    </row>
    <row r="13754" spans="11:11">
      <c r="K13754" s="8"/>
    </row>
    <row r="13755" spans="11:11">
      <c r="K13755" s="8"/>
    </row>
    <row r="13756" spans="11:11">
      <c r="K13756" s="8"/>
    </row>
    <row r="13757" spans="11:11">
      <c r="K13757" s="8"/>
    </row>
    <row r="13758" spans="11:11">
      <c r="K13758" s="8"/>
    </row>
    <row r="13759" spans="11:11">
      <c r="K13759" s="8"/>
    </row>
    <row r="13760" spans="11:11">
      <c r="K13760" s="8"/>
    </row>
    <row r="13761" spans="11:11">
      <c r="K13761" s="8"/>
    </row>
    <row r="13762" spans="11:11">
      <c r="K13762" s="8"/>
    </row>
    <row r="13763" spans="11:11">
      <c r="K13763" s="8"/>
    </row>
    <row r="13764" spans="11:11">
      <c r="K13764" s="8"/>
    </row>
    <row r="13765" spans="11:11">
      <c r="K13765" s="8"/>
    </row>
    <row r="13766" spans="11:11">
      <c r="K13766" s="8"/>
    </row>
    <row r="13767" spans="11:11">
      <c r="K13767" s="8"/>
    </row>
    <row r="13768" spans="11:11">
      <c r="K13768" s="8"/>
    </row>
    <row r="13769" spans="11:11">
      <c r="K13769" s="8"/>
    </row>
    <row r="13770" spans="11:11">
      <c r="K13770" s="8"/>
    </row>
    <row r="13771" spans="11:11">
      <c r="K13771" s="8"/>
    </row>
    <row r="13772" spans="11:11">
      <c r="K13772" s="8"/>
    </row>
    <row r="13773" spans="11:11">
      <c r="K13773" s="8"/>
    </row>
    <row r="13774" spans="11:11">
      <c r="K13774" s="8"/>
    </row>
    <row r="13775" spans="11:11">
      <c r="K13775" s="8"/>
    </row>
    <row r="13776" spans="11:11">
      <c r="K13776" s="8"/>
    </row>
    <row r="13777" spans="11:11">
      <c r="K13777" s="8"/>
    </row>
    <row r="13778" spans="11:11">
      <c r="K13778" s="8"/>
    </row>
    <row r="13779" spans="11:11">
      <c r="K13779" s="8"/>
    </row>
    <row r="13780" spans="11:11">
      <c r="K13780" s="8"/>
    </row>
    <row r="13781" spans="11:11">
      <c r="K13781" s="8"/>
    </row>
    <row r="13782" spans="11:11">
      <c r="K13782" s="8"/>
    </row>
    <row r="13783" spans="11:11">
      <c r="K13783" s="8"/>
    </row>
    <row r="13784" spans="11:11">
      <c r="K13784" s="8"/>
    </row>
    <row r="13785" spans="11:11">
      <c r="K13785" s="8"/>
    </row>
    <row r="13786" spans="11:11">
      <c r="K13786" s="8"/>
    </row>
    <row r="13787" spans="11:11">
      <c r="K13787" s="8"/>
    </row>
    <row r="13788" spans="11:11">
      <c r="K13788" s="8"/>
    </row>
    <row r="13789" spans="11:11">
      <c r="K13789" s="8"/>
    </row>
    <row r="13790" spans="11:11">
      <c r="K13790" s="8"/>
    </row>
    <row r="13791" spans="11:11">
      <c r="K13791" s="8"/>
    </row>
    <row r="13792" spans="11:11">
      <c r="K13792" s="8"/>
    </row>
    <row r="13793" spans="11:11">
      <c r="K13793" s="8"/>
    </row>
    <row r="13794" spans="11:11">
      <c r="K13794" s="8"/>
    </row>
    <row r="13795" spans="11:11">
      <c r="K13795" s="8"/>
    </row>
    <row r="13796" spans="11:11">
      <c r="K13796" s="8"/>
    </row>
    <row r="13797" spans="11:11">
      <c r="K13797" s="8"/>
    </row>
    <row r="13798" spans="11:11">
      <c r="K13798" s="8"/>
    </row>
    <row r="13799" spans="11:11">
      <c r="K13799" s="8"/>
    </row>
    <row r="13800" spans="11:11">
      <c r="K13800" s="8"/>
    </row>
    <row r="13801" spans="11:11">
      <c r="K13801" s="8"/>
    </row>
    <row r="13802" spans="11:11">
      <c r="K13802" s="8"/>
    </row>
    <row r="13803" spans="11:11">
      <c r="K13803" s="8"/>
    </row>
    <row r="13804" spans="11:11">
      <c r="K13804" s="8"/>
    </row>
    <row r="13805" spans="11:11">
      <c r="K13805" s="8"/>
    </row>
    <row r="13806" spans="11:11">
      <c r="K13806" s="8"/>
    </row>
    <row r="13807" spans="11:11">
      <c r="K13807" s="8"/>
    </row>
    <row r="13808" spans="11:11">
      <c r="K13808" s="8"/>
    </row>
    <row r="13809" spans="11:11">
      <c r="K13809" s="8"/>
    </row>
    <row r="13810" spans="11:11">
      <c r="K13810" s="8"/>
    </row>
    <row r="13811" spans="11:11">
      <c r="K13811" s="8"/>
    </row>
    <row r="13812" spans="11:11">
      <c r="K13812" s="8"/>
    </row>
    <row r="13813" spans="11:11">
      <c r="K13813" s="8"/>
    </row>
    <row r="13814" spans="11:11">
      <c r="K13814" s="8"/>
    </row>
    <row r="13815" spans="11:11">
      <c r="K13815" s="8"/>
    </row>
    <row r="13816" spans="11:11">
      <c r="K13816" s="8"/>
    </row>
    <row r="13817" spans="11:11">
      <c r="K13817" s="8"/>
    </row>
    <row r="13818" spans="11:11">
      <c r="K13818" s="8"/>
    </row>
    <row r="13819" spans="11:11">
      <c r="K13819" s="8"/>
    </row>
    <row r="13820" spans="11:11">
      <c r="K13820" s="8"/>
    </row>
    <row r="13821" spans="11:11">
      <c r="K13821" s="8"/>
    </row>
    <row r="13822" spans="11:11">
      <c r="K13822" s="8"/>
    </row>
    <row r="13823" spans="11:11">
      <c r="K13823" s="8"/>
    </row>
    <row r="13824" spans="11:11">
      <c r="K13824" s="8"/>
    </row>
    <row r="13825" spans="11:11">
      <c r="K13825" s="8"/>
    </row>
    <row r="13826" spans="11:11">
      <c r="K13826" s="8"/>
    </row>
    <row r="13827" spans="11:11">
      <c r="K13827" s="8"/>
    </row>
    <row r="13828" spans="11:11">
      <c r="K13828" s="8"/>
    </row>
    <row r="13829" spans="11:11">
      <c r="K13829" s="8"/>
    </row>
    <row r="13830" spans="11:11">
      <c r="K13830" s="8"/>
    </row>
    <row r="13831" spans="11:11">
      <c r="K13831" s="8"/>
    </row>
    <row r="13832" spans="11:11">
      <c r="K13832" s="8"/>
    </row>
    <row r="13833" spans="11:11">
      <c r="K13833" s="8"/>
    </row>
    <row r="13834" spans="11:11">
      <c r="K13834" s="8"/>
    </row>
    <row r="13835" spans="11:11">
      <c r="K13835" s="8"/>
    </row>
    <row r="13836" spans="11:11">
      <c r="K13836" s="8"/>
    </row>
    <row r="13837" spans="11:11">
      <c r="K13837" s="8"/>
    </row>
    <row r="13838" spans="11:11">
      <c r="K13838" s="8"/>
    </row>
    <row r="13839" spans="11:11">
      <c r="K13839" s="8"/>
    </row>
    <row r="13840" spans="11:11">
      <c r="K13840" s="8"/>
    </row>
    <row r="13841" spans="11:11">
      <c r="K13841" s="8"/>
    </row>
    <row r="13842" spans="11:11">
      <c r="K13842" s="8"/>
    </row>
    <row r="13843" spans="11:11">
      <c r="K13843" s="8"/>
    </row>
    <row r="13844" spans="11:11">
      <c r="K13844" s="8"/>
    </row>
    <row r="13845" spans="11:11">
      <c r="K13845" s="8"/>
    </row>
    <row r="13846" spans="11:11">
      <c r="K13846" s="8"/>
    </row>
    <row r="13847" spans="11:11">
      <c r="K13847" s="8"/>
    </row>
    <row r="13848" spans="11:11">
      <c r="K13848" s="8"/>
    </row>
    <row r="13849" spans="11:11">
      <c r="K13849" s="8"/>
    </row>
    <row r="13850" spans="11:11">
      <c r="K13850" s="8"/>
    </row>
    <row r="13851" spans="11:11">
      <c r="K13851" s="8"/>
    </row>
    <row r="13852" spans="11:11">
      <c r="K13852" s="8"/>
    </row>
    <row r="13853" spans="11:11">
      <c r="K13853" s="8"/>
    </row>
    <row r="13854" spans="11:11">
      <c r="K13854" s="8"/>
    </row>
    <row r="13855" spans="11:11">
      <c r="K13855" s="8"/>
    </row>
    <row r="13856" spans="11:11">
      <c r="K13856" s="8"/>
    </row>
    <row r="13857" spans="11:11">
      <c r="K13857" s="8"/>
    </row>
    <row r="13858" spans="11:11">
      <c r="K13858" s="8"/>
    </row>
    <row r="13859" spans="11:11">
      <c r="K13859" s="8"/>
    </row>
    <row r="13860" spans="11:11">
      <c r="K13860" s="8"/>
    </row>
    <row r="13861" spans="11:11">
      <c r="K13861" s="8"/>
    </row>
    <row r="13862" spans="11:11">
      <c r="K13862" s="8"/>
    </row>
    <row r="13863" spans="11:11">
      <c r="K13863" s="8"/>
    </row>
    <row r="13864" spans="11:11">
      <c r="K13864" s="8"/>
    </row>
    <row r="13865" spans="11:11">
      <c r="K13865" s="8"/>
    </row>
    <row r="13866" spans="11:11">
      <c r="K13866" s="8"/>
    </row>
    <row r="13867" spans="11:11">
      <c r="K13867" s="8"/>
    </row>
    <row r="13868" spans="11:11">
      <c r="K13868" s="8"/>
    </row>
    <row r="13869" spans="11:11">
      <c r="K13869" s="8"/>
    </row>
    <row r="13870" spans="11:11">
      <c r="K13870" s="8"/>
    </row>
    <row r="13871" spans="11:11">
      <c r="K13871" s="8"/>
    </row>
    <row r="13872" spans="11:11">
      <c r="K13872" s="8"/>
    </row>
    <row r="13873" spans="11:11">
      <c r="K13873" s="8"/>
    </row>
    <row r="13874" spans="11:11">
      <c r="K13874" s="8"/>
    </row>
    <row r="13875" spans="11:11">
      <c r="K13875" s="8"/>
    </row>
    <row r="13876" spans="11:11">
      <c r="K13876" s="8"/>
    </row>
    <row r="13877" spans="11:11">
      <c r="K13877" s="8"/>
    </row>
    <row r="13878" spans="11:11">
      <c r="K13878" s="8"/>
    </row>
    <row r="13879" spans="11:11">
      <c r="K13879" s="8"/>
    </row>
    <row r="13880" spans="11:11">
      <c r="K13880" s="8"/>
    </row>
    <row r="13881" spans="11:11">
      <c r="K13881" s="8"/>
    </row>
    <row r="13882" spans="11:11">
      <c r="K13882" s="8"/>
    </row>
    <row r="13883" spans="11:11">
      <c r="K13883" s="8"/>
    </row>
    <row r="13884" spans="11:11">
      <c r="K13884" s="8"/>
    </row>
    <row r="13885" spans="11:11">
      <c r="K13885" s="8"/>
    </row>
    <row r="13886" spans="11:11">
      <c r="K13886" s="8"/>
    </row>
    <row r="13887" spans="11:11">
      <c r="K13887" s="8"/>
    </row>
    <row r="13888" spans="11:11">
      <c r="K13888" s="8"/>
    </row>
    <row r="13889" spans="11:11">
      <c r="K13889" s="8"/>
    </row>
    <row r="13890" spans="11:11">
      <c r="K13890" s="8"/>
    </row>
    <row r="13891" spans="11:11">
      <c r="K13891" s="8"/>
    </row>
    <row r="13892" spans="11:11">
      <c r="K13892" s="8"/>
    </row>
    <row r="13893" spans="11:11">
      <c r="K13893" s="8"/>
    </row>
    <row r="13894" spans="11:11">
      <c r="K13894" s="8"/>
    </row>
    <row r="13895" spans="11:11">
      <c r="K13895" s="8"/>
    </row>
    <row r="13896" spans="11:11">
      <c r="K13896" s="8"/>
    </row>
    <row r="13897" spans="11:11">
      <c r="K13897" s="8"/>
    </row>
    <row r="13898" spans="11:11">
      <c r="K13898" s="8"/>
    </row>
    <row r="13899" spans="11:11">
      <c r="K13899" s="8"/>
    </row>
    <row r="13900" spans="11:11">
      <c r="K13900" s="8"/>
    </row>
    <row r="13901" spans="11:11">
      <c r="K13901" s="8"/>
    </row>
    <row r="13902" spans="11:11">
      <c r="K13902" s="8"/>
    </row>
    <row r="13903" spans="11:11">
      <c r="K13903" s="8"/>
    </row>
    <row r="13904" spans="11:11">
      <c r="K13904" s="8"/>
    </row>
    <row r="13905" spans="11:11">
      <c r="K13905" s="8"/>
    </row>
    <row r="13906" spans="11:11">
      <c r="K13906" s="8"/>
    </row>
    <row r="13907" spans="11:11">
      <c r="K13907" s="8"/>
    </row>
    <row r="13908" spans="11:11">
      <c r="K13908" s="8"/>
    </row>
    <row r="13909" spans="11:11">
      <c r="K13909" s="8"/>
    </row>
    <row r="13910" spans="11:11">
      <c r="K13910" s="8"/>
    </row>
    <row r="13911" spans="11:11">
      <c r="K13911" s="8"/>
    </row>
    <row r="13912" spans="11:11">
      <c r="K13912" s="8"/>
    </row>
    <row r="13913" spans="11:11">
      <c r="K13913" s="8"/>
    </row>
    <row r="13914" spans="11:11">
      <c r="K13914" s="8"/>
    </row>
    <row r="13915" spans="11:11">
      <c r="K13915" s="8"/>
    </row>
    <row r="13916" spans="11:11">
      <c r="K13916" s="8"/>
    </row>
    <row r="13917" spans="11:11">
      <c r="K13917" s="8"/>
    </row>
    <row r="13918" spans="11:11">
      <c r="K13918" s="8"/>
    </row>
    <row r="13919" spans="11:11">
      <c r="K13919" s="8"/>
    </row>
    <row r="13920" spans="11:11">
      <c r="K13920" s="8"/>
    </row>
    <row r="13921" spans="11:11">
      <c r="K13921" s="8"/>
    </row>
    <row r="13922" spans="11:11">
      <c r="K13922" s="8"/>
    </row>
    <row r="13923" spans="11:11">
      <c r="K13923" s="8"/>
    </row>
    <row r="13924" spans="11:11">
      <c r="K13924" s="8"/>
    </row>
    <row r="13925" spans="11:11">
      <c r="K13925" s="8"/>
    </row>
    <row r="13926" spans="11:11">
      <c r="K13926" s="8"/>
    </row>
    <row r="13927" spans="11:11">
      <c r="K13927" s="8"/>
    </row>
    <row r="13928" spans="11:11">
      <c r="K13928" s="8"/>
    </row>
    <row r="13929" spans="11:11">
      <c r="K13929" s="8"/>
    </row>
    <row r="13930" spans="11:11">
      <c r="K13930" s="8"/>
    </row>
    <row r="13931" spans="11:11">
      <c r="K13931" s="8"/>
    </row>
    <row r="13932" spans="11:11">
      <c r="K13932" s="8"/>
    </row>
    <row r="13933" spans="11:11">
      <c r="K13933" s="8"/>
    </row>
    <row r="13934" spans="11:11">
      <c r="K13934" s="8"/>
    </row>
    <row r="13935" spans="11:11">
      <c r="K13935" s="8"/>
    </row>
    <row r="13936" spans="11:11">
      <c r="K13936" s="8"/>
    </row>
    <row r="13937" spans="11:11">
      <c r="K13937" s="8"/>
    </row>
    <row r="13938" spans="11:11">
      <c r="K13938" s="8"/>
    </row>
    <row r="13939" spans="11:11">
      <c r="K13939" s="8"/>
    </row>
    <row r="13940" spans="11:11">
      <c r="K13940" s="8"/>
    </row>
    <row r="13941" spans="11:11">
      <c r="K13941" s="8"/>
    </row>
    <row r="13942" spans="11:11">
      <c r="K13942" s="8"/>
    </row>
    <row r="13943" spans="11:11">
      <c r="K13943" s="8"/>
    </row>
    <row r="13944" spans="11:11">
      <c r="K13944" s="8"/>
    </row>
    <row r="13945" spans="11:11">
      <c r="K13945" s="8"/>
    </row>
    <row r="13946" spans="11:11">
      <c r="K13946" s="8"/>
    </row>
    <row r="13947" spans="11:11">
      <c r="K13947" s="8"/>
    </row>
    <row r="13948" spans="11:11">
      <c r="K13948" s="8"/>
    </row>
    <row r="13949" spans="11:11">
      <c r="K13949" s="8"/>
    </row>
    <row r="13950" spans="11:11">
      <c r="K13950" s="8"/>
    </row>
    <row r="13951" spans="11:11">
      <c r="K13951" s="8"/>
    </row>
    <row r="13952" spans="11:11">
      <c r="K13952" s="8"/>
    </row>
    <row r="13953" spans="11:11">
      <c r="K13953" s="8"/>
    </row>
    <row r="13954" spans="11:11">
      <c r="K13954" s="8"/>
    </row>
    <row r="13955" spans="11:11">
      <c r="K13955" s="8"/>
    </row>
    <row r="13956" spans="11:11">
      <c r="K13956" s="8"/>
    </row>
    <row r="13957" spans="11:11">
      <c r="K13957" s="8"/>
    </row>
    <row r="13958" spans="11:11">
      <c r="K13958" s="8"/>
    </row>
    <row r="13959" spans="11:11">
      <c r="K13959" s="8"/>
    </row>
    <row r="13960" spans="11:11">
      <c r="K13960" s="8"/>
    </row>
    <row r="13961" spans="11:11">
      <c r="K13961" s="8"/>
    </row>
    <row r="13962" spans="11:11">
      <c r="K13962" s="8"/>
    </row>
    <row r="13963" spans="11:11">
      <c r="K13963" s="8"/>
    </row>
    <row r="13964" spans="11:11">
      <c r="K13964" s="8"/>
    </row>
    <row r="13965" spans="11:11">
      <c r="K13965" s="8"/>
    </row>
    <row r="13966" spans="11:11">
      <c r="K13966" s="8"/>
    </row>
    <row r="13967" spans="11:11">
      <c r="K13967" s="8"/>
    </row>
    <row r="13968" spans="11:11">
      <c r="K13968" s="8"/>
    </row>
    <row r="13969" spans="11:11">
      <c r="K13969" s="8"/>
    </row>
    <row r="13970" spans="11:11">
      <c r="K13970" s="8"/>
    </row>
    <row r="13971" spans="11:11">
      <c r="K13971" s="8"/>
    </row>
    <row r="13972" spans="11:11">
      <c r="K13972" s="8"/>
    </row>
    <row r="13973" spans="11:11">
      <c r="K13973" s="8"/>
    </row>
    <row r="13974" spans="11:11">
      <c r="K13974" s="8"/>
    </row>
    <row r="13975" spans="11:11">
      <c r="K13975" s="8"/>
    </row>
    <row r="13976" spans="11:11">
      <c r="K13976" s="8"/>
    </row>
    <row r="13977" spans="11:11">
      <c r="K13977" s="8"/>
    </row>
    <row r="13978" spans="11:11">
      <c r="K13978" s="8"/>
    </row>
    <row r="13979" spans="11:11">
      <c r="K13979" s="8"/>
    </row>
    <row r="13980" spans="11:11">
      <c r="K13980" s="8"/>
    </row>
    <row r="13981" spans="11:11">
      <c r="K13981" s="8"/>
    </row>
    <row r="13982" spans="11:11">
      <c r="K13982" s="8"/>
    </row>
    <row r="13983" spans="11:11">
      <c r="K13983" s="8"/>
    </row>
    <row r="13984" spans="11:11">
      <c r="K13984" s="8"/>
    </row>
    <row r="13985" spans="11:11">
      <c r="K13985" s="8"/>
    </row>
    <row r="13986" spans="11:11">
      <c r="K13986" s="8"/>
    </row>
    <row r="13987" spans="11:11">
      <c r="K13987" s="8"/>
    </row>
    <row r="13988" spans="11:11">
      <c r="K13988" s="8"/>
    </row>
    <row r="13989" spans="11:11">
      <c r="K13989" s="8"/>
    </row>
    <row r="13990" spans="11:11">
      <c r="K13990" s="8"/>
    </row>
    <row r="13991" spans="11:11">
      <c r="K13991" s="8"/>
    </row>
    <row r="13992" spans="11:11">
      <c r="K13992" s="8"/>
    </row>
    <row r="13993" spans="11:11">
      <c r="K13993" s="8"/>
    </row>
    <row r="13994" spans="11:11">
      <c r="K13994" s="8"/>
    </row>
    <row r="13995" spans="11:11">
      <c r="K13995" s="8"/>
    </row>
    <row r="13996" spans="11:11">
      <c r="K13996" s="8"/>
    </row>
    <row r="13997" spans="11:11">
      <c r="K13997" s="8"/>
    </row>
    <row r="13998" spans="11:11">
      <c r="K13998" s="8"/>
    </row>
    <row r="13999" spans="11:11">
      <c r="K13999" s="8"/>
    </row>
    <row r="14000" spans="11:11">
      <c r="K14000" s="8"/>
    </row>
    <row r="14001" spans="11:11">
      <c r="K14001" s="8"/>
    </row>
    <row r="14002" spans="11:11">
      <c r="K14002" s="8"/>
    </row>
    <row r="14003" spans="11:11">
      <c r="K14003" s="8"/>
    </row>
    <row r="14004" spans="11:11">
      <c r="K14004" s="8"/>
    </row>
    <row r="14005" spans="11:11">
      <c r="K14005" s="8"/>
    </row>
    <row r="14006" spans="11:11">
      <c r="K14006" s="8"/>
    </row>
    <row r="14007" spans="11:11">
      <c r="K14007" s="8"/>
    </row>
    <row r="14008" spans="11:11">
      <c r="K14008" s="8"/>
    </row>
    <row r="14009" spans="11:11">
      <c r="K14009" s="8"/>
    </row>
    <row r="14010" spans="11:11">
      <c r="K14010" s="8"/>
    </row>
    <row r="14011" spans="11:11">
      <c r="K14011" s="8"/>
    </row>
    <row r="14012" spans="11:11">
      <c r="K14012" s="8"/>
    </row>
    <row r="14013" spans="11:11">
      <c r="K14013" s="8"/>
    </row>
    <row r="14014" spans="11:11">
      <c r="K14014" s="8"/>
    </row>
    <row r="14015" spans="11:11">
      <c r="K14015" s="8"/>
    </row>
    <row r="14016" spans="11:11">
      <c r="K14016" s="8"/>
    </row>
    <row r="14017" spans="11:11">
      <c r="K14017" s="8"/>
    </row>
    <row r="14018" spans="11:11">
      <c r="K14018" s="8"/>
    </row>
    <row r="14019" spans="11:11">
      <c r="K14019" s="8"/>
    </row>
    <row r="14020" spans="11:11">
      <c r="K14020" s="8"/>
    </row>
    <row r="14021" spans="11:11">
      <c r="K14021" s="8"/>
    </row>
    <row r="14022" spans="11:11">
      <c r="K14022" s="8"/>
    </row>
    <row r="14023" spans="11:11">
      <c r="K14023" s="8"/>
    </row>
    <row r="14024" spans="11:11">
      <c r="K14024" s="8"/>
    </row>
    <row r="14025" spans="11:11">
      <c r="K14025" s="8"/>
    </row>
    <row r="14026" spans="11:11">
      <c r="K14026" s="8"/>
    </row>
    <row r="14027" spans="11:11">
      <c r="K14027" s="8"/>
    </row>
    <row r="14028" spans="11:11">
      <c r="K14028" s="8"/>
    </row>
    <row r="14029" spans="11:11">
      <c r="K14029" s="8"/>
    </row>
    <row r="14030" spans="11:11">
      <c r="K14030" s="8"/>
    </row>
    <row r="14031" spans="11:11">
      <c r="K14031" s="8"/>
    </row>
    <row r="14032" spans="11:11">
      <c r="K14032" s="8"/>
    </row>
    <row r="14033" spans="11:11">
      <c r="K14033" s="8"/>
    </row>
    <row r="14034" spans="11:11">
      <c r="K14034" s="8"/>
    </row>
    <row r="14035" spans="11:11">
      <c r="K14035" s="8"/>
    </row>
    <row r="14036" spans="11:11">
      <c r="K14036" s="8"/>
    </row>
    <row r="14037" spans="11:11">
      <c r="K14037" s="8"/>
    </row>
    <row r="14038" spans="11:11">
      <c r="K14038" s="8"/>
    </row>
    <row r="14039" spans="11:11">
      <c r="K14039" s="8"/>
    </row>
    <row r="14040" spans="11:11">
      <c r="K14040" s="8"/>
    </row>
    <row r="14041" spans="11:11">
      <c r="K14041" s="8"/>
    </row>
    <row r="14042" spans="11:11">
      <c r="K14042" s="8"/>
    </row>
    <row r="14043" spans="11:11">
      <c r="K14043" s="8"/>
    </row>
    <row r="14044" spans="11:11">
      <c r="K14044" s="8"/>
    </row>
    <row r="14045" spans="11:11">
      <c r="K14045" s="8"/>
    </row>
    <row r="14046" spans="11:11">
      <c r="K14046" s="8"/>
    </row>
    <row r="14047" spans="11:11">
      <c r="K14047" s="8"/>
    </row>
    <row r="14048" spans="11:11">
      <c r="K14048" s="8"/>
    </row>
    <row r="14049" spans="11:11">
      <c r="K14049" s="8"/>
    </row>
    <row r="14050" spans="11:11">
      <c r="K14050" s="8"/>
    </row>
    <row r="14051" spans="11:11">
      <c r="K14051" s="8"/>
    </row>
    <row r="14052" spans="11:11">
      <c r="K14052" s="8"/>
    </row>
    <row r="14053" spans="11:11">
      <c r="K14053" s="8"/>
    </row>
    <row r="14054" spans="11:11">
      <c r="K14054" s="8"/>
    </row>
    <row r="14055" spans="11:11">
      <c r="K14055" s="8"/>
    </row>
    <row r="14056" spans="11:11">
      <c r="K14056" s="8"/>
    </row>
    <row r="14057" spans="11:11">
      <c r="K14057" s="8"/>
    </row>
    <row r="14058" spans="11:11">
      <c r="K14058" s="8"/>
    </row>
    <row r="14059" spans="11:11">
      <c r="K14059" s="8"/>
    </row>
    <row r="14060" spans="11:11">
      <c r="K14060" s="8"/>
    </row>
    <row r="14061" spans="11:11">
      <c r="K14061" s="8"/>
    </row>
    <row r="14062" spans="11:11">
      <c r="K14062" s="8"/>
    </row>
    <row r="14063" spans="11:11">
      <c r="K14063" s="8"/>
    </row>
    <row r="14064" spans="11:11">
      <c r="K14064" s="8"/>
    </row>
    <row r="14065" spans="11:11">
      <c r="K14065" s="8"/>
    </row>
    <row r="14066" spans="11:11">
      <c r="K14066" s="8"/>
    </row>
    <row r="14067" spans="11:11">
      <c r="K14067" s="8"/>
    </row>
    <row r="14068" spans="11:11">
      <c r="K14068" s="8"/>
    </row>
    <row r="14069" spans="11:11">
      <c r="K14069" s="8"/>
    </row>
    <row r="14070" spans="11:11">
      <c r="K14070" s="8"/>
    </row>
    <row r="14071" spans="11:11">
      <c r="K14071" s="8"/>
    </row>
    <row r="14072" spans="11:11">
      <c r="K14072" s="8"/>
    </row>
    <row r="14073" spans="11:11">
      <c r="K14073" s="8"/>
    </row>
    <row r="14074" spans="11:11">
      <c r="K14074" s="8"/>
    </row>
    <row r="14075" spans="11:11">
      <c r="K14075" s="8"/>
    </row>
    <row r="14076" spans="11:11">
      <c r="K14076" s="8"/>
    </row>
    <row r="14077" spans="11:11">
      <c r="K14077" s="8"/>
    </row>
    <row r="14078" spans="11:11">
      <c r="K14078" s="8"/>
    </row>
    <row r="14079" spans="11:11">
      <c r="K14079" s="8"/>
    </row>
    <row r="14080" spans="11:11">
      <c r="K14080" s="8"/>
    </row>
    <row r="14081" spans="11:11">
      <c r="K14081" s="8"/>
    </row>
    <row r="14082" spans="11:11">
      <c r="K14082" s="8"/>
    </row>
    <row r="14083" spans="11:11">
      <c r="K14083" s="8"/>
    </row>
    <row r="14084" spans="11:11">
      <c r="K14084" s="8"/>
    </row>
    <row r="14085" spans="11:11">
      <c r="K14085" s="8"/>
    </row>
    <row r="14086" spans="11:11">
      <c r="K14086" s="8"/>
    </row>
    <row r="14087" spans="11:11">
      <c r="K14087" s="8"/>
    </row>
    <row r="14088" spans="11:11">
      <c r="K14088" s="8"/>
    </row>
    <row r="14089" spans="11:11">
      <c r="K14089" s="8"/>
    </row>
    <row r="14090" spans="11:11">
      <c r="K14090" s="8"/>
    </row>
    <row r="14091" spans="11:11">
      <c r="K14091" s="8"/>
    </row>
    <row r="14092" spans="11:11">
      <c r="K14092" s="8"/>
    </row>
    <row r="14093" spans="11:11">
      <c r="K14093" s="8"/>
    </row>
    <row r="14094" spans="11:11">
      <c r="K14094" s="8"/>
    </row>
    <row r="14095" spans="11:11">
      <c r="K14095" s="8"/>
    </row>
    <row r="14096" spans="11:11">
      <c r="K14096" s="8"/>
    </row>
    <row r="14097" spans="11:11">
      <c r="K14097" s="8"/>
    </row>
    <row r="14098" spans="11:11">
      <c r="K14098" s="8"/>
    </row>
    <row r="14099" spans="11:11">
      <c r="K14099" s="8"/>
    </row>
    <row r="14100" spans="11:11">
      <c r="K14100" s="8"/>
    </row>
    <row r="14101" spans="11:11">
      <c r="K14101" s="8"/>
    </row>
    <row r="14102" spans="11:11">
      <c r="K14102" s="8"/>
    </row>
    <row r="14103" spans="11:11">
      <c r="K14103" s="8"/>
    </row>
    <row r="14104" spans="11:11">
      <c r="K14104" s="8"/>
    </row>
    <row r="14105" spans="11:11">
      <c r="K14105" s="8"/>
    </row>
    <row r="14106" spans="11:11">
      <c r="K14106" s="8"/>
    </row>
    <row r="14107" spans="11:11">
      <c r="K14107" s="8"/>
    </row>
    <row r="14108" spans="11:11">
      <c r="K14108" s="8"/>
    </row>
    <row r="14109" spans="11:11">
      <c r="K14109" s="8"/>
    </row>
    <row r="14110" spans="11:11">
      <c r="K14110" s="8"/>
    </row>
    <row r="14111" spans="11:11">
      <c r="K14111" s="8"/>
    </row>
    <row r="14112" spans="11:11">
      <c r="K14112" s="8"/>
    </row>
    <row r="14113" spans="11:11">
      <c r="K14113" s="8"/>
    </row>
    <row r="14114" spans="11:11">
      <c r="K14114" s="8"/>
    </row>
    <row r="14115" spans="11:11">
      <c r="K14115" s="8"/>
    </row>
    <row r="14116" spans="11:11">
      <c r="K14116" s="8"/>
    </row>
    <row r="14117" spans="11:11">
      <c r="K14117" s="8"/>
    </row>
    <row r="14118" spans="11:11">
      <c r="K14118" s="8"/>
    </row>
    <row r="14119" spans="11:11">
      <c r="K14119" s="8"/>
    </row>
    <row r="14120" spans="11:11">
      <c r="K14120" s="8"/>
    </row>
    <row r="14121" spans="11:11">
      <c r="K14121" s="8"/>
    </row>
    <row r="14122" spans="11:11">
      <c r="K14122" s="8"/>
    </row>
    <row r="14123" spans="11:11">
      <c r="K14123" s="8"/>
    </row>
    <row r="14124" spans="11:11">
      <c r="K14124" s="8"/>
    </row>
    <row r="14125" spans="11:11">
      <c r="K14125" s="8"/>
    </row>
    <row r="14126" spans="11:11">
      <c r="K14126" s="8"/>
    </row>
    <row r="14127" spans="11:11">
      <c r="K14127" s="8"/>
    </row>
    <row r="14128" spans="11:11">
      <c r="K14128" s="8"/>
    </row>
    <row r="14129" spans="11:11">
      <c r="K14129" s="8"/>
    </row>
    <row r="14130" spans="11:11">
      <c r="K14130" s="8"/>
    </row>
    <row r="14131" spans="11:11">
      <c r="K14131" s="8"/>
    </row>
    <row r="14132" spans="11:11">
      <c r="K14132" s="8"/>
    </row>
    <row r="14133" spans="11:11">
      <c r="K14133" s="8"/>
    </row>
    <row r="14134" spans="11:11">
      <c r="K14134" s="8"/>
    </row>
    <row r="14135" spans="11:11">
      <c r="K14135" s="8"/>
    </row>
    <row r="14136" spans="11:11">
      <c r="K14136" s="8"/>
    </row>
    <row r="14137" spans="11:11">
      <c r="K14137" s="8"/>
    </row>
    <row r="14138" spans="11:11">
      <c r="K14138" s="8"/>
    </row>
    <row r="14139" spans="11:11">
      <c r="K14139" s="8"/>
    </row>
    <row r="14140" spans="11:11">
      <c r="K14140" s="8"/>
    </row>
    <row r="14141" spans="11:11">
      <c r="K14141" s="8"/>
    </row>
    <row r="14142" spans="11:11">
      <c r="K14142" s="8"/>
    </row>
    <row r="14143" spans="11:11">
      <c r="K14143" s="8"/>
    </row>
    <row r="14144" spans="11:11">
      <c r="K14144" s="8"/>
    </row>
    <row r="14145" spans="11:11">
      <c r="K14145" s="8"/>
    </row>
    <row r="14146" spans="11:11">
      <c r="K14146" s="8"/>
    </row>
    <row r="14147" spans="11:11">
      <c r="K14147" s="8"/>
    </row>
    <row r="14148" spans="11:11">
      <c r="K14148" s="8"/>
    </row>
    <row r="14149" spans="11:11">
      <c r="K14149" s="8"/>
    </row>
    <row r="14150" spans="11:11">
      <c r="K14150" s="8"/>
    </row>
    <row r="14151" spans="11:11">
      <c r="K14151" s="8"/>
    </row>
    <row r="14152" spans="11:11">
      <c r="K14152" s="8"/>
    </row>
    <row r="14153" spans="11:11">
      <c r="K14153" s="8"/>
    </row>
    <row r="14154" spans="11:11">
      <c r="K14154" s="8"/>
    </row>
    <row r="14155" spans="11:11">
      <c r="K14155" s="8"/>
    </row>
    <row r="14156" spans="11:11">
      <c r="K14156" s="8"/>
    </row>
    <row r="14157" spans="11:11">
      <c r="K14157" s="8"/>
    </row>
    <row r="14158" spans="11:11">
      <c r="K14158" s="8"/>
    </row>
    <row r="14159" spans="11:11">
      <c r="K14159" s="8"/>
    </row>
    <row r="14160" spans="11:11">
      <c r="K14160" s="8"/>
    </row>
    <row r="14161" spans="11:11">
      <c r="K14161" s="8"/>
    </row>
    <row r="14162" spans="11:11">
      <c r="K14162" s="8"/>
    </row>
    <row r="14163" spans="11:11">
      <c r="K14163" s="8"/>
    </row>
    <row r="14164" spans="11:11">
      <c r="K14164" s="8"/>
    </row>
    <row r="14165" spans="11:11">
      <c r="K14165" s="8"/>
    </row>
    <row r="14166" spans="11:11">
      <c r="K14166" s="8"/>
    </row>
    <row r="14167" spans="11:11">
      <c r="K14167" s="8"/>
    </row>
    <row r="14168" spans="11:11">
      <c r="K14168" s="8"/>
    </row>
    <row r="14169" spans="11:11">
      <c r="K14169" s="8"/>
    </row>
    <row r="14170" spans="11:11">
      <c r="K14170" s="8"/>
    </row>
    <row r="14171" spans="11:11">
      <c r="K14171" s="8"/>
    </row>
    <row r="14172" spans="11:11">
      <c r="K14172" s="8"/>
    </row>
    <row r="14173" spans="11:11">
      <c r="K14173" s="8"/>
    </row>
    <row r="14174" spans="11:11">
      <c r="K14174" s="8"/>
    </row>
    <row r="14175" spans="11:11">
      <c r="K14175" s="8"/>
    </row>
    <row r="14176" spans="11:11">
      <c r="K14176" s="8"/>
    </row>
    <row r="14177" spans="11:11">
      <c r="K14177" s="8"/>
    </row>
    <row r="14178" spans="11:11">
      <c r="K14178" s="8"/>
    </row>
    <row r="14179" spans="11:11">
      <c r="K14179" s="8"/>
    </row>
    <row r="14180" spans="11:11">
      <c r="K14180" s="8"/>
    </row>
    <row r="14181" spans="11:11">
      <c r="K14181" s="8"/>
    </row>
    <row r="14182" spans="11:11">
      <c r="K14182" s="8"/>
    </row>
    <row r="14183" spans="11:11">
      <c r="K14183" s="8"/>
    </row>
    <row r="14184" spans="11:11">
      <c r="K14184" s="8"/>
    </row>
    <row r="14185" spans="11:11">
      <c r="K14185" s="8"/>
    </row>
    <row r="14186" spans="11:11">
      <c r="K14186" s="8"/>
    </row>
    <row r="14187" spans="11:11">
      <c r="K14187" s="8"/>
    </row>
    <row r="14188" spans="11:11">
      <c r="K14188" s="8"/>
    </row>
    <row r="14189" spans="11:11">
      <c r="K14189" s="8"/>
    </row>
    <row r="14190" spans="11:11">
      <c r="K14190" s="8"/>
    </row>
    <row r="14191" spans="11:11">
      <c r="K14191" s="8"/>
    </row>
    <row r="14192" spans="11:11">
      <c r="K14192" s="8"/>
    </row>
    <row r="14193" spans="11:11">
      <c r="K14193" s="8"/>
    </row>
    <row r="14194" spans="11:11">
      <c r="K14194" s="8"/>
    </row>
    <row r="14195" spans="11:11">
      <c r="K14195" s="8"/>
    </row>
    <row r="14196" spans="11:11">
      <c r="K14196" s="8"/>
    </row>
    <row r="14197" spans="11:11">
      <c r="K14197" s="8"/>
    </row>
    <row r="14198" spans="11:11">
      <c r="K14198" s="8"/>
    </row>
    <row r="14199" spans="11:11">
      <c r="K14199" s="8"/>
    </row>
    <row r="14200" spans="11:11">
      <c r="K14200" s="8"/>
    </row>
    <row r="14201" spans="11:11">
      <c r="K14201" s="8"/>
    </row>
    <row r="14202" spans="11:11">
      <c r="K14202" s="8"/>
    </row>
    <row r="14203" spans="11:11">
      <c r="K14203" s="8"/>
    </row>
    <row r="14204" spans="11:11">
      <c r="K14204" s="8"/>
    </row>
    <row r="14205" spans="11:11">
      <c r="K14205" s="8"/>
    </row>
    <row r="14206" spans="11:11">
      <c r="K14206" s="8"/>
    </row>
    <row r="14207" spans="11:11">
      <c r="K14207" s="8"/>
    </row>
    <row r="14208" spans="11:11">
      <c r="K14208" s="8"/>
    </row>
    <row r="14209" spans="11:11">
      <c r="K14209" s="8"/>
    </row>
    <row r="14210" spans="11:11">
      <c r="K14210" s="8"/>
    </row>
    <row r="14211" spans="11:11">
      <c r="K14211" s="8"/>
    </row>
    <row r="14212" spans="11:11">
      <c r="K14212" s="8"/>
    </row>
    <row r="14213" spans="11:11">
      <c r="K14213" s="8"/>
    </row>
    <row r="14214" spans="11:11">
      <c r="K14214" s="8"/>
    </row>
    <row r="14215" spans="11:11">
      <c r="K14215" s="8"/>
    </row>
    <row r="14216" spans="11:11">
      <c r="K14216" s="8"/>
    </row>
    <row r="14217" spans="11:11">
      <c r="K14217" s="8"/>
    </row>
    <row r="14218" spans="11:11">
      <c r="K14218" s="8"/>
    </row>
    <row r="14219" spans="11:11">
      <c r="K14219" s="8"/>
    </row>
    <row r="14220" spans="11:11">
      <c r="K14220" s="8"/>
    </row>
    <row r="14221" spans="11:11">
      <c r="K14221" s="8"/>
    </row>
    <row r="14222" spans="11:11">
      <c r="K14222" s="8"/>
    </row>
    <row r="14223" spans="11:11">
      <c r="K14223" s="8"/>
    </row>
    <row r="14224" spans="11:11">
      <c r="K14224" s="8"/>
    </row>
    <row r="14225" spans="11:11">
      <c r="K14225" s="8"/>
    </row>
    <row r="14226" spans="11:11">
      <c r="K14226" s="8"/>
    </row>
    <row r="14227" spans="11:11">
      <c r="K14227" s="8"/>
    </row>
    <row r="14228" spans="11:11">
      <c r="K14228" s="8"/>
    </row>
    <row r="14229" spans="11:11">
      <c r="K14229" s="8"/>
    </row>
    <row r="14230" spans="11:11">
      <c r="K14230" s="8"/>
    </row>
    <row r="14231" spans="11:11">
      <c r="K14231" s="8"/>
    </row>
    <row r="14232" spans="11:11">
      <c r="K14232" s="8"/>
    </row>
    <row r="14233" spans="11:11">
      <c r="K14233" s="8"/>
    </row>
    <row r="14234" spans="11:11">
      <c r="K14234" s="8"/>
    </row>
    <row r="14235" spans="11:11">
      <c r="K14235" s="8"/>
    </row>
    <row r="14236" spans="11:11">
      <c r="K14236" s="8"/>
    </row>
    <row r="14237" spans="11:11">
      <c r="K14237" s="8"/>
    </row>
    <row r="14238" spans="11:11">
      <c r="K14238" s="8"/>
    </row>
    <row r="14239" spans="11:11">
      <c r="K14239" s="8"/>
    </row>
    <row r="14240" spans="11:11">
      <c r="K14240" s="8"/>
    </row>
    <row r="14241" spans="11:11">
      <c r="K14241" s="8"/>
    </row>
    <row r="14242" spans="11:11">
      <c r="K14242" s="8"/>
    </row>
    <row r="14243" spans="11:11">
      <c r="K14243" s="8"/>
    </row>
    <row r="14244" spans="11:11">
      <c r="K14244" s="8"/>
    </row>
    <row r="14245" spans="11:11">
      <c r="K14245" s="8"/>
    </row>
    <row r="14246" spans="11:11">
      <c r="K14246" s="8"/>
    </row>
    <row r="14247" spans="11:11">
      <c r="K14247" s="8"/>
    </row>
    <row r="14248" spans="11:11">
      <c r="K14248" s="8"/>
    </row>
    <row r="14249" spans="11:11">
      <c r="K14249" s="8"/>
    </row>
    <row r="14250" spans="11:11">
      <c r="K14250" s="8"/>
    </row>
    <row r="14251" spans="11:11">
      <c r="K14251" s="8"/>
    </row>
    <row r="14252" spans="11:11">
      <c r="K14252" s="8"/>
    </row>
    <row r="14253" spans="11:11">
      <c r="K14253" s="8"/>
    </row>
    <row r="14254" spans="11:11">
      <c r="K14254" s="8"/>
    </row>
    <row r="14255" spans="11:11">
      <c r="K14255" s="8"/>
    </row>
    <row r="14256" spans="11:11">
      <c r="K14256" s="8"/>
    </row>
    <row r="14257" spans="11:11">
      <c r="K14257" s="8"/>
    </row>
    <row r="14258" spans="11:11">
      <c r="K14258" s="8"/>
    </row>
    <row r="14259" spans="11:11">
      <c r="K14259" s="8"/>
    </row>
    <row r="14260" spans="11:11">
      <c r="K14260" s="8"/>
    </row>
    <row r="14261" spans="11:11">
      <c r="K14261" s="8"/>
    </row>
    <row r="14262" spans="11:11">
      <c r="K14262" s="8"/>
    </row>
    <row r="14263" spans="11:11">
      <c r="K14263" s="8"/>
    </row>
    <row r="14264" spans="11:11">
      <c r="K14264" s="8"/>
    </row>
    <row r="14265" spans="11:11">
      <c r="K14265" s="8"/>
    </row>
    <row r="14266" spans="11:11">
      <c r="K14266" s="8"/>
    </row>
    <row r="14267" spans="11:11">
      <c r="K14267" s="8"/>
    </row>
    <row r="14268" spans="11:11">
      <c r="K14268" s="8"/>
    </row>
    <row r="14269" spans="11:11">
      <c r="K14269" s="8"/>
    </row>
    <row r="14270" spans="11:11">
      <c r="K14270" s="8"/>
    </row>
    <row r="14271" spans="11:11">
      <c r="K14271" s="8"/>
    </row>
    <row r="14272" spans="11:11">
      <c r="K14272" s="8"/>
    </row>
    <row r="14273" spans="11:11">
      <c r="K14273" s="8"/>
    </row>
    <row r="14274" spans="11:11">
      <c r="K14274" s="8"/>
    </row>
    <row r="14275" spans="11:11">
      <c r="K14275" s="8"/>
    </row>
    <row r="14276" spans="11:11">
      <c r="K14276" s="8"/>
    </row>
    <row r="14277" spans="11:11">
      <c r="K14277" s="8"/>
    </row>
    <row r="14278" spans="11:11">
      <c r="K14278" s="8"/>
    </row>
    <row r="14279" spans="11:11">
      <c r="K14279" s="8"/>
    </row>
    <row r="14280" spans="11:11">
      <c r="K14280" s="8"/>
    </row>
    <row r="14281" spans="11:11">
      <c r="K14281" s="8"/>
    </row>
    <row r="14282" spans="11:11">
      <c r="K14282" s="8"/>
    </row>
    <row r="14283" spans="11:11">
      <c r="K14283" s="8"/>
    </row>
    <row r="14284" spans="11:11">
      <c r="K14284" s="8"/>
    </row>
    <row r="14285" spans="11:11">
      <c r="K14285" s="8"/>
    </row>
    <row r="14286" spans="11:11">
      <c r="K14286" s="8"/>
    </row>
    <row r="14287" spans="11:11">
      <c r="K14287" s="8"/>
    </row>
    <row r="14288" spans="11:11">
      <c r="K14288" s="8"/>
    </row>
    <row r="14289" spans="11:11">
      <c r="K14289" s="8"/>
    </row>
    <row r="14290" spans="11:11">
      <c r="K14290" s="8"/>
    </row>
    <row r="14291" spans="11:11">
      <c r="K14291" s="8"/>
    </row>
    <row r="14292" spans="11:11">
      <c r="K14292" s="8"/>
    </row>
    <row r="14293" spans="11:11">
      <c r="K14293" s="8"/>
    </row>
    <row r="14294" spans="11:11">
      <c r="K14294" s="8"/>
    </row>
    <row r="14295" spans="11:11">
      <c r="K14295" s="8"/>
    </row>
    <row r="14296" spans="11:11">
      <c r="K14296" s="8"/>
    </row>
    <row r="14297" spans="11:11">
      <c r="K14297" s="8"/>
    </row>
    <row r="14298" spans="11:11">
      <c r="K14298" s="8"/>
    </row>
    <row r="14299" spans="11:11">
      <c r="K14299" s="8"/>
    </row>
    <row r="14300" spans="11:11">
      <c r="K14300" s="8"/>
    </row>
    <row r="14301" spans="11:11">
      <c r="K14301" s="8"/>
    </row>
    <row r="14302" spans="11:11">
      <c r="K14302" s="8"/>
    </row>
    <row r="14303" spans="11:11">
      <c r="K14303" s="8"/>
    </row>
    <row r="14304" spans="11:11">
      <c r="K14304" s="8"/>
    </row>
    <row r="14305" spans="11:11">
      <c r="K14305" s="8"/>
    </row>
    <row r="14306" spans="11:11">
      <c r="K14306" s="8"/>
    </row>
    <row r="14307" spans="11:11">
      <c r="K14307" s="8"/>
    </row>
    <row r="14308" spans="11:11">
      <c r="K14308" s="8"/>
    </row>
    <row r="14309" spans="11:11">
      <c r="K14309" s="8"/>
    </row>
    <row r="14310" spans="11:11">
      <c r="K14310" s="8"/>
    </row>
    <row r="14311" spans="11:11">
      <c r="K14311" s="8"/>
    </row>
    <row r="14312" spans="11:11">
      <c r="K14312" s="8"/>
    </row>
    <row r="14313" spans="11:11">
      <c r="K14313" s="8"/>
    </row>
    <row r="14314" spans="11:11">
      <c r="K14314" s="8"/>
    </row>
    <row r="14315" spans="11:11">
      <c r="K14315" s="8"/>
    </row>
    <row r="14316" spans="11:11">
      <c r="K14316" s="8"/>
    </row>
    <row r="14317" spans="11:11">
      <c r="K14317" s="8"/>
    </row>
    <row r="14318" spans="11:11">
      <c r="K14318" s="8"/>
    </row>
    <row r="14319" spans="11:11">
      <c r="K14319" s="8"/>
    </row>
    <row r="14320" spans="11:11">
      <c r="K14320" s="8"/>
    </row>
    <row r="14321" spans="11:11">
      <c r="K14321" s="8"/>
    </row>
    <row r="14322" spans="11:11">
      <c r="K14322" s="8"/>
    </row>
    <row r="14323" spans="11:11">
      <c r="K14323" s="8"/>
    </row>
    <row r="14324" spans="11:11">
      <c r="K14324" s="8"/>
    </row>
    <row r="14325" spans="11:11">
      <c r="K14325" s="8"/>
    </row>
    <row r="14326" spans="11:11">
      <c r="K14326" s="8"/>
    </row>
    <row r="14327" spans="11:11">
      <c r="K14327" s="8"/>
    </row>
    <row r="14328" spans="11:11">
      <c r="K14328" s="8"/>
    </row>
    <row r="14329" spans="11:11">
      <c r="K14329" s="8"/>
    </row>
    <row r="14330" spans="11:11">
      <c r="K14330" s="8"/>
    </row>
    <row r="14331" spans="11:11">
      <c r="K14331" s="8"/>
    </row>
    <row r="14332" spans="11:11">
      <c r="K14332" s="8"/>
    </row>
    <row r="14333" spans="11:11">
      <c r="K14333" s="8"/>
    </row>
    <row r="14334" spans="11:11">
      <c r="K14334" s="8"/>
    </row>
    <row r="14335" spans="11:11">
      <c r="K14335" s="8"/>
    </row>
    <row r="14336" spans="11:11">
      <c r="K14336" s="8"/>
    </row>
    <row r="14337" spans="11:11">
      <c r="K14337" s="8"/>
    </row>
    <row r="14338" spans="11:11">
      <c r="K14338" s="8"/>
    </row>
    <row r="14339" spans="11:11">
      <c r="K14339" s="8"/>
    </row>
    <row r="14340" spans="11:11">
      <c r="K14340" s="8"/>
    </row>
    <row r="14341" spans="11:11">
      <c r="K14341" s="8"/>
    </row>
    <row r="14342" spans="11:11">
      <c r="K14342" s="8"/>
    </row>
    <row r="14343" spans="11:11">
      <c r="K14343" s="8"/>
    </row>
    <row r="14344" spans="11:11">
      <c r="K14344" s="8"/>
    </row>
    <row r="14345" spans="11:11">
      <c r="K14345" s="8"/>
    </row>
    <row r="14346" spans="11:11">
      <c r="K14346" s="8"/>
    </row>
    <row r="14347" spans="11:11">
      <c r="K14347" s="8"/>
    </row>
    <row r="14348" spans="11:11">
      <c r="K14348" s="8"/>
    </row>
    <row r="14349" spans="11:11">
      <c r="K14349" s="8"/>
    </row>
    <row r="14350" spans="11:11">
      <c r="K14350" s="8"/>
    </row>
    <row r="14351" spans="11:11">
      <c r="K14351" s="8"/>
    </row>
    <row r="14352" spans="11:11">
      <c r="K14352" s="8"/>
    </row>
    <row r="14353" spans="11:11">
      <c r="K14353" s="8"/>
    </row>
    <row r="14354" spans="11:11">
      <c r="K14354" s="8"/>
    </row>
    <row r="14355" spans="11:11">
      <c r="K14355" s="8"/>
    </row>
    <row r="14356" spans="11:11">
      <c r="K14356" s="8"/>
    </row>
    <row r="14357" spans="11:11">
      <c r="K14357" s="8"/>
    </row>
    <row r="14358" spans="11:11">
      <c r="K14358" s="8"/>
    </row>
    <row r="14359" spans="11:11">
      <c r="K14359" s="8"/>
    </row>
    <row r="14360" spans="11:11">
      <c r="K14360" s="8"/>
    </row>
    <row r="14361" spans="11:11">
      <c r="K14361" s="8"/>
    </row>
    <row r="14362" spans="11:11">
      <c r="K14362" s="8"/>
    </row>
    <row r="14363" spans="11:11">
      <c r="K14363" s="8"/>
    </row>
    <row r="14364" spans="11:11">
      <c r="K14364" s="8"/>
    </row>
    <row r="14365" spans="11:11">
      <c r="K14365" s="8"/>
    </row>
    <row r="14366" spans="11:11">
      <c r="K14366" s="8"/>
    </row>
    <row r="14367" spans="11:11">
      <c r="K14367" s="8"/>
    </row>
    <row r="14368" spans="11:11">
      <c r="K14368" s="8"/>
    </row>
    <row r="14369" spans="11:11">
      <c r="K14369" s="8"/>
    </row>
    <row r="14370" spans="11:11">
      <c r="K14370" s="8"/>
    </row>
    <row r="14371" spans="11:11">
      <c r="K14371" s="8"/>
    </row>
    <row r="14372" spans="11:11">
      <c r="K14372" s="8"/>
    </row>
    <row r="14373" spans="11:11">
      <c r="K14373" s="8"/>
    </row>
    <row r="14374" spans="11:11">
      <c r="K14374" s="8"/>
    </row>
    <row r="14375" spans="11:11">
      <c r="K14375" s="8"/>
    </row>
    <row r="14376" spans="11:11">
      <c r="K14376" s="8"/>
    </row>
    <row r="14377" spans="11:11">
      <c r="K14377" s="8"/>
    </row>
    <row r="14378" spans="11:11">
      <c r="K14378" s="8"/>
    </row>
    <row r="14379" spans="11:11">
      <c r="K14379" s="8"/>
    </row>
    <row r="14380" spans="11:11">
      <c r="K14380" s="8"/>
    </row>
    <row r="14381" spans="11:11">
      <c r="K14381" s="8"/>
    </row>
    <row r="14382" spans="11:11">
      <c r="K14382" s="8"/>
    </row>
    <row r="14383" spans="11:11">
      <c r="K14383" s="8"/>
    </row>
    <row r="14384" spans="11:11">
      <c r="K14384" s="8"/>
    </row>
    <row r="14385" spans="11:11">
      <c r="K14385" s="8"/>
    </row>
    <row r="14386" spans="11:11">
      <c r="K14386" s="8"/>
    </row>
    <row r="14387" spans="11:11">
      <c r="K14387" s="8"/>
    </row>
    <row r="14388" spans="11:11">
      <c r="K14388" s="8"/>
    </row>
    <row r="14389" spans="11:11">
      <c r="K14389" s="8"/>
    </row>
    <row r="14390" spans="11:11">
      <c r="K14390" s="8"/>
    </row>
    <row r="14391" spans="11:11">
      <c r="K14391" s="8"/>
    </row>
    <row r="14392" spans="11:11">
      <c r="K14392" s="8"/>
    </row>
    <row r="14393" spans="11:11">
      <c r="K14393" s="8"/>
    </row>
    <row r="14394" spans="11:11">
      <c r="K14394" s="8"/>
    </row>
    <row r="14395" spans="11:11">
      <c r="K14395" s="8"/>
    </row>
    <row r="14396" spans="11:11">
      <c r="K14396" s="8"/>
    </row>
    <row r="14397" spans="11:11">
      <c r="K14397" s="8"/>
    </row>
    <row r="14398" spans="11:11">
      <c r="K14398" s="8"/>
    </row>
    <row r="14399" spans="11:11">
      <c r="K14399" s="8"/>
    </row>
    <row r="14400" spans="11:11">
      <c r="K14400" s="8"/>
    </row>
    <row r="14401" spans="11:11">
      <c r="K14401" s="8"/>
    </row>
    <row r="14402" spans="11:11">
      <c r="K14402" s="8"/>
    </row>
    <row r="14403" spans="11:11">
      <c r="K14403" s="8"/>
    </row>
    <row r="14404" spans="11:11">
      <c r="K14404" s="8"/>
    </row>
    <row r="14405" spans="11:11">
      <c r="K14405" s="8"/>
    </row>
    <row r="14406" spans="11:11">
      <c r="K14406" s="8"/>
    </row>
    <row r="14407" spans="11:11">
      <c r="K14407" s="8"/>
    </row>
    <row r="14408" spans="11:11">
      <c r="K14408" s="8"/>
    </row>
    <row r="14409" spans="11:11">
      <c r="K14409" s="8"/>
    </row>
    <row r="14410" spans="11:11">
      <c r="K14410" s="8"/>
    </row>
    <row r="14411" spans="11:11">
      <c r="K14411" s="8"/>
    </row>
    <row r="14412" spans="11:11">
      <c r="K14412" s="8"/>
    </row>
    <row r="14413" spans="11:11">
      <c r="K14413" s="8"/>
    </row>
    <row r="14414" spans="11:11">
      <c r="K14414" s="8"/>
    </row>
    <row r="14415" spans="11:11">
      <c r="K14415" s="8"/>
    </row>
    <row r="14416" spans="11:11">
      <c r="K14416" s="8"/>
    </row>
    <row r="14417" spans="11:11">
      <c r="K14417" s="8"/>
    </row>
    <row r="14418" spans="11:11">
      <c r="K14418" s="8"/>
    </row>
    <row r="14419" spans="11:11">
      <c r="K14419" s="8"/>
    </row>
    <row r="14420" spans="11:11">
      <c r="K14420" s="8"/>
    </row>
    <row r="14421" spans="11:11">
      <c r="K14421" s="8"/>
    </row>
    <row r="14422" spans="11:11">
      <c r="K14422" s="8"/>
    </row>
    <row r="14423" spans="11:11">
      <c r="K14423" s="8"/>
    </row>
    <row r="14424" spans="11:11">
      <c r="K14424" s="8"/>
    </row>
    <row r="14425" spans="11:11">
      <c r="K14425" s="8"/>
    </row>
    <row r="14426" spans="11:11">
      <c r="K14426" s="8"/>
    </row>
    <row r="14427" spans="11:11">
      <c r="K14427" s="8"/>
    </row>
    <row r="14428" spans="11:11">
      <c r="K14428" s="8"/>
    </row>
    <row r="14429" spans="11:11">
      <c r="K14429" s="8"/>
    </row>
    <row r="14430" spans="11:11">
      <c r="K14430" s="8"/>
    </row>
    <row r="14431" spans="11:11">
      <c r="K14431" s="8"/>
    </row>
    <row r="14432" spans="11:11">
      <c r="K14432" s="8"/>
    </row>
    <row r="14433" spans="11:11">
      <c r="K14433" s="8"/>
    </row>
    <row r="14434" spans="11:11">
      <c r="K14434" s="8"/>
    </row>
    <row r="14435" spans="11:11">
      <c r="K14435" s="8"/>
    </row>
    <row r="14436" spans="11:11">
      <c r="K14436" s="8"/>
    </row>
    <row r="14437" spans="11:11">
      <c r="K14437" s="8"/>
    </row>
    <row r="14438" spans="11:11">
      <c r="K14438" s="8"/>
    </row>
    <row r="14439" spans="11:11">
      <c r="K14439" s="8"/>
    </row>
    <row r="14440" spans="11:11">
      <c r="K14440" s="8"/>
    </row>
    <row r="14441" spans="11:11">
      <c r="K14441" s="8"/>
    </row>
    <row r="14442" spans="11:11">
      <c r="K14442" s="8"/>
    </row>
    <row r="14443" spans="11:11">
      <c r="K14443" s="8"/>
    </row>
    <row r="14444" spans="11:11">
      <c r="K14444" s="8"/>
    </row>
    <row r="14445" spans="11:11">
      <c r="K14445" s="8"/>
    </row>
    <row r="14446" spans="11:11">
      <c r="K14446" s="8"/>
    </row>
    <row r="14447" spans="11:11">
      <c r="K14447" s="8"/>
    </row>
    <row r="14448" spans="11:11">
      <c r="K14448" s="8"/>
    </row>
    <row r="14449" spans="11:11">
      <c r="K14449" s="8"/>
    </row>
    <row r="14450" spans="11:11">
      <c r="K14450" s="8"/>
    </row>
    <row r="14451" spans="11:11">
      <c r="K14451" s="8"/>
    </row>
    <row r="14452" spans="11:11">
      <c r="K14452" s="8"/>
    </row>
    <row r="14453" spans="11:11">
      <c r="K14453" s="8"/>
    </row>
    <row r="14454" spans="11:11">
      <c r="K14454" s="8"/>
    </row>
    <row r="14455" spans="11:11">
      <c r="K14455" s="8"/>
    </row>
    <row r="14456" spans="11:11">
      <c r="K14456" s="8"/>
    </row>
    <row r="14457" spans="11:11">
      <c r="K14457" s="8"/>
    </row>
    <row r="14458" spans="11:11">
      <c r="K14458" s="8"/>
    </row>
    <row r="14459" spans="11:11">
      <c r="K14459" s="8"/>
    </row>
    <row r="14460" spans="11:11">
      <c r="K14460" s="8"/>
    </row>
    <row r="14461" spans="11:11">
      <c r="K14461" s="8"/>
    </row>
    <row r="14462" spans="11:11">
      <c r="K14462" s="8"/>
    </row>
    <row r="14463" spans="11:11">
      <c r="K14463" s="8"/>
    </row>
    <row r="14464" spans="11:11">
      <c r="K14464" s="8"/>
    </row>
    <row r="14465" spans="11:11">
      <c r="K14465" s="8"/>
    </row>
    <row r="14466" spans="11:11">
      <c r="K14466" s="8"/>
    </row>
    <row r="14467" spans="11:11">
      <c r="K14467" s="8"/>
    </row>
    <row r="14468" spans="11:11">
      <c r="K14468" s="8"/>
    </row>
    <row r="14469" spans="11:11">
      <c r="K14469" s="8"/>
    </row>
    <row r="14470" spans="11:11">
      <c r="K14470" s="8"/>
    </row>
    <row r="14471" spans="11:11">
      <c r="K14471" s="8"/>
    </row>
    <row r="14472" spans="11:11">
      <c r="K14472" s="8"/>
    </row>
    <row r="14473" spans="11:11">
      <c r="K14473" s="8"/>
    </row>
    <row r="14474" spans="11:11">
      <c r="K14474" s="8"/>
    </row>
    <row r="14475" spans="11:11">
      <c r="K14475" s="8"/>
    </row>
    <row r="14476" spans="11:11">
      <c r="K14476" s="8"/>
    </row>
    <row r="14477" spans="11:11">
      <c r="K14477" s="8"/>
    </row>
    <row r="14478" spans="11:11">
      <c r="K14478" s="8"/>
    </row>
    <row r="14479" spans="11:11">
      <c r="K14479" s="8"/>
    </row>
    <row r="14480" spans="11:11">
      <c r="K14480" s="8"/>
    </row>
    <row r="14481" spans="11:11">
      <c r="K14481" s="8"/>
    </row>
    <row r="14482" spans="11:11">
      <c r="K14482" s="8"/>
    </row>
    <row r="14483" spans="11:11">
      <c r="K14483" s="8"/>
    </row>
    <row r="14484" spans="11:11">
      <c r="K14484" s="8"/>
    </row>
    <row r="14485" spans="11:11">
      <c r="K14485" s="8"/>
    </row>
    <row r="14486" spans="11:11">
      <c r="K14486" s="8"/>
    </row>
    <row r="14487" spans="11:11">
      <c r="K14487" s="8"/>
    </row>
    <row r="14488" spans="11:11">
      <c r="K14488" s="8"/>
    </row>
    <row r="14489" spans="11:11">
      <c r="K14489" s="8"/>
    </row>
    <row r="14490" spans="11:11">
      <c r="K14490" s="8"/>
    </row>
    <row r="14491" spans="11:11">
      <c r="K14491" s="8"/>
    </row>
    <row r="14492" spans="11:11">
      <c r="K14492" s="8"/>
    </row>
    <row r="14493" spans="11:11">
      <c r="K14493" s="8"/>
    </row>
    <row r="14494" spans="11:11">
      <c r="K14494" s="8"/>
    </row>
    <row r="14495" spans="11:11">
      <c r="K14495" s="8"/>
    </row>
    <row r="14496" spans="11:11">
      <c r="K14496" s="8"/>
    </row>
    <row r="14497" spans="11:11">
      <c r="K14497" s="8"/>
    </row>
    <row r="14498" spans="11:11">
      <c r="K14498" s="8"/>
    </row>
    <row r="14499" spans="11:11">
      <c r="K14499" s="8"/>
    </row>
    <row r="14500" spans="11:11">
      <c r="K14500" s="8"/>
    </row>
    <row r="14501" spans="11:11">
      <c r="K14501" s="8"/>
    </row>
    <row r="14502" spans="11:11">
      <c r="K14502" s="8"/>
    </row>
    <row r="14503" spans="11:11">
      <c r="K14503" s="8"/>
    </row>
    <row r="14504" spans="11:11">
      <c r="K14504" s="8"/>
    </row>
    <row r="14505" spans="11:11">
      <c r="K14505" s="8"/>
    </row>
    <row r="14506" spans="11:11">
      <c r="K14506" s="8"/>
    </row>
    <row r="14507" spans="11:11">
      <c r="K14507" s="8"/>
    </row>
    <row r="14508" spans="11:11">
      <c r="K14508" s="8"/>
    </row>
    <row r="14509" spans="11:11">
      <c r="K14509" s="8"/>
    </row>
    <row r="14510" spans="11:11">
      <c r="K14510" s="8"/>
    </row>
    <row r="14511" spans="11:11">
      <c r="K14511" s="8"/>
    </row>
    <row r="14512" spans="11:11">
      <c r="K14512" s="8"/>
    </row>
    <row r="14513" spans="11:11">
      <c r="K14513" s="8"/>
    </row>
    <row r="14514" spans="11:11">
      <c r="K14514" s="8"/>
    </row>
    <row r="14515" spans="11:11">
      <c r="K14515" s="8"/>
    </row>
    <row r="14516" spans="11:11">
      <c r="K14516" s="8"/>
    </row>
    <row r="14517" spans="11:11">
      <c r="K14517" s="8"/>
    </row>
    <row r="14518" spans="11:11">
      <c r="K14518" s="8"/>
    </row>
    <row r="14519" spans="11:11">
      <c r="K14519" s="8"/>
    </row>
    <row r="14520" spans="11:11">
      <c r="K14520" s="8"/>
    </row>
    <row r="14521" spans="11:11">
      <c r="K14521" s="8"/>
    </row>
    <row r="14522" spans="11:11">
      <c r="K14522" s="8"/>
    </row>
    <row r="14523" spans="11:11">
      <c r="K14523" s="8"/>
    </row>
    <row r="14524" spans="11:11">
      <c r="K14524" s="8"/>
    </row>
    <row r="14525" spans="11:11">
      <c r="K14525" s="8"/>
    </row>
    <row r="14526" spans="11:11">
      <c r="K14526" s="8"/>
    </row>
    <row r="14527" spans="11:11">
      <c r="K14527" s="8"/>
    </row>
    <row r="14528" spans="11:11">
      <c r="K14528" s="8"/>
    </row>
    <row r="14529" spans="11:11">
      <c r="K14529" s="8"/>
    </row>
    <row r="14530" spans="11:11">
      <c r="K14530" s="8"/>
    </row>
    <row r="14531" spans="11:11">
      <c r="K14531" s="8"/>
    </row>
    <row r="14532" spans="11:11">
      <c r="K14532" s="8"/>
    </row>
    <row r="14533" spans="11:11">
      <c r="K14533" s="8"/>
    </row>
    <row r="14534" spans="11:11">
      <c r="K14534" s="8"/>
    </row>
    <row r="14535" spans="11:11">
      <c r="K14535" s="8"/>
    </row>
    <row r="14536" spans="11:11">
      <c r="K14536" s="8"/>
    </row>
    <row r="14537" spans="11:11">
      <c r="K14537" s="8"/>
    </row>
    <row r="14538" spans="11:11">
      <c r="K14538" s="8"/>
    </row>
    <row r="14539" spans="11:11">
      <c r="K14539" s="8"/>
    </row>
    <row r="14540" spans="11:11">
      <c r="K14540" s="8"/>
    </row>
    <row r="14541" spans="11:11">
      <c r="K14541" s="8"/>
    </row>
    <row r="14542" spans="11:11">
      <c r="K14542" s="8"/>
    </row>
    <row r="14543" spans="11:11">
      <c r="K14543" s="8"/>
    </row>
    <row r="14544" spans="11:11">
      <c r="K14544" s="8"/>
    </row>
    <row r="14545" spans="11:11">
      <c r="K14545" s="8"/>
    </row>
    <row r="14546" spans="11:11">
      <c r="K14546" s="8"/>
    </row>
    <row r="14547" spans="11:11">
      <c r="K14547" s="8"/>
    </row>
    <row r="14548" spans="11:11">
      <c r="K14548" s="8"/>
    </row>
    <row r="14549" spans="11:11">
      <c r="K14549" s="8"/>
    </row>
    <row r="14550" spans="11:11">
      <c r="K14550" s="8"/>
    </row>
    <row r="14551" spans="11:11">
      <c r="K14551" s="8"/>
    </row>
    <row r="14552" spans="11:11">
      <c r="K14552" s="8"/>
    </row>
    <row r="14553" spans="11:11">
      <c r="K14553" s="8"/>
    </row>
    <row r="14554" spans="11:11">
      <c r="K14554" s="8"/>
    </row>
    <row r="14555" spans="11:11">
      <c r="K14555" s="8"/>
    </row>
    <row r="14556" spans="11:11">
      <c r="K14556" s="8"/>
    </row>
    <row r="14557" spans="11:11">
      <c r="K14557" s="8"/>
    </row>
    <row r="14558" spans="11:11">
      <c r="K14558" s="8"/>
    </row>
    <row r="14559" spans="11:11">
      <c r="K14559" s="8"/>
    </row>
    <row r="14560" spans="11:11">
      <c r="K14560" s="8"/>
    </row>
    <row r="14561" spans="11:11">
      <c r="K14561" s="8"/>
    </row>
    <row r="14562" spans="11:11">
      <c r="K14562" s="8"/>
    </row>
    <row r="14563" spans="11:11">
      <c r="K14563" s="8"/>
    </row>
    <row r="14564" spans="11:11">
      <c r="K14564" s="8"/>
    </row>
    <row r="14565" spans="11:11">
      <c r="K14565" s="8"/>
    </row>
    <row r="14566" spans="11:11">
      <c r="K14566" s="8"/>
    </row>
    <row r="14567" spans="11:11">
      <c r="K14567" s="8"/>
    </row>
    <row r="14568" spans="11:11">
      <c r="K14568" s="8"/>
    </row>
    <row r="14569" spans="11:11">
      <c r="K14569" s="8"/>
    </row>
    <row r="14570" spans="11:11">
      <c r="K14570" s="8"/>
    </row>
    <row r="14571" spans="11:11">
      <c r="K14571" s="8"/>
    </row>
    <row r="14572" spans="11:11">
      <c r="K14572" s="8"/>
    </row>
    <row r="14573" spans="11:11">
      <c r="K14573" s="8"/>
    </row>
    <row r="14574" spans="11:11">
      <c r="K14574" s="8"/>
    </row>
    <row r="14575" spans="11:11">
      <c r="K14575" s="8"/>
    </row>
    <row r="14576" spans="11:11">
      <c r="K14576" s="8"/>
    </row>
    <row r="14577" spans="11:11">
      <c r="K14577" s="8"/>
    </row>
    <row r="14578" spans="11:11">
      <c r="K14578" s="8"/>
    </row>
    <row r="14579" spans="11:11">
      <c r="K14579" s="8"/>
    </row>
    <row r="14580" spans="11:11">
      <c r="K14580" s="8"/>
    </row>
    <row r="14581" spans="11:11">
      <c r="K14581" s="8"/>
    </row>
    <row r="14582" spans="11:11">
      <c r="K14582" s="8"/>
    </row>
    <row r="14583" spans="11:11">
      <c r="K14583" s="8"/>
    </row>
    <row r="14584" spans="11:11">
      <c r="K14584" s="8"/>
    </row>
    <row r="14585" spans="11:11">
      <c r="K14585" s="8"/>
    </row>
    <row r="14586" spans="11:11">
      <c r="K14586" s="8"/>
    </row>
    <row r="14587" spans="11:11">
      <c r="K14587" s="8"/>
    </row>
    <row r="14588" spans="11:11">
      <c r="K14588" s="8"/>
    </row>
    <row r="14589" spans="11:11">
      <c r="K14589" s="8"/>
    </row>
    <row r="14590" spans="11:11">
      <c r="K14590" s="8"/>
    </row>
    <row r="14591" spans="11:11">
      <c r="K14591" s="8"/>
    </row>
    <row r="14592" spans="11:11">
      <c r="K14592" s="8"/>
    </row>
    <row r="14593" spans="11:11">
      <c r="K14593" s="8"/>
    </row>
    <row r="14594" spans="11:11">
      <c r="K14594" s="8"/>
    </row>
    <row r="14595" spans="11:11">
      <c r="K14595" s="8"/>
    </row>
    <row r="14596" spans="11:11">
      <c r="K14596" s="8"/>
    </row>
    <row r="14597" spans="11:11">
      <c r="K14597" s="8"/>
    </row>
    <row r="14598" spans="11:11">
      <c r="K14598" s="8"/>
    </row>
    <row r="14599" spans="11:11">
      <c r="K14599" s="8"/>
    </row>
    <row r="14600" spans="11:11">
      <c r="K14600" s="8"/>
    </row>
    <row r="14601" spans="11:11">
      <c r="K14601" s="8"/>
    </row>
    <row r="14602" spans="11:11">
      <c r="K14602" s="8"/>
    </row>
    <row r="14603" spans="11:11">
      <c r="K14603" s="8"/>
    </row>
    <row r="14604" spans="11:11">
      <c r="K14604" s="8"/>
    </row>
    <row r="14605" spans="11:11">
      <c r="K14605" s="8"/>
    </row>
    <row r="14606" spans="11:11">
      <c r="K14606" s="8"/>
    </row>
    <row r="14607" spans="11:11">
      <c r="K14607" s="8"/>
    </row>
    <row r="14608" spans="11:11">
      <c r="K14608" s="8"/>
    </row>
    <row r="14609" spans="11:11">
      <c r="K14609" s="8"/>
    </row>
    <row r="14610" spans="11:11">
      <c r="K14610" s="8"/>
    </row>
    <row r="14611" spans="11:11">
      <c r="K14611" s="8"/>
    </row>
    <row r="14612" spans="11:11">
      <c r="K14612" s="8"/>
    </row>
    <row r="14613" spans="11:11">
      <c r="K14613" s="8"/>
    </row>
    <row r="14614" spans="11:11">
      <c r="K14614" s="8"/>
    </row>
    <row r="14615" spans="11:11">
      <c r="K14615" s="8"/>
    </row>
    <row r="14616" spans="11:11">
      <c r="K14616" s="8"/>
    </row>
    <row r="14617" spans="11:11">
      <c r="K14617" s="8"/>
    </row>
    <row r="14618" spans="11:11">
      <c r="K14618" s="8"/>
    </row>
    <row r="14619" spans="11:11">
      <c r="K14619" s="8"/>
    </row>
    <row r="14620" spans="11:11">
      <c r="K14620" s="8"/>
    </row>
    <row r="14621" spans="11:11">
      <c r="K14621" s="8"/>
    </row>
    <row r="14622" spans="11:11">
      <c r="K14622" s="8"/>
    </row>
    <row r="14623" spans="11:11">
      <c r="K14623" s="8"/>
    </row>
    <row r="14624" spans="11:11">
      <c r="K14624" s="8"/>
    </row>
    <row r="14625" spans="11:11">
      <c r="K14625" s="8"/>
    </row>
    <row r="14626" spans="11:11">
      <c r="K14626" s="8"/>
    </row>
    <row r="14627" spans="11:11">
      <c r="K14627" s="8"/>
    </row>
    <row r="14628" spans="11:11">
      <c r="K14628" s="8"/>
    </row>
    <row r="14629" spans="11:11">
      <c r="K14629" s="8"/>
    </row>
    <row r="14630" spans="11:11">
      <c r="K14630" s="8"/>
    </row>
    <row r="14631" spans="11:11">
      <c r="K14631" s="8"/>
    </row>
    <row r="14632" spans="11:11">
      <c r="K14632" s="8"/>
    </row>
    <row r="14633" spans="11:11">
      <c r="K14633" s="8"/>
    </row>
    <row r="14634" spans="11:11">
      <c r="K14634" s="8"/>
    </row>
    <row r="14635" spans="11:11">
      <c r="K14635" s="8"/>
    </row>
    <row r="14636" spans="11:11">
      <c r="K14636" s="8"/>
    </row>
    <row r="14637" spans="11:11">
      <c r="K14637" s="8"/>
    </row>
    <row r="14638" spans="11:11">
      <c r="K14638" s="8"/>
    </row>
    <row r="14639" spans="11:11">
      <c r="K14639" s="8"/>
    </row>
    <row r="14640" spans="11:11">
      <c r="K14640" s="8"/>
    </row>
    <row r="14641" spans="11:11">
      <c r="K14641" s="8"/>
    </row>
    <row r="14642" spans="11:11">
      <c r="K14642" s="8"/>
    </row>
    <row r="14643" spans="11:11">
      <c r="K14643" s="8"/>
    </row>
    <row r="14644" spans="11:11">
      <c r="K14644" s="8"/>
    </row>
    <row r="14645" spans="11:11">
      <c r="K14645" s="8"/>
    </row>
    <row r="14646" spans="11:11">
      <c r="K14646" s="8"/>
    </row>
    <row r="14647" spans="11:11">
      <c r="K14647" s="8"/>
    </row>
    <row r="14648" spans="11:11">
      <c r="K14648" s="8"/>
    </row>
    <row r="14649" spans="11:11">
      <c r="K14649" s="8"/>
    </row>
    <row r="14650" spans="11:11">
      <c r="K14650" s="8"/>
    </row>
    <row r="14651" spans="11:11">
      <c r="K14651" s="8"/>
    </row>
    <row r="14652" spans="11:11">
      <c r="K14652" s="8"/>
    </row>
    <row r="14653" spans="11:11">
      <c r="K14653" s="8"/>
    </row>
    <row r="14654" spans="11:11">
      <c r="K14654" s="8"/>
    </row>
    <row r="14655" spans="11:11">
      <c r="K14655" s="8"/>
    </row>
    <row r="14656" spans="11:11">
      <c r="K14656" s="8"/>
    </row>
    <row r="14657" spans="11:11">
      <c r="K14657" s="8"/>
    </row>
    <row r="14658" spans="11:11">
      <c r="K14658" s="8"/>
    </row>
    <row r="14659" spans="11:11">
      <c r="K14659" s="8"/>
    </row>
    <row r="14660" spans="11:11">
      <c r="K14660" s="8"/>
    </row>
    <row r="14661" spans="11:11">
      <c r="K14661" s="8"/>
    </row>
    <row r="14662" spans="11:11">
      <c r="K14662" s="8"/>
    </row>
    <row r="14663" spans="11:11">
      <c r="K14663" s="8"/>
    </row>
    <row r="14664" spans="11:11">
      <c r="K14664" s="8"/>
    </row>
    <row r="14665" spans="11:11">
      <c r="K14665" s="8"/>
    </row>
    <row r="14666" spans="11:11">
      <c r="K14666" s="8"/>
    </row>
    <row r="14667" spans="11:11">
      <c r="K14667" s="8"/>
    </row>
    <row r="14668" spans="11:11">
      <c r="K14668" s="8"/>
    </row>
    <row r="14669" spans="11:11">
      <c r="K14669" s="8"/>
    </row>
    <row r="14670" spans="11:11">
      <c r="K14670" s="8"/>
    </row>
    <row r="14671" spans="11:11">
      <c r="K14671" s="8"/>
    </row>
    <row r="14672" spans="11:11">
      <c r="K14672" s="8"/>
    </row>
    <row r="14673" spans="11:11">
      <c r="K14673" s="8"/>
    </row>
    <row r="14674" spans="11:11">
      <c r="K14674" s="8"/>
    </row>
    <row r="14675" spans="11:11">
      <c r="K14675" s="8"/>
    </row>
    <row r="14676" spans="11:11">
      <c r="K14676" s="8"/>
    </row>
    <row r="14677" spans="11:11">
      <c r="K14677" s="8"/>
    </row>
    <row r="14678" spans="11:11">
      <c r="K14678" s="8"/>
    </row>
    <row r="14679" spans="11:11">
      <c r="K14679" s="8"/>
    </row>
    <row r="14680" spans="11:11">
      <c r="K14680" s="8"/>
    </row>
    <row r="14681" spans="11:11">
      <c r="K14681" s="8"/>
    </row>
    <row r="14682" spans="11:11">
      <c r="K14682" s="8"/>
    </row>
    <row r="14683" spans="11:11">
      <c r="K14683" s="8"/>
    </row>
    <row r="14684" spans="11:11">
      <c r="K14684" s="8"/>
    </row>
    <row r="14685" spans="11:11">
      <c r="K14685" s="8"/>
    </row>
    <row r="14686" spans="11:11">
      <c r="K14686" s="8"/>
    </row>
    <row r="14687" spans="11:11">
      <c r="K14687" s="8"/>
    </row>
    <row r="14688" spans="11:11">
      <c r="K14688" s="8"/>
    </row>
    <row r="14689" spans="11:11">
      <c r="K14689" s="8"/>
    </row>
    <row r="14690" spans="11:11">
      <c r="K14690" s="8"/>
    </row>
    <row r="14691" spans="11:11">
      <c r="K14691" s="8"/>
    </row>
    <row r="14692" spans="11:11">
      <c r="K14692" s="8"/>
    </row>
    <row r="14693" spans="11:11">
      <c r="K14693" s="8"/>
    </row>
    <row r="14694" spans="11:11">
      <c r="K14694" s="8"/>
    </row>
    <row r="14695" spans="11:11">
      <c r="K14695" s="8"/>
    </row>
    <row r="14696" spans="11:11">
      <c r="K14696" s="8"/>
    </row>
    <row r="14697" spans="11:11">
      <c r="K14697" s="8"/>
    </row>
    <row r="14698" spans="11:11">
      <c r="K14698" s="8"/>
    </row>
    <row r="14699" spans="11:11">
      <c r="K14699" s="8"/>
    </row>
    <row r="14700" spans="11:11">
      <c r="K14700" s="8"/>
    </row>
    <row r="14701" spans="11:11">
      <c r="K14701" s="8"/>
    </row>
    <row r="14702" spans="11:11">
      <c r="K14702" s="8"/>
    </row>
    <row r="14703" spans="11:11">
      <c r="K14703" s="8"/>
    </row>
    <row r="14704" spans="11:11">
      <c r="K14704" s="8"/>
    </row>
    <row r="14705" spans="11:11">
      <c r="K14705" s="8"/>
    </row>
    <row r="14706" spans="11:11">
      <c r="K14706" s="8"/>
    </row>
    <row r="14707" spans="11:11">
      <c r="K14707" s="8"/>
    </row>
    <row r="14708" spans="11:11">
      <c r="K14708" s="8"/>
    </row>
    <row r="14709" spans="11:11">
      <c r="K14709" s="8"/>
    </row>
    <row r="14710" spans="11:11">
      <c r="K14710" s="8"/>
    </row>
    <row r="14711" spans="11:11">
      <c r="K14711" s="8"/>
    </row>
    <row r="14712" spans="11:11">
      <c r="K14712" s="8"/>
    </row>
    <row r="14713" spans="11:11">
      <c r="K14713" s="8"/>
    </row>
    <row r="14714" spans="11:11">
      <c r="K14714" s="8"/>
    </row>
    <row r="14715" spans="11:11">
      <c r="K14715" s="8"/>
    </row>
    <row r="14716" spans="11:11">
      <c r="K14716" s="8"/>
    </row>
    <row r="14717" spans="11:11">
      <c r="K14717" s="8"/>
    </row>
    <row r="14718" spans="11:11">
      <c r="K14718" s="8"/>
    </row>
    <row r="14719" spans="11:11">
      <c r="K14719" s="8"/>
    </row>
    <row r="14720" spans="11:11">
      <c r="K14720" s="8"/>
    </row>
    <row r="14721" spans="11:11">
      <c r="K14721" s="8"/>
    </row>
    <row r="14722" spans="11:11">
      <c r="K14722" s="8"/>
    </row>
    <row r="14723" spans="11:11">
      <c r="K14723" s="8"/>
    </row>
    <row r="14724" spans="11:11">
      <c r="K14724" s="8"/>
    </row>
    <row r="14725" spans="11:11">
      <c r="K14725" s="8"/>
    </row>
    <row r="14726" spans="11:11">
      <c r="K14726" s="8"/>
    </row>
    <row r="14727" spans="11:11">
      <c r="K14727" s="8"/>
    </row>
    <row r="14728" spans="11:11">
      <c r="K14728" s="8"/>
    </row>
    <row r="14729" spans="11:11">
      <c r="K14729" s="8"/>
    </row>
    <row r="14730" spans="11:11">
      <c r="K14730" s="8"/>
    </row>
    <row r="14731" spans="11:11">
      <c r="K14731" s="8"/>
    </row>
    <row r="14732" spans="11:11">
      <c r="K14732" s="8"/>
    </row>
    <row r="14733" spans="11:11">
      <c r="K14733" s="8"/>
    </row>
    <row r="14734" spans="11:11">
      <c r="K14734" s="8"/>
    </row>
    <row r="14735" spans="11:11">
      <c r="K14735" s="8"/>
    </row>
    <row r="14736" spans="11:11">
      <c r="K14736" s="8"/>
    </row>
    <row r="14737" spans="11:11">
      <c r="K14737" s="8"/>
    </row>
    <row r="14738" spans="11:11">
      <c r="K14738" s="8"/>
    </row>
    <row r="14739" spans="11:11">
      <c r="K14739" s="8"/>
    </row>
    <row r="14740" spans="11:11">
      <c r="K14740" s="8"/>
    </row>
    <row r="14741" spans="11:11">
      <c r="K14741" s="8"/>
    </row>
    <row r="14742" spans="11:11">
      <c r="K14742" s="8"/>
    </row>
    <row r="14743" spans="11:11">
      <c r="K14743" s="8"/>
    </row>
    <row r="14744" spans="11:11">
      <c r="K14744" s="8"/>
    </row>
    <row r="14745" spans="11:11">
      <c r="K14745" s="8"/>
    </row>
    <row r="14746" spans="11:11">
      <c r="K14746" s="8"/>
    </row>
    <row r="14747" spans="11:11">
      <c r="K14747" s="8"/>
    </row>
    <row r="14748" spans="11:11">
      <c r="K14748" s="8"/>
    </row>
    <row r="14749" spans="11:11">
      <c r="K14749" s="8"/>
    </row>
    <row r="14750" spans="11:11">
      <c r="K14750" s="8"/>
    </row>
    <row r="14751" spans="11:11">
      <c r="K14751" s="8"/>
    </row>
    <row r="14752" spans="11:11">
      <c r="K14752" s="8"/>
    </row>
    <row r="14753" spans="11:11">
      <c r="K14753" s="8"/>
    </row>
    <row r="14754" spans="11:11">
      <c r="K14754" s="8"/>
    </row>
    <row r="14755" spans="11:11">
      <c r="K14755" s="8"/>
    </row>
    <row r="14756" spans="11:11">
      <c r="K14756" s="8"/>
    </row>
    <row r="14757" spans="11:11">
      <c r="K14757" s="8"/>
    </row>
    <row r="14758" spans="11:11">
      <c r="K14758" s="8"/>
    </row>
    <row r="14759" spans="11:11">
      <c r="K14759" s="8"/>
    </row>
    <row r="14760" spans="11:11">
      <c r="K14760" s="8"/>
    </row>
    <row r="14761" spans="11:11">
      <c r="K14761" s="8"/>
    </row>
    <row r="14762" spans="11:11">
      <c r="K14762" s="8"/>
    </row>
    <row r="14763" spans="11:11">
      <c r="K14763" s="8"/>
    </row>
    <row r="14764" spans="11:11">
      <c r="K14764" s="8"/>
    </row>
    <row r="14765" spans="11:11">
      <c r="K14765" s="8"/>
    </row>
    <row r="14766" spans="11:11">
      <c r="K14766" s="8"/>
    </row>
    <row r="14767" spans="11:11">
      <c r="K14767" s="8"/>
    </row>
    <row r="14768" spans="11:11">
      <c r="K14768" s="8"/>
    </row>
    <row r="14769" spans="11:11">
      <c r="K14769" s="8"/>
    </row>
    <row r="14770" spans="11:11">
      <c r="K14770" s="8"/>
    </row>
    <row r="14771" spans="11:11">
      <c r="K14771" s="8"/>
    </row>
    <row r="14772" spans="11:11">
      <c r="K14772" s="8"/>
    </row>
    <row r="14773" spans="11:11">
      <c r="K14773" s="8"/>
    </row>
    <row r="14774" spans="11:11">
      <c r="K14774" s="8"/>
    </row>
    <row r="14775" spans="11:11">
      <c r="K14775" s="8"/>
    </row>
    <row r="14776" spans="11:11">
      <c r="K14776" s="8"/>
    </row>
    <row r="14777" spans="11:11">
      <c r="K14777" s="8"/>
    </row>
    <row r="14778" spans="11:11">
      <c r="K14778" s="8"/>
    </row>
    <row r="14779" spans="11:11">
      <c r="K14779" s="8"/>
    </row>
    <row r="14780" spans="11:11">
      <c r="K14780" s="8"/>
    </row>
    <row r="14781" spans="11:11">
      <c r="K14781" s="8"/>
    </row>
    <row r="14782" spans="11:11">
      <c r="K14782" s="8"/>
    </row>
    <row r="14783" spans="11:11">
      <c r="K14783" s="8"/>
    </row>
    <row r="14784" spans="11:11">
      <c r="K14784" s="8"/>
    </row>
    <row r="14785" spans="11:11">
      <c r="K14785" s="8"/>
    </row>
    <row r="14786" spans="11:11">
      <c r="K14786" s="8"/>
    </row>
    <row r="14787" spans="11:11">
      <c r="K14787" s="8"/>
    </row>
    <row r="14788" spans="11:11">
      <c r="K14788" s="8"/>
    </row>
    <row r="14789" spans="11:11">
      <c r="K14789" s="8"/>
    </row>
    <row r="14790" spans="11:11">
      <c r="K14790" s="8"/>
    </row>
    <row r="14791" spans="11:11">
      <c r="K14791" s="8"/>
    </row>
    <row r="14792" spans="11:11">
      <c r="K14792" s="8"/>
    </row>
    <row r="14793" spans="11:11">
      <c r="K14793" s="8"/>
    </row>
    <row r="14794" spans="11:11">
      <c r="K14794" s="8"/>
    </row>
    <row r="14795" spans="11:11">
      <c r="K14795" s="8"/>
    </row>
    <row r="14796" spans="11:11">
      <c r="K14796" s="8"/>
    </row>
    <row r="14797" spans="11:11">
      <c r="K14797" s="8"/>
    </row>
    <row r="14798" spans="11:11">
      <c r="K14798" s="8"/>
    </row>
    <row r="14799" spans="11:11">
      <c r="K14799" s="8"/>
    </row>
    <row r="14800" spans="11:11">
      <c r="K14800" s="8"/>
    </row>
    <row r="14801" spans="11:11">
      <c r="K14801" s="8"/>
    </row>
    <row r="14802" spans="11:11">
      <c r="K14802" s="8"/>
    </row>
    <row r="14803" spans="11:11">
      <c r="K14803" s="8"/>
    </row>
    <row r="14804" spans="11:11">
      <c r="K14804" s="8"/>
    </row>
    <row r="14805" spans="11:11">
      <c r="K14805" s="8"/>
    </row>
    <row r="14806" spans="11:11">
      <c r="K14806" s="8"/>
    </row>
    <row r="14807" spans="11:11">
      <c r="K14807" s="8"/>
    </row>
    <row r="14808" spans="11:11">
      <c r="K14808" s="8"/>
    </row>
    <row r="14809" spans="11:11">
      <c r="K14809" s="8"/>
    </row>
    <row r="14810" spans="11:11">
      <c r="K14810" s="8"/>
    </row>
    <row r="14811" spans="11:11">
      <c r="K14811" s="8"/>
    </row>
    <row r="14812" spans="11:11">
      <c r="K14812" s="8"/>
    </row>
    <row r="14813" spans="11:11">
      <c r="K14813" s="8"/>
    </row>
    <row r="14814" spans="11:11">
      <c r="K14814" s="8"/>
    </row>
    <row r="14815" spans="11:11">
      <c r="K14815" s="8"/>
    </row>
    <row r="14816" spans="11:11">
      <c r="K14816" s="8"/>
    </row>
    <row r="14817" spans="11:11">
      <c r="K14817" s="8"/>
    </row>
    <row r="14818" spans="11:11">
      <c r="K14818" s="8"/>
    </row>
    <row r="14819" spans="11:11">
      <c r="K14819" s="8"/>
    </row>
    <row r="14820" spans="11:11">
      <c r="K14820" s="8"/>
    </row>
    <row r="14821" spans="11:11">
      <c r="K14821" s="8"/>
    </row>
    <row r="14822" spans="11:11">
      <c r="K14822" s="8"/>
    </row>
    <row r="14823" spans="11:11">
      <c r="K14823" s="8"/>
    </row>
    <row r="14824" spans="11:11">
      <c r="K14824" s="8"/>
    </row>
    <row r="14825" spans="11:11">
      <c r="K14825" s="8"/>
    </row>
    <row r="14826" spans="11:11">
      <c r="K14826" s="8"/>
    </row>
    <row r="14827" spans="11:11">
      <c r="K14827" s="8"/>
    </row>
    <row r="14828" spans="11:11">
      <c r="K14828" s="8"/>
    </row>
    <row r="14829" spans="11:11">
      <c r="K14829" s="8"/>
    </row>
    <row r="14830" spans="11:11">
      <c r="K14830" s="8"/>
    </row>
    <row r="14831" spans="11:11">
      <c r="K14831" s="8"/>
    </row>
    <row r="14832" spans="11:11">
      <c r="K14832" s="8"/>
    </row>
    <row r="14833" spans="11:11">
      <c r="K14833" s="8"/>
    </row>
    <row r="14834" spans="11:11">
      <c r="K14834" s="8"/>
    </row>
    <row r="14835" spans="11:11">
      <c r="K14835" s="8"/>
    </row>
    <row r="14836" spans="11:11">
      <c r="K14836" s="8"/>
    </row>
    <row r="14837" spans="11:11">
      <c r="K14837" s="8"/>
    </row>
    <row r="14838" spans="11:11">
      <c r="K14838" s="8"/>
    </row>
    <row r="14839" spans="11:11">
      <c r="K14839" s="8"/>
    </row>
    <row r="14840" spans="11:11">
      <c r="K14840" s="8"/>
    </row>
    <row r="14841" spans="11:11">
      <c r="K14841" s="8"/>
    </row>
    <row r="14842" spans="11:11">
      <c r="K14842" s="8"/>
    </row>
    <row r="14843" spans="11:11">
      <c r="K14843" s="8"/>
    </row>
    <row r="14844" spans="11:11">
      <c r="K14844" s="8"/>
    </row>
    <row r="14845" spans="11:11">
      <c r="K14845" s="8"/>
    </row>
    <row r="14846" spans="11:11">
      <c r="K14846" s="8"/>
    </row>
    <row r="14847" spans="11:11">
      <c r="K14847" s="8"/>
    </row>
    <row r="14848" spans="11:11">
      <c r="K14848" s="8"/>
    </row>
    <row r="14849" spans="11:11">
      <c r="K14849" s="8"/>
    </row>
    <row r="14850" spans="11:11">
      <c r="K14850" s="8"/>
    </row>
    <row r="14851" spans="11:11">
      <c r="K14851" s="8"/>
    </row>
    <row r="14852" spans="11:11">
      <c r="K14852" s="8"/>
    </row>
    <row r="14853" spans="11:11">
      <c r="K14853" s="8"/>
    </row>
    <row r="14854" spans="11:11">
      <c r="K14854" s="8"/>
    </row>
    <row r="14855" spans="11:11">
      <c r="K14855" s="8"/>
    </row>
    <row r="14856" spans="11:11">
      <c r="K14856" s="8"/>
    </row>
    <row r="14857" spans="11:11">
      <c r="K14857" s="8"/>
    </row>
    <row r="14858" spans="11:11">
      <c r="K14858" s="8"/>
    </row>
    <row r="14859" spans="11:11">
      <c r="K14859" s="8"/>
    </row>
    <row r="14860" spans="11:11">
      <c r="K14860" s="8"/>
    </row>
    <row r="14861" spans="11:11">
      <c r="K14861" s="8"/>
    </row>
    <row r="14862" spans="11:11">
      <c r="K14862" s="8"/>
    </row>
    <row r="14863" spans="11:11">
      <c r="K14863" s="8"/>
    </row>
    <row r="14864" spans="11:11">
      <c r="K14864" s="8"/>
    </row>
    <row r="14865" spans="11:11">
      <c r="K14865" s="8"/>
    </row>
    <row r="14866" spans="11:11">
      <c r="K14866" s="8"/>
    </row>
    <row r="14867" spans="11:11">
      <c r="K14867" s="8"/>
    </row>
    <row r="14868" spans="11:11">
      <c r="K14868" s="8"/>
    </row>
    <row r="14869" spans="11:11">
      <c r="K14869" s="8"/>
    </row>
    <row r="14870" spans="11:11">
      <c r="K14870" s="8"/>
    </row>
    <row r="14871" spans="11:11">
      <c r="K14871" s="8"/>
    </row>
    <row r="14872" spans="11:11">
      <c r="K14872" s="8"/>
    </row>
    <row r="14873" spans="11:11">
      <c r="K14873" s="8"/>
    </row>
    <row r="14874" spans="11:11">
      <c r="K14874" s="8"/>
    </row>
    <row r="14875" spans="11:11">
      <c r="K14875" s="8"/>
    </row>
    <row r="14876" spans="11:11">
      <c r="K14876" s="8"/>
    </row>
    <row r="14877" spans="11:11">
      <c r="K14877" s="8"/>
    </row>
    <row r="14878" spans="11:11">
      <c r="K14878" s="8"/>
    </row>
    <row r="14879" spans="11:11">
      <c r="K14879" s="8"/>
    </row>
    <row r="14880" spans="11:11">
      <c r="K14880" s="8"/>
    </row>
    <row r="14881" spans="11:11">
      <c r="K14881" s="8"/>
    </row>
    <row r="14882" spans="11:11">
      <c r="K14882" s="8"/>
    </row>
    <row r="14883" spans="11:11">
      <c r="K14883" s="8"/>
    </row>
    <row r="14884" spans="11:11">
      <c r="K14884" s="8"/>
    </row>
    <row r="14885" spans="11:11">
      <c r="K14885" s="8"/>
    </row>
    <row r="14886" spans="11:11">
      <c r="K14886" s="8"/>
    </row>
    <row r="14887" spans="11:11">
      <c r="K14887" s="8"/>
    </row>
    <row r="14888" spans="11:11">
      <c r="K14888" s="8"/>
    </row>
    <row r="14889" spans="11:11">
      <c r="K14889" s="8"/>
    </row>
    <row r="14890" spans="11:11">
      <c r="K14890" s="8"/>
    </row>
    <row r="14891" spans="11:11">
      <c r="K14891" s="8"/>
    </row>
    <row r="14892" spans="11:11">
      <c r="K14892" s="8"/>
    </row>
    <row r="14893" spans="11:11">
      <c r="K14893" s="8"/>
    </row>
    <row r="14894" spans="11:11">
      <c r="K14894" s="8"/>
    </row>
    <row r="14895" spans="11:11">
      <c r="K14895" s="8"/>
    </row>
    <row r="14896" spans="11:11">
      <c r="K14896" s="8"/>
    </row>
    <row r="14897" spans="11:11">
      <c r="K14897" s="8"/>
    </row>
    <row r="14898" spans="11:11">
      <c r="K14898" s="8"/>
    </row>
    <row r="14899" spans="11:11">
      <c r="K14899" s="8"/>
    </row>
    <row r="14900" spans="11:11">
      <c r="K14900" s="8"/>
    </row>
    <row r="14901" spans="11:11">
      <c r="K14901" s="8"/>
    </row>
    <row r="14902" spans="11:11">
      <c r="K14902" s="8"/>
    </row>
    <row r="14903" spans="11:11">
      <c r="K14903" s="8"/>
    </row>
    <row r="14904" spans="11:11">
      <c r="K14904" s="8"/>
    </row>
    <row r="14905" spans="11:11">
      <c r="K14905" s="8"/>
    </row>
    <row r="14906" spans="11:11">
      <c r="K14906" s="8"/>
    </row>
    <row r="14907" spans="11:11">
      <c r="K14907" s="8"/>
    </row>
    <row r="14908" spans="11:11">
      <c r="K14908" s="8"/>
    </row>
    <row r="14909" spans="11:11">
      <c r="K14909" s="8"/>
    </row>
    <row r="14910" spans="11:11">
      <c r="K14910" s="8"/>
    </row>
    <row r="14911" spans="11:11">
      <c r="K14911" s="8"/>
    </row>
    <row r="14912" spans="11:11">
      <c r="K14912" s="8"/>
    </row>
    <row r="14913" spans="11:11">
      <c r="K14913" s="8"/>
    </row>
    <row r="14914" spans="11:11">
      <c r="K14914" s="8"/>
    </row>
    <row r="14915" spans="11:11">
      <c r="K14915" s="8"/>
    </row>
    <row r="14916" spans="11:11">
      <c r="K14916" s="8"/>
    </row>
    <row r="14917" spans="11:11">
      <c r="K14917" s="8"/>
    </row>
    <row r="14918" spans="11:11">
      <c r="K14918" s="8"/>
    </row>
    <row r="14919" spans="11:11">
      <c r="K14919" s="8"/>
    </row>
    <row r="14920" spans="11:11">
      <c r="K14920" s="8"/>
    </row>
    <row r="14921" spans="11:11">
      <c r="K14921" s="8"/>
    </row>
    <row r="14922" spans="11:11">
      <c r="K14922" s="8"/>
    </row>
    <row r="14923" spans="11:11">
      <c r="K14923" s="8"/>
    </row>
    <row r="14924" spans="11:11">
      <c r="K14924" s="8"/>
    </row>
    <row r="14925" spans="11:11">
      <c r="K14925" s="8"/>
    </row>
    <row r="14926" spans="11:11">
      <c r="K14926" s="8"/>
    </row>
    <row r="14927" spans="11:11">
      <c r="K14927" s="8"/>
    </row>
    <row r="14928" spans="11:11">
      <c r="K14928" s="8"/>
    </row>
    <row r="14929" spans="11:11">
      <c r="K14929" s="8"/>
    </row>
    <row r="14930" spans="11:11">
      <c r="K14930" s="8"/>
    </row>
    <row r="14931" spans="11:11">
      <c r="K14931" s="8"/>
    </row>
    <row r="14932" spans="11:11">
      <c r="K14932" s="8"/>
    </row>
    <row r="14933" spans="11:11">
      <c r="K14933" s="8"/>
    </row>
    <row r="14934" spans="11:11">
      <c r="K14934" s="8"/>
    </row>
    <row r="14935" spans="11:11">
      <c r="K14935" s="8"/>
    </row>
    <row r="14936" spans="11:11">
      <c r="K14936" s="8"/>
    </row>
    <row r="14937" spans="11:11">
      <c r="K14937" s="8"/>
    </row>
    <row r="14938" spans="11:11">
      <c r="K14938" s="8"/>
    </row>
    <row r="14939" spans="11:11">
      <c r="K14939" s="8"/>
    </row>
    <row r="14940" spans="11:11">
      <c r="K14940" s="8"/>
    </row>
    <row r="14941" spans="11:11">
      <c r="K14941" s="8"/>
    </row>
    <row r="14942" spans="11:11">
      <c r="K14942" s="8"/>
    </row>
    <row r="14943" spans="11:11">
      <c r="K14943" s="8"/>
    </row>
    <row r="14944" spans="11:11">
      <c r="K14944" s="8"/>
    </row>
    <row r="14945" spans="11:11">
      <c r="K14945" s="8"/>
    </row>
    <row r="14946" spans="11:11">
      <c r="K14946" s="8"/>
    </row>
    <row r="14947" spans="11:11">
      <c r="K14947" s="8"/>
    </row>
    <row r="14948" spans="11:11">
      <c r="K14948" s="8"/>
    </row>
    <row r="14949" spans="11:11">
      <c r="K14949" s="8"/>
    </row>
    <row r="14950" spans="11:11">
      <c r="K14950" s="8"/>
    </row>
    <row r="14951" spans="11:11">
      <c r="K14951" s="8"/>
    </row>
    <row r="14952" spans="11:11">
      <c r="K14952" s="8"/>
    </row>
    <row r="14953" spans="11:11">
      <c r="K14953" s="8"/>
    </row>
    <row r="14954" spans="11:11">
      <c r="K14954" s="8"/>
    </row>
    <row r="14955" spans="11:11">
      <c r="K14955" s="8"/>
    </row>
    <row r="14956" spans="11:11">
      <c r="K14956" s="8"/>
    </row>
    <row r="14957" spans="11:11">
      <c r="K14957" s="8"/>
    </row>
    <row r="14958" spans="11:11">
      <c r="K14958" s="8"/>
    </row>
    <row r="14959" spans="11:11">
      <c r="K14959" s="8"/>
    </row>
    <row r="14960" spans="11:11">
      <c r="K14960" s="8"/>
    </row>
    <row r="14961" spans="11:11">
      <c r="K14961" s="8"/>
    </row>
    <row r="14962" spans="11:11">
      <c r="K14962" s="8"/>
    </row>
    <row r="14963" spans="11:11">
      <c r="K14963" s="8"/>
    </row>
    <row r="14964" spans="11:11">
      <c r="K14964" s="8"/>
    </row>
    <row r="14965" spans="11:11">
      <c r="K14965" s="8"/>
    </row>
    <row r="14966" spans="11:11">
      <c r="K14966" s="8"/>
    </row>
    <row r="14967" spans="11:11">
      <c r="K14967" s="8"/>
    </row>
    <row r="14968" spans="11:11">
      <c r="K14968" s="8"/>
    </row>
    <row r="14969" spans="11:11">
      <c r="K14969" s="8"/>
    </row>
    <row r="14970" spans="11:11">
      <c r="K14970" s="8"/>
    </row>
    <row r="14971" spans="11:11">
      <c r="K14971" s="8"/>
    </row>
    <row r="14972" spans="11:11">
      <c r="K14972" s="8"/>
    </row>
    <row r="14973" spans="11:11">
      <c r="K14973" s="8"/>
    </row>
    <row r="14974" spans="11:11">
      <c r="K14974" s="8"/>
    </row>
    <row r="14975" spans="11:11">
      <c r="K14975" s="8"/>
    </row>
    <row r="14976" spans="11:11">
      <c r="K14976" s="8"/>
    </row>
    <row r="14977" spans="11:11">
      <c r="K14977" s="8"/>
    </row>
    <row r="14978" spans="11:11">
      <c r="K14978" s="8"/>
    </row>
    <row r="14979" spans="11:11">
      <c r="K14979" s="8"/>
    </row>
    <row r="14980" spans="11:11">
      <c r="K14980" s="8"/>
    </row>
    <row r="14981" spans="11:11">
      <c r="K14981" s="8"/>
    </row>
    <row r="14982" spans="11:11">
      <c r="K14982" s="8"/>
    </row>
    <row r="14983" spans="11:11">
      <c r="K14983" s="8"/>
    </row>
    <row r="14984" spans="11:11">
      <c r="K14984" s="8"/>
    </row>
    <row r="14985" spans="11:11">
      <c r="K14985" s="8"/>
    </row>
    <row r="14986" spans="11:11">
      <c r="K14986" s="8"/>
    </row>
    <row r="14987" spans="11:11">
      <c r="K14987" s="8"/>
    </row>
    <row r="14988" spans="11:11">
      <c r="K14988" s="8"/>
    </row>
    <row r="14989" spans="11:11">
      <c r="K14989" s="8"/>
    </row>
    <row r="14990" spans="11:11">
      <c r="K14990" s="8"/>
    </row>
    <row r="14991" spans="11:11">
      <c r="K14991" s="8"/>
    </row>
    <row r="14992" spans="11:11">
      <c r="K14992" s="8"/>
    </row>
    <row r="14993" spans="11:11">
      <c r="K14993" s="8"/>
    </row>
    <row r="14994" spans="11:11">
      <c r="K14994" s="8"/>
    </row>
    <row r="14995" spans="11:11">
      <c r="K14995" s="8"/>
    </row>
    <row r="14996" spans="11:11">
      <c r="K14996" s="8"/>
    </row>
    <row r="14997" spans="11:11">
      <c r="K14997" s="8"/>
    </row>
    <row r="14998" spans="11:11">
      <c r="K14998" s="8"/>
    </row>
    <row r="14999" spans="11:11">
      <c r="K14999" s="8"/>
    </row>
    <row r="15000" spans="11:11">
      <c r="K15000" s="8"/>
    </row>
    <row r="15001" spans="11:11">
      <c r="K15001" s="8"/>
    </row>
    <row r="15002" spans="11:11">
      <c r="K15002" s="8"/>
    </row>
    <row r="15003" spans="11:11">
      <c r="K15003" s="8"/>
    </row>
    <row r="15004" spans="11:11">
      <c r="K15004" s="8"/>
    </row>
    <row r="15005" spans="11:11">
      <c r="K15005" s="8"/>
    </row>
    <row r="15006" spans="11:11">
      <c r="K15006" s="8"/>
    </row>
    <row r="15007" spans="11:11">
      <c r="K15007" s="8"/>
    </row>
    <row r="15008" spans="11:11">
      <c r="K15008" s="8"/>
    </row>
    <row r="15009" spans="11:11">
      <c r="K15009" s="8"/>
    </row>
    <row r="15010" spans="11:11">
      <c r="K15010" s="8"/>
    </row>
    <row r="15011" spans="11:11">
      <c r="K15011" s="8"/>
    </row>
    <row r="15012" spans="11:11">
      <c r="K15012" s="8"/>
    </row>
    <row r="15013" spans="11:11">
      <c r="K15013" s="8"/>
    </row>
    <row r="15014" spans="11:11">
      <c r="K15014" s="8"/>
    </row>
    <row r="15015" spans="11:11">
      <c r="K15015" s="8"/>
    </row>
    <row r="15016" spans="11:11">
      <c r="K15016" s="8"/>
    </row>
    <row r="15017" spans="11:11">
      <c r="K15017" s="8"/>
    </row>
    <row r="15018" spans="11:11">
      <c r="K15018" s="8"/>
    </row>
    <row r="15019" spans="11:11">
      <c r="K15019" s="8"/>
    </row>
    <row r="15020" spans="11:11">
      <c r="K15020" s="8"/>
    </row>
    <row r="15021" spans="11:11">
      <c r="K15021" s="8"/>
    </row>
    <row r="15022" spans="11:11">
      <c r="K15022" s="8"/>
    </row>
    <row r="15023" spans="11:11">
      <c r="K15023" s="8"/>
    </row>
    <row r="15024" spans="11:11">
      <c r="K15024" s="8"/>
    </row>
    <row r="15025" spans="11:11">
      <c r="K15025" s="8"/>
    </row>
    <row r="15026" spans="11:11">
      <c r="K15026" s="8"/>
    </row>
    <row r="15027" spans="11:11">
      <c r="K15027" s="8"/>
    </row>
    <row r="15028" spans="11:11">
      <c r="K15028" s="8"/>
    </row>
    <row r="15029" spans="11:11">
      <c r="K15029" s="8"/>
    </row>
    <row r="15030" spans="11:11">
      <c r="K15030" s="8"/>
    </row>
    <row r="15031" spans="11:11">
      <c r="K15031" s="8"/>
    </row>
    <row r="15032" spans="11:11">
      <c r="K15032" s="8"/>
    </row>
    <row r="15033" spans="11:11">
      <c r="K15033" s="8"/>
    </row>
    <row r="15034" spans="11:11">
      <c r="K15034" s="8"/>
    </row>
    <row r="15035" spans="11:11">
      <c r="K15035" s="8"/>
    </row>
    <row r="15036" spans="11:11">
      <c r="K15036" s="8"/>
    </row>
    <row r="15037" spans="11:11">
      <c r="K15037" s="8"/>
    </row>
    <row r="15038" spans="11:11">
      <c r="K15038" s="8"/>
    </row>
    <row r="15039" spans="11:11">
      <c r="K15039" s="8"/>
    </row>
    <row r="15040" spans="11:11">
      <c r="K15040" s="8"/>
    </row>
    <row r="15041" spans="11:11">
      <c r="K15041" s="8"/>
    </row>
    <row r="15042" spans="11:11">
      <c r="K15042" s="8"/>
    </row>
    <row r="15043" spans="11:11">
      <c r="K15043" s="8"/>
    </row>
    <row r="15044" spans="11:11">
      <c r="K15044" s="8"/>
    </row>
    <row r="15045" spans="11:11">
      <c r="K15045" s="8"/>
    </row>
    <row r="15046" spans="11:11">
      <c r="K15046" s="8"/>
    </row>
    <row r="15047" spans="11:11">
      <c r="K15047" s="8"/>
    </row>
    <row r="15048" spans="11:11">
      <c r="K15048" s="8"/>
    </row>
    <row r="15049" spans="11:11">
      <c r="K15049" s="8"/>
    </row>
    <row r="15050" spans="11:11">
      <c r="K15050" s="8"/>
    </row>
    <row r="15051" spans="11:11">
      <c r="K15051" s="8"/>
    </row>
    <row r="15052" spans="11:11">
      <c r="K15052" s="8"/>
    </row>
    <row r="15053" spans="11:11">
      <c r="K15053" s="8"/>
    </row>
    <row r="15054" spans="11:11">
      <c r="K15054" s="8"/>
    </row>
    <row r="15055" spans="11:11">
      <c r="K15055" s="8"/>
    </row>
    <row r="15056" spans="11:11">
      <c r="K15056" s="8"/>
    </row>
    <row r="15057" spans="11:11">
      <c r="K15057" s="8"/>
    </row>
    <row r="15058" spans="11:11">
      <c r="K15058" s="8"/>
    </row>
    <row r="15059" spans="11:11">
      <c r="K15059" s="8"/>
    </row>
    <row r="15060" spans="11:11">
      <c r="K15060" s="8"/>
    </row>
    <row r="15061" spans="11:11">
      <c r="K15061" s="8"/>
    </row>
    <row r="15062" spans="11:11">
      <c r="K15062" s="8"/>
    </row>
    <row r="15063" spans="11:11">
      <c r="K15063" s="8"/>
    </row>
    <row r="15064" spans="11:11">
      <c r="K15064" s="8"/>
    </row>
    <row r="15065" spans="11:11">
      <c r="K15065" s="8"/>
    </row>
    <row r="15066" spans="11:11">
      <c r="K15066" s="8"/>
    </row>
    <row r="15067" spans="11:11">
      <c r="K15067" s="8"/>
    </row>
    <row r="15068" spans="11:11">
      <c r="K15068" s="8"/>
    </row>
    <row r="15069" spans="11:11">
      <c r="K15069" s="8"/>
    </row>
    <row r="15070" spans="11:11">
      <c r="K15070" s="8"/>
    </row>
    <row r="15071" spans="11:11">
      <c r="K15071" s="8"/>
    </row>
    <row r="15072" spans="11:11">
      <c r="K15072" s="8"/>
    </row>
    <row r="15073" spans="11:11">
      <c r="K15073" s="8"/>
    </row>
    <row r="15074" spans="11:11">
      <c r="K15074" s="8"/>
    </row>
    <row r="15075" spans="11:11">
      <c r="K15075" s="8"/>
    </row>
    <row r="15076" spans="11:11">
      <c r="K15076" s="8"/>
    </row>
    <row r="15077" spans="11:11">
      <c r="K15077" s="8"/>
    </row>
    <row r="15078" spans="11:11">
      <c r="K15078" s="8"/>
    </row>
    <row r="15079" spans="11:11">
      <c r="K15079" s="8"/>
    </row>
    <row r="15080" spans="11:11">
      <c r="K15080" s="8"/>
    </row>
    <row r="15081" spans="11:11">
      <c r="K15081" s="8"/>
    </row>
    <row r="15082" spans="11:11">
      <c r="K15082" s="8"/>
    </row>
    <row r="15083" spans="11:11">
      <c r="K15083" s="8"/>
    </row>
    <row r="15084" spans="11:11">
      <c r="K15084" s="8"/>
    </row>
    <row r="15085" spans="11:11">
      <c r="K15085" s="8"/>
    </row>
    <row r="15086" spans="11:11">
      <c r="K15086" s="8"/>
    </row>
    <row r="15087" spans="11:11">
      <c r="K15087" s="8"/>
    </row>
    <row r="15088" spans="11:11">
      <c r="K15088" s="8"/>
    </row>
    <row r="15089" spans="11:11">
      <c r="K15089" s="8"/>
    </row>
    <row r="15090" spans="11:11">
      <c r="K15090" s="8"/>
    </row>
    <row r="15091" spans="11:11">
      <c r="K15091" s="8"/>
    </row>
    <row r="15092" spans="11:11">
      <c r="K15092" s="8"/>
    </row>
    <row r="15093" spans="11:11">
      <c r="K15093" s="8"/>
    </row>
    <row r="15094" spans="11:11">
      <c r="K15094" s="8"/>
    </row>
    <row r="15095" spans="11:11">
      <c r="K15095" s="8"/>
    </row>
    <row r="15096" spans="11:11">
      <c r="K15096" s="8"/>
    </row>
    <row r="15097" spans="11:11">
      <c r="K15097" s="8"/>
    </row>
    <row r="15098" spans="11:11">
      <c r="K15098" s="8"/>
    </row>
    <row r="15099" spans="11:11">
      <c r="K15099" s="8"/>
    </row>
    <row r="15100" spans="11:11">
      <c r="K15100" s="8"/>
    </row>
    <row r="15101" spans="11:11">
      <c r="K15101" s="8"/>
    </row>
    <row r="15102" spans="11:11">
      <c r="K15102" s="8"/>
    </row>
    <row r="15103" spans="11:11">
      <c r="K15103" s="8"/>
    </row>
    <row r="15104" spans="11:11">
      <c r="K15104" s="8"/>
    </row>
    <row r="15105" spans="11:11">
      <c r="K15105" s="8"/>
    </row>
    <row r="15106" spans="11:11">
      <c r="K15106" s="8"/>
    </row>
    <row r="15107" spans="11:11">
      <c r="K15107" s="8"/>
    </row>
    <row r="15108" spans="11:11">
      <c r="K15108" s="8"/>
    </row>
    <row r="15109" spans="11:11">
      <c r="K15109" s="8"/>
    </row>
    <row r="15110" spans="11:11">
      <c r="K15110" s="8"/>
    </row>
    <row r="15111" spans="11:11">
      <c r="K15111" s="8"/>
    </row>
    <row r="15112" spans="11:11">
      <c r="K15112" s="8"/>
    </row>
    <row r="15113" spans="11:11">
      <c r="K15113" s="8"/>
    </row>
    <row r="15114" spans="11:11">
      <c r="K15114" s="8"/>
    </row>
    <row r="15115" spans="11:11">
      <c r="K15115" s="8"/>
    </row>
    <row r="15116" spans="11:11">
      <c r="K15116" s="8"/>
    </row>
    <row r="15117" spans="11:11">
      <c r="K15117" s="8"/>
    </row>
    <row r="15118" spans="11:11">
      <c r="K15118" s="8"/>
    </row>
    <row r="15119" spans="11:11">
      <c r="K15119" s="8"/>
    </row>
    <row r="15120" spans="11:11">
      <c r="K15120" s="8"/>
    </row>
    <row r="15121" spans="11:11">
      <c r="K15121" s="8"/>
    </row>
    <row r="15122" spans="11:11">
      <c r="K15122" s="8"/>
    </row>
    <row r="15123" spans="11:11">
      <c r="K15123" s="8"/>
    </row>
    <row r="15124" spans="11:11">
      <c r="K15124" s="8"/>
    </row>
    <row r="15125" spans="11:11">
      <c r="K15125" s="8"/>
    </row>
    <row r="15126" spans="11:11">
      <c r="K15126" s="8"/>
    </row>
    <row r="15127" spans="11:11">
      <c r="K15127" s="8"/>
    </row>
    <row r="15128" spans="11:11">
      <c r="K15128" s="8"/>
    </row>
    <row r="15129" spans="11:11">
      <c r="K15129" s="8"/>
    </row>
    <row r="15130" spans="11:11">
      <c r="K15130" s="8"/>
    </row>
    <row r="15131" spans="11:11">
      <c r="K15131" s="8"/>
    </row>
    <row r="15132" spans="11:11">
      <c r="K15132" s="8"/>
    </row>
    <row r="15133" spans="11:11">
      <c r="K15133" s="8"/>
    </row>
    <row r="15134" spans="11:11">
      <c r="K15134" s="8"/>
    </row>
    <row r="15135" spans="11:11">
      <c r="K15135" s="8"/>
    </row>
    <row r="15136" spans="11:11">
      <c r="K15136" s="8"/>
    </row>
    <row r="15137" spans="11:11">
      <c r="K15137" s="8"/>
    </row>
    <row r="15138" spans="11:11">
      <c r="K15138" s="8"/>
    </row>
    <row r="15139" spans="11:11">
      <c r="K15139" s="8"/>
    </row>
    <row r="15140" spans="11:11">
      <c r="K15140" s="8"/>
    </row>
    <row r="15141" spans="11:11">
      <c r="K15141" s="8"/>
    </row>
    <row r="15142" spans="11:11">
      <c r="K15142" s="8"/>
    </row>
    <row r="15143" spans="11:11">
      <c r="K15143" s="8"/>
    </row>
    <row r="15144" spans="11:11">
      <c r="K15144" s="8"/>
    </row>
    <row r="15145" spans="11:11">
      <c r="K15145" s="8"/>
    </row>
    <row r="15146" spans="11:11">
      <c r="K15146" s="8"/>
    </row>
    <row r="15147" spans="11:11">
      <c r="K15147" s="8"/>
    </row>
    <row r="15148" spans="11:11">
      <c r="K15148" s="8"/>
    </row>
    <row r="15149" spans="11:11">
      <c r="K15149" s="8"/>
    </row>
    <row r="15150" spans="11:11">
      <c r="K15150" s="8"/>
    </row>
    <row r="15151" spans="11:11">
      <c r="K15151" s="8"/>
    </row>
    <row r="15152" spans="11:11">
      <c r="K15152" s="8"/>
    </row>
    <row r="15153" spans="11:11">
      <c r="K15153" s="8"/>
    </row>
    <row r="15154" spans="11:11">
      <c r="K15154" s="8"/>
    </row>
    <row r="15155" spans="11:11">
      <c r="K15155" s="8"/>
    </row>
    <row r="15156" spans="11:11">
      <c r="K15156" s="8"/>
    </row>
    <row r="15157" spans="11:11">
      <c r="K15157" s="8"/>
    </row>
    <row r="15158" spans="11:11">
      <c r="K15158" s="8"/>
    </row>
    <row r="15159" spans="11:11">
      <c r="K15159" s="8"/>
    </row>
    <row r="15160" spans="11:11">
      <c r="K15160" s="8"/>
    </row>
    <row r="15161" spans="11:11">
      <c r="K15161" s="8"/>
    </row>
    <row r="15162" spans="11:11">
      <c r="K15162" s="8"/>
    </row>
    <row r="15163" spans="11:11">
      <c r="K15163" s="8"/>
    </row>
    <row r="15164" spans="11:11">
      <c r="K15164" s="8"/>
    </row>
    <row r="15165" spans="11:11">
      <c r="K15165" s="8"/>
    </row>
    <row r="15166" spans="11:11">
      <c r="K15166" s="8"/>
    </row>
    <row r="15167" spans="11:11">
      <c r="K15167" s="8"/>
    </row>
    <row r="15168" spans="11:11">
      <c r="K15168" s="8"/>
    </row>
    <row r="15169" spans="11:11">
      <c r="K15169" s="8"/>
    </row>
    <row r="15170" spans="11:11">
      <c r="K15170" s="8"/>
    </row>
    <row r="15171" spans="11:11">
      <c r="K15171" s="8"/>
    </row>
    <row r="15172" spans="11:11">
      <c r="K15172" s="8"/>
    </row>
    <row r="15173" spans="11:11">
      <c r="K15173" s="8"/>
    </row>
    <row r="15174" spans="11:11">
      <c r="K15174" s="8"/>
    </row>
    <row r="15175" spans="11:11">
      <c r="K15175" s="8"/>
    </row>
    <row r="15176" spans="11:11">
      <c r="K15176" s="8"/>
    </row>
    <row r="15177" spans="11:11">
      <c r="K15177" s="8"/>
    </row>
    <row r="15178" spans="11:11">
      <c r="K15178" s="8"/>
    </row>
    <row r="15179" spans="11:11">
      <c r="K15179" s="8"/>
    </row>
    <row r="15180" spans="11:11">
      <c r="K15180" s="8"/>
    </row>
    <row r="15181" spans="11:11">
      <c r="K15181" s="8"/>
    </row>
    <row r="15182" spans="11:11">
      <c r="K15182" s="8"/>
    </row>
    <row r="15183" spans="11:11">
      <c r="K15183" s="8"/>
    </row>
    <row r="15184" spans="11:11">
      <c r="K15184" s="8"/>
    </row>
    <row r="15185" spans="11:11">
      <c r="K15185" s="8"/>
    </row>
    <row r="15186" spans="11:11">
      <c r="K15186" s="8"/>
    </row>
    <row r="15187" spans="11:11">
      <c r="K15187" s="8"/>
    </row>
    <row r="15188" spans="11:11">
      <c r="K15188" s="8"/>
    </row>
    <row r="15189" spans="11:11">
      <c r="K15189" s="8"/>
    </row>
    <row r="15190" spans="11:11">
      <c r="K15190" s="8"/>
    </row>
    <row r="15191" spans="11:11">
      <c r="K15191" s="8"/>
    </row>
    <row r="15192" spans="11:11">
      <c r="K15192" s="8"/>
    </row>
    <row r="15193" spans="11:11">
      <c r="K15193" s="8"/>
    </row>
    <row r="15194" spans="11:11">
      <c r="K15194" s="8"/>
    </row>
    <row r="15195" spans="11:11">
      <c r="K15195" s="8"/>
    </row>
    <row r="15196" spans="11:11">
      <c r="K15196" s="8"/>
    </row>
    <row r="15197" spans="11:11">
      <c r="K15197" s="8"/>
    </row>
    <row r="15198" spans="11:11">
      <c r="K15198" s="8"/>
    </row>
    <row r="15199" spans="11:11">
      <c r="K15199" s="8"/>
    </row>
    <row r="15200" spans="11:11">
      <c r="K15200" s="8"/>
    </row>
    <row r="15201" spans="11:11">
      <c r="K15201" s="8"/>
    </row>
    <row r="15202" spans="11:11">
      <c r="K15202" s="8"/>
    </row>
    <row r="15203" spans="11:11">
      <c r="K15203" s="8"/>
    </row>
    <row r="15204" spans="11:11">
      <c r="K15204" s="8"/>
    </row>
    <row r="15205" spans="11:11">
      <c r="K15205" s="8"/>
    </row>
    <row r="15206" spans="11:11">
      <c r="K15206" s="8"/>
    </row>
    <row r="15207" spans="11:11">
      <c r="K15207" s="8"/>
    </row>
    <row r="15208" spans="11:11">
      <c r="K15208" s="8"/>
    </row>
    <row r="15209" spans="11:11">
      <c r="K15209" s="8"/>
    </row>
    <row r="15210" spans="11:11">
      <c r="K15210" s="8"/>
    </row>
    <row r="15211" spans="11:11">
      <c r="K15211" s="8"/>
    </row>
    <row r="15212" spans="11:11">
      <c r="K15212" s="8"/>
    </row>
    <row r="15213" spans="11:11">
      <c r="K15213" s="8"/>
    </row>
    <row r="15214" spans="11:11">
      <c r="K15214" s="8"/>
    </row>
    <row r="15215" spans="11:11">
      <c r="K15215" s="8"/>
    </row>
    <row r="15216" spans="11:11">
      <c r="K15216" s="8"/>
    </row>
    <row r="15217" spans="11:11">
      <c r="K15217" s="8"/>
    </row>
    <row r="15218" spans="11:11">
      <c r="K15218" s="8"/>
    </row>
    <row r="15219" spans="11:11">
      <c r="K15219" s="8"/>
    </row>
    <row r="15220" spans="11:11">
      <c r="K15220" s="8"/>
    </row>
    <row r="15221" spans="11:11">
      <c r="K15221" s="8"/>
    </row>
    <row r="15222" spans="11:11">
      <c r="K15222" s="8"/>
    </row>
    <row r="15223" spans="11:11">
      <c r="K15223" s="8"/>
    </row>
    <row r="15224" spans="11:11">
      <c r="K15224" s="8"/>
    </row>
    <row r="15225" spans="11:11">
      <c r="K15225" s="8"/>
    </row>
    <row r="15226" spans="11:11">
      <c r="K15226" s="8"/>
    </row>
    <row r="15227" spans="11:11">
      <c r="K15227" s="8"/>
    </row>
    <row r="15228" spans="11:11">
      <c r="K15228" s="8"/>
    </row>
    <row r="15229" spans="11:11">
      <c r="K15229" s="8"/>
    </row>
    <row r="15230" spans="11:11">
      <c r="K15230" s="8"/>
    </row>
    <row r="15231" spans="11:11">
      <c r="K15231" s="8"/>
    </row>
    <row r="15232" spans="11:11">
      <c r="K15232" s="8"/>
    </row>
    <row r="15233" spans="11:11">
      <c r="K15233" s="8"/>
    </row>
    <row r="15234" spans="11:11">
      <c r="K15234" s="8"/>
    </row>
    <row r="15235" spans="11:11">
      <c r="K15235" s="8"/>
    </row>
    <row r="15236" spans="11:11">
      <c r="K15236" s="8"/>
    </row>
    <row r="15237" spans="11:11">
      <c r="K15237" s="8"/>
    </row>
    <row r="15238" spans="11:11">
      <c r="K15238" s="8"/>
    </row>
    <row r="15239" spans="11:11">
      <c r="K15239" s="8"/>
    </row>
    <row r="15240" spans="11:11">
      <c r="K15240" s="8"/>
    </row>
    <row r="15241" spans="11:11">
      <c r="K15241" s="8"/>
    </row>
    <row r="15242" spans="11:11">
      <c r="K15242" s="8"/>
    </row>
    <row r="15243" spans="11:11">
      <c r="K15243" s="8"/>
    </row>
    <row r="15244" spans="11:11">
      <c r="K15244" s="8"/>
    </row>
    <row r="15245" spans="11:11">
      <c r="K15245" s="8"/>
    </row>
    <row r="15246" spans="11:11">
      <c r="K15246" s="8"/>
    </row>
    <row r="15247" spans="11:11">
      <c r="K15247" s="8"/>
    </row>
    <row r="15248" spans="11:11">
      <c r="K15248" s="8"/>
    </row>
    <row r="15249" spans="11:11">
      <c r="K15249" s="8"/>
    </row>
    <row r="15250" spans="11:11">
      <c r="K15250" s="8"/>
    </row>
    <row r="15251" spans="11:11">
      <c r="K15251" s="8"/>
    </row>
    <row r="15252" spans="11:11">
      <c r="K15252" s="8"/>
    </row>
    <row r="15253" spans="11:11">
      <c r="K15253" s="8"/>
    </row>
    <row r="15254" spans="11:11">
      <c r="K15254" s="8"/>
    </row>
    <row r="15255" spans="11:11">
      <c r="K15255" s="8"/>
    </row>
    <row r="15256" spans="11:11">
      <c r="K15256" s="8"/>
    </row>
    <row r="15257" spans="11:11">
      <c r="K15257" s="8"/>
    </row>
    <row r="15258" spans="11:11">
      <c r="K15258" s="8"/>
    </row>
    <row r="15259" spans="11:11">
      <c r="K15259" s="8"/>
    </row>
    <row r="15260" spans="11:11">
      <c r="K15260" s="8"/>
    </row>
    <row r="15261" spans="11:11">
      <c r="K15261" s="8"/>
    </row>
    <row r="15262" spans="11:11">
      <c r="K15262" s="8"/>
    </row>
    <row r="15263" spans="11:11">
      <c r="K15263" s="8"/>
    </row>
    <row r="15264" spans="11:11">
      <c r="K15264" s="8"/>
    </row>
    <row r="15265" spans="11:11">
      <c r="K15265" s="8"/>
    </row>
    <row r="15266" spans="11:11">
      <c r="K15266" s="8"/>
    </row>
    <row r="15267" spans="11:11">
      <c r="K15267" s="8"/>
    </row>
    <row r="15268" spans="11:11">
      <c r="K15268" s="8"/>
    </row>
    <row r="15269" spans="11:11">
      <c r="K15269" s="8"/>
    </row>
    <row r="15270" spans="11:11">
      <c r="K15270" s="8"/>
    </row>
    <row r="15271" spans="11:11">
      <c r="K15271" s="8"/>
    </row>
    <row r="15272" spans="11:11">
      <c r="K15272" s="8"/>
    </row>
    <row r="15273" spans="11:11">
      <c r="K15273" s="8"/>
    </row>
    <row r="15274" spans="11:11">
      <c r="K15274" s="8"/>
    </row>
    <row r="15275" spans="11:11">
      <c r="K15275" s="8"/>
    </row>
    <row r="15276" spans="11:11">
      <c r="K15276" s="8"/>
    </row>
    <row r="15277" spans="11:11">
      <c r="K15277" s="8"/>
    </row>
    <row r="15278" spans="11:11">
      <c r="K15278" s="8"/>
    </row>
    <row r="15279" spans="11:11">
      <c r="K15279" s="8"/>
    </row>
    <row r="15280" spans="11:11">
      <c r="K15280" s="8"/>
    </row>
    <row r="15281" spans="11:11">
      <c r="K15281" s="8"/>
    </row>
    <row r="15282" spans="11:11">
      <c r="K15282" s="8"/>
    </row>
    <row r="15283" spans="11:11">
      <c r="K15283" s="8"/>
    </row>
    <row r="15284" spans="11:11">
      <c r="K15284" s="8"/>
    </row>
    <row r="15285" spans="11:11">
      <c r="K15285" s="8"/>
    </row>
    <row r="15286" spans="11:11">
      <c r="K15286" s="8"/>
    </row>
    <row r="15287" spans="11:11">
      <c r="K15287" s="8"/>
    </row>
    <row r="15288" spans="11:11">
      <c r="K15288" s="8"/>
    </row>
    <row r="15289" spans="11:11">
      <c r="K15289" s="8"/>
    </row>
    <row r="15290" spans="11:11">
      <c r="K15290" s="8"/>
    </row>
    <row r="15291" spans="11:11">
      <c r="K15291" s="8"/>
    </row>
    <row r="15292" spans="11:11">
      <c r="K15292" s="8"/>
    </row>
    <row r="15293" spans="11:11">
      <c r="K15293" s="8"/>
    </row>
    <row r="15294" spans="11:11">
      <c r="K15294" s="8"/>
    </row>
    <row r="15295" spans="11:11">
      <c r="K15295" s="8"/>
    </row>
    <row r="15296" spans="11:11">
      <c r="K15296" s="8"/>
    </row>
    <row r="15297" spans="11:11">
      <c r="K15297" s="8"/>
    </row>
    <row r="15298" spans="11:11">
      <c r="K15298" s="8"/>
    </row>
    <row r="15299" spans="11:11">
      <c r="K15299" s="8"/>
    </row>
    <row r="15300" spans="11:11">
      <c r="K15300" s="8"/>
    </row>
    <row r="15301" spans="11:11">
      <c r="K15301" s="8"/>
    </row>
    <row r="15302" spans="11:11">
      <c r="K15302" s="8"/>
    </row>
    <row r="15303" spans="11:11">
      <c r="K15303" s="8"/>
    </row>
    <row r="15304" spans="11:11">
      <c r="K15304" s="8"/>
    </row>
    <row r="15305" spans="11:11">
      <c r="K15305" s="8"/>
    </row>
    <row r="15306" spans="11:11">
      <c r="K15306" s="8"/>
    </row>
    <row r="15307" spans="11:11">
      <c r="K15307" s="8"/>
    </row>
    <row r="15308" spans="11:11">
      <c r="K15308" s="8"/>
    </row>
    <row r="15309" spans="11:11">
      <c r="K15309" s="8"/>
    </row>
    <row r="15310" spans="11:11">
      <c r="K15310" s="8"/>
    </row>
    <row r="15311" spans="11:11">
      <c r="K15311" s="8"/>
    </row>
    <row r="15312" spans="11:11">
      <c r="K15312" s="8"/>
    </row>
    <row r="15313" spans="11:11">
      <c r="K15313" s="8"/>
    </row>
    <row r="15314" spans="11:11">
      <c r="K15314" s="8"/>
    </row>
    <row r="15315" spans="11:11">
      <c r="K15315" s="8"/>
    </row>
    <row r="15316" spans="11:11">
      <c r="K15316" s="8"/>
    </row>
    <row r="15317" spans="11:11">
      <c r="K15317" s="8"/>
    </row>
    <row r="15318" spans="11:11">
      <c r="K15318" s="8"/>
    </row>
    <row r="15319" spans="11:11">
      <c r="K15319" s="8"/>
    </row>
    <row r="15320" spans="11:11">
      <c r="K15320" s="8"/>
    </row>
    <row r="15321" spans="11:11">
      <c r="K15321" s="8"/>
    </row>
    <row r="15322" spans="11:11">
      <c r="K15322" s="8"/>
    </row>
    <row r="15323" spans="11:11">
      <c r="K15323" s="8"/>
    </row>
    <row r="15324" spans="11:11">
      <c r="K15324" s="8"/>
    </row>
    <row r="15325" spans="11:11">
      <c r="K15325" s="8"/>
    </row>
    <row r="15326" spans="11:11">
      <c r="K15326" s="8"/>
    </row>
    <row r="15327" spans="11:11">
      <c r="K15327" s="8"/>
    </row>
    <row r="15328" spans="11:11">
      <c r="K15328" s="8"/>
    </row>
    <row r="15329" spans="11:11">
      <c r="K15329" s="8"/>
    </row>
    <row r="15330" spans="11:11">
      <c r="K15330" s="8"/>
    </row>
    <row r="15331" spans="11:11">
      <c r="K15331" s="8"/>
    </row>
    <row r="15332" spans="11:11">
      <c r="K15332" s="8"/>
    </row>
    <row r="15333" spans="11:11">
      <c r="K15333" s="8"/>
    </row>
    <row r="15334" spans="11:11">
      <c r="K15334" s="8"/>
    </row>
    <row r="15335" spans="11:11">
      <c r="K15335" s="8"/>
    </row>
    <row r="15336" spans="11:11">
      <c r="K15336" s="8"/>
    </row>
    <row r="15337" spans="11:11">
      <c r="K15337" s="8"/>
    </row>
    <row r="15338" spans="11:11">
      <c r="K15338" s="8"/>
    </row>
    <row r="15339" spans="11:11">
      <c r="K15339" s="8"/>
    </row>
    <row r="15340" spans="11:11">
      <c r="K15340" s="8"/>
    </row>
    <row r="15341" spans="11:11">
      <c r="K15341" s="8"/>
    </row>
    <row r="15342" spans="11:11">
      <c r="K15342" s="8"/>
    </row>
    <row r="15343" spans="11:11">
      <c r="K15343" s="8"/>
    </row>
    <row r="15344" spans="11:11">
      <c r="K15344" s="8"/>
    </row>
    <row r="15345" spans="11:11">
      <c r="K15345" s="8"/>
    </row>
    <row r="15346" spans="11:11">
      <c r="K15346" s="8"/>
    </row>
    <row r="15347" spans="11:11">
      <c r="K15347" s="8"/>
    </row>
    <row r="15348" spans="11:11">
      <c r="K15348" s="8"/>
    </row>
    <row r="15349" spans="11:11">
      <c r="K15349" s="8"/>
    </row>
    <row r="15350" spans="11:11">
      <c r="K15350" s="8"/>
    </row>
    <row r="15351" spans="11:11">
      <c r="K15351" s="8"/>
    </row>
    <row r="15352" spans="11:11">
      <c r="K15352" s="8"/>
    </row>
    <row r="15353" spans="11:11">
      <c r="K15353" s="8"/>
    </row>
    <row r="15354" spans="11:11">
      <c r="K15354" s="8"/>
    </row>
    <row r="15355" spans="11:11">
      <c r="K15355" s="8"/>
    </row>
    <row r="15356" spans="11:11">
      <c r="K15356" s="8"/>
    </row>
    <row r="15357" spans="11:11">
      <c r="K15357" s="8"/>
    </row>
    <row r="15358" spans="11:11">
      <c r="K15358" s="8"/>
    </row>
    <row r="15359" spans="11:11">
      <c r="K15359" s="8"/>
    </row>
    <row r="15360" spans="11:11">
      <c r="K15360" s="8"/>
    </row>
    <row r="15361" spans="11:11">
      <c r="K15361" s="8"/>
    </row>
    <row r="15362" spans="11:11">
      <c r="K15362" s="8"/>
    </row>
    <row r="15363" spans="11:11">
      <c r="K15363" s="8"/>
    </row>
    <row r="15364" spans="11:11">
      <c r="K15364" s="8"/>
    </row>
    <row r="15365" spans="11:11">
      <c r="K15365" s="8"/>
    </row>
    <row r="15366" spans="11:11">
      <c r="K15366" s="8"/>
    </row>
    <row r="15367" spans="11:11">
      <c r="K15367" s="8"/>
    </row>
    <row r="15368" spans="11:11">
      <c r="K15368" s="8"/>
    </row>
    <row r="15369" spans="11:11">
      <c r="K15369" s="8"/>
    </row>
    <row r="15370" spans="11:11">
      <c r="K15370" s="8"/>
    </row>
    <row r="15371" spans="11:11">
      <c r="K15371" s="8"/>
    </row>
    <row r="15372" spans="11:11">
      <c r="K15372" s="8"/>
    </row>
    <row r="15373" spans="11:11">
      <c r="K15373" s="8"/>
    </row>
    <row r="15374" spans="11:11">
      <c r="K15374" s="8"/>
    </row>
    <row r="15375" spans="11:11">
      <c r="K15375" s="8"/>
    </row>
    <row r="15376" spans="11:11">
      <c r="K15376" s="8"/>
    </row>
    <row r="15377" spans="11:11">
      <c r="K15377" s="8"/>
    </row>
    <row r="15378" spans="11:11">
      <c r="K15378" s="8"/>
    </row>
    <row r="15379" spans="11:11">
      <c r="K15379" s="8"/>
    </row>
    <row r="15380" spans="11:11">
      <c r="K15380" s="8"/>
    </row>
    <row r="15381" spans="11:11">
      <c r="K15381" s="8"/>
    </row>
    <row r="15382" spans="11:11">
      <c r="K15382" s="8"/>
    </row>
    <row r="15383" spans="11:11">
      <c r="K15383" s="8"/>
    </row>
    <row r="15384" spans="11:11">
      <c r="K15384" s="8"/>
    </row>
    <row r="15385" spans="11:11">
      <c r="K15385" s="8"/>
    </row>
    <row r="15386" spans="11:11">
      <c r="K15386" s="8"/>
    </row>
    <row r="15387" spans="11:11">
      <c r="K15387" s="8"/>
    </row>
    <row r="15388" spans="11:11">
      <c r="K15388" s="8"/>
    </row>
    <row r="15389" spans="11:11">
      <c r="K15389" s="8"/>
    </row>
    <row r="15390" spans="11:11">
      <c r="K15390" s="8"/>
    </row>
    <row r="15391" spans="11:11">
      <c r="K15391" s="8"/>
    </row>
    <row r="15392" spans="11:11">
      <c r="K15392" s="8"/>
    </row>
    <row r="15393" spans="11:11">
      <c r="K15393" s="8"/>
    </row>
    <row r="15394" spans="11:11">
      <c r="K15394" s="8"/>
    </row>
    <row r="15395" spans="11:11">
      <c r="K15395" s="8"/>
    </row>
    <row r="15396" spans="11:11">
      <c r="K15396" s="8"/>
    </row>
    <row r="15397" spans="11:11">
      <c r="K15397" s="8"/>
    </row>
    <row r="15398" spans="11:11">
      <c r="K15398" s="8"/>
    </row>
    <row r="15399" spans="11:11">
      <c r="K15399" s="8"/>
    </row>
    <row r="15400" spans="11:11">
      <c r="K15400" s="8"/>
    </row>
    <row r="15401" spans="11:11">
      <c r="K15401" s="8"/>
    </row>
    <row r="15402" spans="11:11">
      <c r="K15402" s="8"/>
    </row>
    <row r="15403" spans="11:11">
      <c r="K15403" s="8"/>
    </row>
    <row r="15404" spans="11:11">
      <c r="K15404" s="8"/>
    </row>
    <row r="15405" spans="11:11">
      <c r="K15405" s="8"/>
    </row>
    <row r="15406" spans="11:11">
      <c r="K15406" s="8"/>
    </row>
    <row r="15407" spans="11:11">
      <c r="K15407" s="8"/>
    </row>
    <row r="15408" spans="11:11">
      <c r="K15408" s="8"/>
    </row>
    <row r="15409" spans="11:11">
      <c r="K15409" s="8"/>
    </row>
    <row r="15410" spans="11:11">
      <c r="K15410" s="8"/>
    </row>
    <row r="15411" spans="11:11">
      <c r="K15411" s="8"/>
    </row>
    <row r="15412" spans="11:11">
      <c r="K15412" s="8"/>
    </row>
    <row r="15413" spans="11:11">
      <c r="K15413" s="8"/>
    </row>
    <row r="15414" spans="11:11">
      <c r="K15414" s="8"/>
    </row>
    <row r="15415" spans="11:11">
      <c r="K15415" s="8"/>
    </row>
    <row r="15416" spans="11:11">
      <c r="K15416" s="8"/>
    </row>
    <row r="15417" spans="11:11">
      <c r="K15417" s="8"/>
    </row>
    <row r="15418" spans="11:11">
      <c r="K15418" s="8"/>
    </row>
    <row r="15419" spans="11:11">
      <c r="K15419" s="8"/>
    </row>
    <row r="15420" spans="11:11">
      <c r="K15420" s="8"/>
    </row>
    <row r="15421" spans="11:11">
      <c r="K15421" s="8"/>
    </row>
    <row r="15422" spans="11:11">
      <c r="K15422" s="8"/>
    </row>
    <row r="15423" spans="11:11">
      <c r="K15423" s="8"/>
    </row>
    <row r="15424" spans="11:11">
      <c r="K15424" s="8"/>
    </row>
    <row r="15425" spans="11:11">
      <c r="K15425" s="8"/>
    </row>
    <row r="15426" spans="11:11">
      <c r="K15426" s="8"/>
    </row>
    <row r="15427" spans="11:11">
      <c r="K15427" s="8"/>
    </row>
    <row r="15428" spans="11:11">
      <c r="K15428" s="8"/>
    </row>
    <row r="15429" spans="11:11">
      <c r="K15429" s="8"/>
    </row>
    <row r="15430" spans="11:11">
      <c r="K15430" s="8"/>
    </row>
    <row r="15431" spans="11:11">
      <c r="K15431" s="8"/>
    </row>
    <row r="15432" spans="11:11">
      <c r="K15432" s="8"/>
    </row>
    <row r="15433" spans="11:11">
      <c r="K15433" s="8"/>
    </row>
    <row r="15434" spans="11:11">
      <c r="K15434" s="8"/>
    </row>
    <row r="15435" spans="11:11">
      <c r="K15435" s="8"/>
    </row>
    <row r="15436" spans="11:11">
      <c r="K15436" s="8"/>
    </row>
    <row r="15437" spans="11:11">
      <c r="K15437" s="8"/>
    </row>
    <row r="15438" spans="11:11">
      <c r="K15438" s="8"/>
    </row>
    <row r="15439" spans="11:11">
      <c r="K15439" s="8"/>
    </row>
    <row r="15440" spans="11:11">
      <c r="K15440" s="8"/>
    </row>
    <row r="15441" spans="11:11">
      <c r="K15441" s="8"/>
    </row>
    <row r="15442" spans="11:11">
      <c r="K15442" s="8"/>
    </row>
    <row r="15443" spans="11:11">
      <c r="K15443" s="8"/>
    </row>
    <row r="15444" spans="11:11">
      <c r="K15444" s="8"/>
    </row>
    <row r="15445" spans="11:11">
      <c r="K15445" s="8"/>
    </row>
    <row r="15446" spans="11:11">
      <c r="K15446" s="8"/>
    </row>
    <row r="15447" spans="11:11">
      <c r="K15447" s="8"/>
    </row>
    <row r="15448" spans="11:11">
      <c r="K15448" s="8"/>
    </row>
    <row r="15449" spans="11:11">
      <c r="K15449" s="8"/>
    </row>
    <row r="15450" spans="11:11">
      <c r="K15450" s="8"/>
    </row>
    <row r="15451" spans="11:11">
      <c r="K15451" s="8"/>
    </row>
    <row r="15452" spans="11:11">
      <c r="K15452" s="8"/>
    </row>
    <row r="15453" spans="11:11">
      <c r="K15453" s="8"/>
    </row>
    <row r="15454" spans="11:11">
      <c r="K15454" s="8"/>
    </row>
    <row r="15455" spans="11:11">
      <c r="K15455" s="8"/>
    </row>
    <row r="15456" spans="11:11">
      <c r="K15456" s="8"/>
    </row>
    <row r="15457" spans="11:11">
      <c r="K15457" s="8"/>
    </row>
    <row r="15458" spans="11:11">
      <c r="K15458" s="8"/>
    </row>
    <row r="15459" spans="11:11">
      <c r="K15459" s="8"/>
    </row>
    <row r="15460" spans="11:11">
      <c r="K15460" s="8"/>
    </row>
    <row r="15461" spans="11:11">
      <c r="K15461" s="8"/>
    </row>
    <row r="15462" spans="11:11">
      <c r="K15462" s="8"/>
    </row>
    <row r="15463" spans="11:11">
      <c r="K15463" s="8"/>
    </row>
    <row r="15464" spans="11:11">
      <c r="K15464" s="8"/>
    </row>
    <row r="15465" spans="11:11">
      <c r="K15465" s="8"/>
    </row>
    <row r="15466" spans="11:11">
      <c r="K15466" s="8"/>
    </row>
    <row r="15467" spans="11:11">
      <c r="K15467" s="8"/>
    </row>
    <row r="15468" spans="11:11">
      <c r="K15468" s="8"/>
    </row>
    <row r="15469" spans="11:11">
      <c r="K15469" s="8"/>
    </row>
    <row r="15470" spans="11:11">
      <c r="K15470" s="8"/>
    </row>
    <row r="15471" spans="11:11">
      <c r="K15471" s="8"/>
    </row>
    <row r="15472" spans="11:11">
      <c r="K15472" s="8"/>
    </row>
    <row r="15473" spans="11:11">
      <c r="K15473" s="8"/>
    </row>
    <row r="15474" spans="11:11">
      <c r="K15474" s="8"/>
    </row>
    <row r="15475" spans="11:11">
      <c r="K15475" s="8"/>
    </row>
    <row r="15476" spans="11:11">
      <c r="K15476" s="8"/>
    </row>
    <row r="15477" spans="11:11">
      <c r="K15477" s="8"/>
    </row>
    <row r="15478" spans="11:11">
      <c r="K15478" s="8"/>
    </row>
    <row r="15479" spans="11:11">
      <c r="K15479" s="8"/>
    </row>
    <row r="15480" spans="11:11">
      <c r="K15480" s="8"/>
    </row>
    <row r="15481" spans="11:11">
      <c r="K15481" s="8"/>
    </row>
    <row r="15482" spans="11:11">
      <c r="K15482" s="8"/>
    </row>
    <row r="15483" spans="11:11">
      <c r="K15483" s="8"/>
    </row>
    <row r="15484" spans="11:11">
      <c r="K15484" s="8"/>
    </row>
    <row r="15485" spans="11:11">
      <c r="K15485" s="8"/>
    </row>
    <row r="15486" spans="11:11">
      <c r="K15486" s="8"/>
    </row>
    <row r="15487" spans="11:11">
      <c r="K15487" s="8"/>
    </row>
    <row r="15488" spans="11:11">
      <c r="K15488" s="8"/>
    </row>
    <row r="15489" spans="11:11">
      <c r="K15489" s="8"/>
    </row>
    <row r="15490" spans="11:11">
      <c r="K15490" s="8"/>
    </row>
    <row r="15491" spans="11:11">
      <c r="K15491" s="8"/>
    </row>
    <row r="15492" spans="11:11">
      <c r="K15492" s="8"/>
    </row>
    <row r="15493" spans="11:11">
      <c r="K15493" s="8"/>
    </row>
    <row r="15494" spans="11:11">
      <c r="K15494" s="8"/>
    </row>
    <row r="15495" spans="11:11">
      <c r="K15495" s="8"/>
    </row>
    <row r="15496" spans="11:11">
      <c r="K15496" s="8"/>
    </row>
    <row r="15497" spans="11:11">
      <c r="K15497" s="8"/>
    </row>
    <row r="15498" spans="11:11">
      <c r="K15498" s="8"/>
    </row>
    <row r="15499" spans="11:11">
      <c r="K15499" s="8"/>
    </row>
    <row r="15500" spans="11:11">
      <c r="K15500" s="8"/>
    </row>
    <row r="15501" spans="11:11">
      <c r="K15501" s="8"/>
    </row>
    <row r="15502" spans="11:11">
      <c r="K15502" s="8"/>
    </row>
    <row r="15503" spans="11:11">
      <c r="K15503" s="8"/>
    </row>
    <row r="15504" spans="11:11">
      <c r="K15504" s="8"/>
    </row>
    <row r="15505" spans="11:11">
      <c r="K15505" s="8"/>
    </row>
    <row r="15506" spans="11:11">
      <c r="K15506" s="8"/>
    </row>
    <row r="15507" spans="11:11">
      <c r="K15507" s="8"/>
    </row>
    <row r="15508" spans="11:11">
      <c r="K15508" s="8"/>
    </row>
    <row r="15509" spans="11:11">
      <c r="K15509" s="8"/>
    </row>
    <row r="15510" spans="11:11">
      <c r="K15510" s="8"/>
    </row>
    <row r="15511" spans="11:11">
      <c r="K15511" s="8"/>
    </row>
    <row r="15512" spans="11:11">
      <c r="K15512" s="8"/>
    </row>
    <row r="15513" spans="11:11">
      <c r="K15513" s="8"/>
    </row>
    <row r="15514" spans="11:11">
      <c r="K15514" s="8"/>
    </row>
    <row r="15515" spans="11:11">
      <c r="K15515" s="8"/>
    </row>
    <row r="15516" spans="11:11">
      <c r="K15516" s="8"/>
    </row>
    <row r="15517" spans="11:11">
      <c r="K15517" s="8"/>
    </row>
    <row r="15518" spans="11:11">
      <c r="K15518" s="8"/>
    </row>
    <row r="15519" spans="11:11">
      <c r="K15519" s="8"/>
    </row>
    <row r="15520" spans="11:11">
      <c r="K15520" s="8"/>
    </row>
    <row r="15521" spans="11:11">
      <c r="K15521" s="8"/>
    </row>
    <row r="15522" spans="11:11">
      <c r="K15522" s="8"/>
    </row>
    <row r="15523" spans="11:11">
      <c r="K15523" s="8"/>
    </row>
    <row r="15524" spans="11:11">
      <c r="K15524" s="8"/>
    </row>
    <row r="15525" spans="11:11">
      <c r="K15525" s="8"/>
    </row>
    <row r="15526" spans="11:11">
      <c r="K15526" s="8"/>
    </row>
    <row r="15527" spans="11:11">
      <c r="K15527" s="8"/>
    </row>
    <row r="15528" spans="11:11">
      <c r="K15528" s="8"/>
    </row>
    <row r="15529" spans="11:11">
      <c r="K15529" s="8"/>
    </row>
    <row r="15530" spans="11:11">
      <c r="K15530" s="8"/>
    </row>
    <row r="15531" spans="11:11">
      <c r="K15531" s="8"/>
    </row>
    <row r="15532" spans="11:11">
      <c r="K15532" s="8"/>
    </row>
    <row r="15533" spans="11:11">
      <c r="K15533" s="8"/>
    </row>
    <row r="15534" spans="11:11">
      <c r="K15534" s="8"/>
    </row>
    <row r="15535" spans="11:11">
      <c r="K15535" s="8"/>
    </row>
    <row r="15536" spans="11:11">
      <c r="K15536" s="8"/>
    </row>
    <row r="15537" spans="11:11">
      <c r="K15537" s="8"/>
    </row>
    <row r="15538" spans="11:11">
      <c r="K15538" s="8"/>
    </row>
    <row r="15539" spans="11:11">
      <c r="K15539" s="8"/>
    </row>
    <row r="15540" spans="11:11">
      <c r="K15540" s="8"/>
    </row>
    <row r="15541" spans="11:11">
      <c r="K15541" s="8"/>
    </row>
    <row r="15542" spans="11:11">
      <c r="K15542" s="8"/>
    </row>
    <row r="15543" spans="11:11">
      <c r="K15543" s="8"/>
    </row>
    <row r="15544" spans="11:11">
      <c r="K15544" s="8"/>
    </row>
    <row r="15545" spans="11:11">
      <c r="K15545" s="8"/>
    </row>
    <row r="15546" spans="11:11">
      <c r="K15546" s="8"/>
    </row>
    <row r="15547" spans="11:11">
      <c r="K15547" s="8"/>
    </row>
    <row r="15548" spans="11:11">
      <c r="K15548" s="8"/>
    </row>
    <row r="15549" spans="11:11">
      <c r="K15549" s="8"/>
    </row>
    <row r="15550" spans="11:11">
      <c r="K15550" s="8"/>
    </row>
    <row r="15551" spans="11:11">
      <c r="K15551" s="8"/>
    </row>
    <row r="15552" spans="11:11">
      <c r="K15552" s="8"/>
    </row>
    <row r="15553" spans="11:11">
      <c r="K15553" s="8"/>
    </row>
    <row r="15554" spans="11:11">
      <c r="K15554" s="8"/>
    </row>
    <row r="15555" spans="11:11">
      <c r="K15555" s="8"/>
    </row>
    <row r="15556" spans="11:11">
      <c r="K15556" s="8"/>
    </row>
    <row r="15557" spans="11:11">
      <c r="K15557" s="8"/>
    </row>
    <row r="15558" spans="11:11">
      <c r="K15558" s="8"/>
    </row>
    <row r="15559" spans="11:11">
      <c r="K15559" s="8"/>
    </row>
    <row r="15560" spans="11:11">
      <c r="K15560" s="8"/>
    </row>
    <row r="15561" spans="11:11">
      <c r="K15561" s="8"/>
    </row>
    <row r="15562" spans="11:11">
      <c r="K15562" s="8"/>
    </row>
    <row r="15563" spans="11:11">
      <c r="K15563" s="8"/>
    </row>
    <row r="15564" spans="11:11">
      <c r="K15564" s="8"/>
    </row>
    <row r="15565" spans="11:11">
      <c r="K15565" s="8"/>
    </row>
    <row r="15566" spans="11:11">
      <c r="K15566" s="8"/>
    </row>
    <row r="15567" spans="11:11">
      <c r="K15567" s="8"/>
    </row>
    <row r="15568" spans="11:11">
      <c r="K15568" s="8"/>
    </row>
    <row r="15569" spans="11:11">
      <c r="K15569" s="8"/>
    </row>
    <row r="15570" spans="11:11">
      <c r="K15570" s="8"/>
    </row>
    <row r="15571" spans="11:11">
      <c r="K15571" s="8"/>
    </row>
    <row r="15572" spans="11:11">
      <c r="K15572" s="8"/>
    </row>
    <row r="15573" spans="11:11">
      <c r="K15573" s="8"/>
    </row>
    <row r="15574" spans="11:11">
      <c r="K15574" s="8"/>
    </row>
    <row r="15575" spans="11:11">
      <c r="K15575" s="8"/>
    </row>
    <row r="15576" spans="11:11">
      <c r="K15576" s="8"/>
    </row>
    <row r="15577" spans="11:11">
      <c r="K15577" s="8"/>
    </row>
    <row r="15578" spans="11:11">
      <c r="K15578" s="8"/>
    </row>
    <row r="15579" spans="11:11">
      <c r="K15579" s="8"/>
    </row>
    <row r="15580" spans="11:11">
      <c r="K15580" s="8"/>
    </row>
    <row r="15581" spans="11:11">
      <c r="K15581" s="8"/>
    </row>
    <row r="15582" spans="11:11">
      <c r="K15582" s="8"/>
    </row>
    <row r="15583" spans="11:11">
      <c r="K15583" s="8"/>
    </row>
    <row r="15584" spans="11:11">
      <c r="K15584" s="8"/>
    </row>
    <row r="15585" spans="11:11">
      <c r="K15585" s="8"/>
    </row>
    <row r="15586" spans="11:11">
      <c r="K15586" s="8"/>
    </row>
    <row r="15587" spans="11:11">
      <c r="K15587" s="8"/>
    </row>
    <row r="15588" spans="11:11">
      <c r="K15588" s="8"/>
    </row>
    <row r="15589" spans="11:11">
      <c r="K15589" s="8"/>
    </row>
    <row r="15590" spans="11:11">
      <c r="K15590" s="8"/>
    </row>
    <row r="15591" spans="11:11">
      <c r="K15591" s="8"/>
    </row>
    <row r="15592" spans="11:11">
      <c r="K15592" s="8"/>
    </row>
    <row r="15593" spans="11:11">
      <c r="K15593" s="8"/>
    </row>
    <row r="15594" spans="11:11">
      <c r="K15594" s="8"/>
    </row>
    <row r="15595" spans="11:11">
      <c r="K15595" s="8"/>
    </row>
    <row r="15596" spans="11:11">
      <c r="K15596" s="8"/>
    </row>
    <row r="15597" spans="11:11">
      <c r="K15597" s="8"/>
    </row>
    <row r="15598" spans="11:11">
      <c r="K15598" s="8"/>
    </row>
    <row r="15599" spans="11:11">
      <c r="K15599" s="8"/>
    </row>
    <row r="15600" spans="11:11">
      <c r="K15600" s="8"/>
    </row>
    <row r="15601" spans="11:11">
      <c r="K15601" s="8"/>
    </row>
    <row r="15602" spans="11:11">
      <c r="K15602" s="8"/>
    </row>
    <row r="15603" spans="11:11">
      <c r="K15603" s="8"/>
    </row>
    <row r="15604" spans="11:11">
      <c r="K15604" s="8"/>
    </row>
    <row r="15605" spans="11:11">
      <c r="K15605" s="8"/>
    </row>
    <row r="15606" spans="11:11">
      <c r="K15606" s="8"/>
    </row>
    <row r="15607" spans="11:11">
      <c r="K15607" s="8"/>
    </row>
    <row r="15608" spans="11:11">
      <c r="K15608" s="8"/>
    </row>
    <row r="15609" spans="11:11">
      <c r="K15609" s="8"/>
    </row>
    <row r="15610" spans="11:11">
      <c r="K15610" s="8"/>
    </row>
    <row r="15611" spans="11:11">
      <c r="K15611" s="8"/>
    </row>
    <row r="15612" spans="11:11">
      <c r="K15612" s="8"/>
    </row>
    <row r="15613" spans="11:11">
      <c r="K15613" s="8"/>
    </row>
    <row r="15614" spans="11:11">
      <c r="K15614" s="8"/>
    </row>
    <row r="15615" spans="11:11">
      <c r="K15615" s="8"/>
    </row>
    <row r="15616" spans="11:11">
      <c r="K15616" s="8"/>
    </row>
    <row r="15617" spans="11:11">
      <c r="K15617" s="8"/>
    </row>
    <row r="15618" spans="11:11">
      <c r="K15618" s="8"/>
    </row>
    <row r="15619" spans="11:11">
      <c r="K15619" s="8"/>
    </row>
    <row r="15620" spans="11:11">
      <c r="K15620" s="8"/>
    </row>
    <row r="15621" spans="11:11">
      <c r="K15621" s="8"/>
    </row>
    <row r="15622" spans="11:11">
      <c r="K15622" s="8"/>
    </row>
    <row r="15623" spans="11:11">
      <c r="K15623" s="8"/>
    </row>
    <row r="15624" spans="11:11">
      <c r="K15624" s="8"/>
    </row>
    <row r="15625" spans="11:11">
      <c r="K15625" s="8"/>
    </row>
    <row r="15626" spans="11:11">
      <c r="K15626" s="8"/>
    </row>
    <row r="15627" spans="11:11">
      <c r="K15627" s="8"/>
    </row>
    <row r="15628" spans="11:11">
      <c r="K15628" s="8"/>
    </row>
    <row r="15629" spans="11:11">
      <c r="K15629" s="8"/>
    </row>
    <row r="15630" spans="11:11">
      <c r="K15630" s="8"/>
    </row>
    <row r="15631" spans="11:11">
      <c r="K15631" s="8"/>
    </row>
    <row r="15632" spans="11:11">
      <c r="K15632" s="8"/>
    </row>
    <row r="15633" spans="11:11">
      <c r="K15633" s="8"/>
    </row>
    <row r="15634" spans="11:11">
      <c r="K15634" s="8"/>
    </row>
    <row r="15635" spans="11:11">
      <c r="K15635" s="8"/>
    </row>
    <row r="15636" spans="11:11">
      <c r="K15636" s="8"/>
    </row>
    <row r="15637" spans="11:11">
      <c r="K15637" s="8"/>
    </row>
    <row r="15638" spans="11:11">
      <c r="K15638" s="8"/>
    </row>
    <row r="15639" spans="11:11">
      <c r="K15639" s="8"/>
    </row>
    <row r="15640" spans="11:11">
      <c r="K15640" s="8"/>
    </row>
    <row r="15641" spans="11:11">
      <c r="K15641" s="8"/>
    </row>
    <row r="15642" spans="11:11">
      <c r="K15642" s="8"/>
    </row>
    <row r="15643" spans="11:11">
      <c r="K15643" s="8"/>
    </row>
    <row r="15644" spans="11:11">
      <c r="K15644" s="8"/>
    </row>
    <row r="15645" spans="11:11">
      <c r="K15645" s="8"/>
    </row>
    <row r="15646" spans="11:11">
      <c r="K15646" s="8"/>
    </row>
    <row r="15647" spans="11:11">
      <c r="K15647" s="8"/>
    </row>
    <row r="15648" spans="11:11">
      <c r="K15648" s="8"/>
    </row>
    <row r="15649" spans="11:11">
      <c r="K15649" s="8"/>
    </row>
    <row r="15650" spans="11:11">
      <c r="K15650" s="8"/>
    </row>
    <row r="15651" spans="11:11">
      <c r="K15651" s="8"/>
    </row>
    <row r="15652" spans="11:11">
      <c r="K15652" s="8"/>
    </row>
    <row r="15653" spans="11:11">
      <c r="K15653" s="8"/>
    </row>
    <row r="15654" spans="11:11">
      <c r="K15654" s="8"/>
    </row>
    <row r="15655" spans="11:11">
      <c r="K15655" s="8"/>
    </row>
    <row r="15656" spans="11:11">
      <c r="K15656" s="8"/>
    </row>
    <row r="15657" spans="11:11">
      <c r="K15657" s="8"/>
    </row>
    <row r="15658" spans="11:11">
      <c r="K15658" s="8"/>
    </row>
    <row r="15659" spans="11:11">
      <c r="K15659" s="8"/>
    </row>
    <row r="15660" spans="11:11">
      <c r="K15660" s="8"/>
    </row>
    <row r="15661" spans="11:11">
      <c r="K15661" s="8"/>
    </row>
    <row r="15662" spans="11:11">
      <c r="K15662" s="8"/>
    </row>
    <row r="15663" spans="11:11">
      <c r="K15663" s="8"/>
    </row>
    <row r="15664" spans="11:11">
      <c r="K15664" s="8"/>
    </row>
    <row r="15665" spans="11:11">
      <c r="K15665" s="8"/>
    </row>
    <row r="15666" spans="11:11">
      <c r="K15666" s="8"/>
    </row>
    <row r="15667" spans="11:11">
      <c r="K15667" s="8"/>
    </row>
    <row r="15668" spans="11:11">
      <c r="K15668" s="8"/>
    </row>
    <row r="15669" spans="11:11">
      <c r="K15669" s="8"/>
    </row>
    <row r="15670" spans="11:11">
      <c r="K15670" s="8"/>
    </row>
    <row r="15671" spans="11:11">
      <c r="K15671" s="8"/>
    </row>
    <row r="15672" spans="11:11">
      <c r="K15672" s="8"/>
    </row>
    <row r="15673" spans="11:11">
      <c r="K15673" s="8"/>
    </row>
    <row r="15674" spans="11:11">
      <c r="K15674" s="8"/>
    </row>
    <row r="15675" spans="11:11">
      <c r="K15675" s="8"/>
    </row>
    <row r="15676" spans="11:11">
      <c r="K15676" s="8"/>
    </row>
    <row r="15677" spans="11:11">
      <c r="K15677" s="8"/>
    </row>
    <row r="15678" spans="11:11">
      <c r="K15678" s="8"/>
    </row>
    <row r="15679" spans="11:11">
      <c r="K15679" s="8"/>
    </row>
    <row r="15680" spans="11:11">
      <c r="K15680" s="8"/>
    </row>
    <row r="15681" spans="11:11">
      <c r="K15681" s="8"/>
    </row>
    <row r="15682" spans="11:11">
      <c r="K15682" s="8"/>
    </row>
    <row r="15683" spans="11:11">
      <c r="K15683" s="8"/>
    </row>
    <row r="15684" spans="11:11">
      <c r="K15684" s="8"/>
    </row>
    <row r="15685" spans="11:11">
      <c r="K15685" s="8"/>
    </row>
    <row r="15686" spans="11:11">
      <c r="K15686" s="8"/>
    </row>
    <row r="15687" spans="11:11">
      <c r="K15687" s="8"/>
    </row>
    <row r="15688" spans="11:11">
      <c r="K15688" s="8"/>
    </row>
    <row r="15689" spans="11:11">
      <c r="K15689" s="8"/>
    </row>
    <row r="15690" spans="11:11">
      <c r="K15690" s="8"/>
    </row>
    <row r="15691" spans="11:11">
      <c r="K15691" s="8"/>
    </row>
    <row r="15692" spans="11:11">
      <c r="K15692" s="8"/>
    </row>
    <row r="15693" spans="11:11">
      <c r="K15693" s="8"/>
    </row>
    <row r="15694" spans="11:11">
      <c r="K15694" s="8"/>
    </row>
    <row r="15695" spans="11:11">
      <c r="K15695" s="8"/>
    </row>
    <row r="15696" spans="11:11">
      <c r="K15696" s="8"/>
    </row>
    <row r="15697" spans="11:11">
      <c r="K15697" s="8"/>
    </row>
    <row r="15698" spans="11:11">
      <c r="K15698" s="8"/>
    </row>
    <row r="15699" spans="11:11">
      <c r="K15699" s="8"/>
    </row>
    <row r="15700" spans="11:11">
      <c r="K15700" s="8"/>
    </row>
    <row r="15701" spans="11:11">
      <c r="K15701" s="8"/>
    </row>
    <row r="15702" spans="11:11">
      <c r="K15702" s="8"/>
    </row>
    <row r="15703" spans="11:11">
      <c r="K15703" s="8"/>
    </row>
    <row r="15704" spans="11:11">
      <c r="K15704" s="8"/>
    </row>
    <row r="15705" spans="11:11">
      <c r="K15705" s="8"/>
    </row>
    <row r="15706" spans="11:11">
      <c r="K15706" s="8"/>
    </row>
    <row r="15707" spans="11:11">
      <c r="K15707" s="8"/>
    </row>
    <row r="15708" spans="11:11">
      <c r="K15708" s="8"/>
    </row>
    <row r="15709" spans="11:11">
      <c r="K15709" s="8"/>
    </row>
    <row r="15710" spans="11:11">
      <c r="K15710" s="8"/>
    </row>
    <row r="15711" spans="11:11">
      <c r="K15711" s="8"/>
    </row>
    <row r="15712" spans="11:11">
      <c r="K15712" s="8"/>
    </row>
    <row r="15713" spans="11:11">
      <c r="K15713" s="8"/>
    </row>
    <row r="15714" spans="11:11">
      <c r="K15714" s="8"/>
    </row>
    <row r="15715" spans="11:11">
      <c r="K15715" s="8"/>
    </row>
    <row r="15716" spans="11:11">
      <c r="K15716" s="8"/>
    </row>
    <row r="15717" spans="11:11">
      <c r="K15717" s="8"/>
    </row>
    <row r="15718" spans="11:11">
      <c r="K15718" s="8"/>
    </row>
    <row r="15719" spans="11:11">
      <c r="K15719" s="8"/>
    </row>
    <row r="15720" spans="11:11">
      <c r="K15720" s="8"/>
    </row>
    <row r="15721" spans="11:11">
      <c r="K15721" s="8"/>
    </row>
    <row r="15722" spans="11:11">
      <c r="K15722" s="8"/>
    </row>
    <row r="15723" spans="11:11">
      <c r="K15723" s="8"/>
    </row>
    <row r="15724" spans="11:11">
      <c r="K15724" s="8"/>
    </row>
    <row r="15725" spans="11:11">
      <c r="K15725" s="8"/>
    </row>
    <row r="15726" spans="11:11">
      <c r="K15726" s="8"/>
    </row>
    <row r="15727" spans="11:11">
      <c r="K15727" s="8"/>
    </row>
    <row r="15728" spans="11:11">
      <c r="K15728" s="8"/>
    </row>
    <row r="15729" spans="11:11">
      <c r="K15729" s="8"/>
    </row>
    <row r="15730" spans="11:11">
      <c r="K15730" s="8"/>
    </row>
    <row r="15731" spans="11:11">
      <c r="K15731" s="8"/>
    </row>
    <row r="15732" spans="11:11">
      <c r="K15732" s="8"/>
    </row>
    <row r="15733" spans="11:11">
      <c r="K15733" s="8"/>
    </row>
    <row r="15734" spans="11:11">
      <c r="K15734" s="8"/>
    </row>
    <row r="15735" spans="11:11">
      <c r="K15735" s="8"/>
    </row>
    <row r="15736" spans="11:11">
      <c r="K15736" s="8"/>
    </row>
    <row r="15737" spans="11:11">
      <c r="K15737" s="8"/>
    </row>
    <row r="15738" spans="11:11">
      <c r="K15738" s="8"/>
    </row>
    <row r="15739" spans="11:11">
      <c r="K15739" s="8"/>
    </row>
    <row r="15740" spans="11:11">
      <c r="K15740" s="8"/>
    </row>
    <row r="15741" spans="11:11">
      <c r="K15741" s="8"/>
    </row>
    <row r="15742" spans="11:11">
      <c r="K15742" s="8"/>
    </row>
    <row r="15743" spans="11:11">
      <c r="K15743" s="8"/>
    </row>
    <row r="15744" spans="11:11">
      <c r="K15744" s="8"/>
    </row>
    <row r="15745" spans="11:11">
      <c r="K15745" s="8"/>
    </row>
    <row r="15746" spans="11:11">
      <c r="K15746" s="8"/>
    </row>
    <row r="15747" spans="11:11">
      <c r="K15747" s="8"/>
    </row>
    <row r="15748" spans="11:11">
      <c r="K15748" s="8"/>
    </row>
    <row r="15749" spans="11:11">
      <c r="K15749" s="8"/>
    </row>
    <row r="15750" spans="11:11">
      <c r="K15750" s="8"/>
    </row>
    <row r="15751" spans="11:11">
      <c r="K15751" s="8"/>
    </row>
    <row r="15752" spans="11:11">
      <c r="K15752" s="8"/>
    </row>
    <row r="15753" spans="11:11">
      <c r="K15753" s="8"/>
    </row>
    <row r="15754" spans="11:11">
      <c r="K15754" s="8"/>
    </row>
    <row r="15755" spans="11:11">
      <c r="K15755" s="8"/>
    </row>
    <row r="15756" spans="11:11">
      <c r="K15756" s="8"/>
    </row>
    <row r="15757" spans="11:11">
      <c r="K15757" s="8"/>
    </row>
    <row r="15758" spans="11:11">
      <c r="K15758" s="8"/>
    </row>
    <row r="15759" spans="11:11">
      <c r="K15759" s="8"/>
    </row>
    <row r="15760" spans="11:11">
      <c r="K15760" s="8"/>
    </row>
    <row r="15761" spans="11:11">
      <c r="K15761" s="8"/>
    </row>
    <row r="15762" spans="11:11">
      <c r="K15762" s="8"/>
    </row>
    <row r="15763" spans="11:11">
      <c r="K15763" s="8"/>
    </row>
    <row r="15764" spans="11:11">
      <c r="K15764" s="8"/>
    </row>
    <row r="15765" spans="11:11">
      <c r="K15765" s="8"/>
    </row>
    <row r="15766" spans="11:11">
      <c r="K15766" s="8"/>
    </row>
    <row r="15767" spans="11:11">
      <c r="K15767" s="8"/>
    </row>
    <row r="15768" spans="11:11">
      <c r="K15768" s="8"/>
    </row>
    <row r="15769" spans="11:11">
      <c r="K15769" s="8"/>
    </row>
    <row r="15770" spans="11:11">
      <c r="K15770" s="8"/>
    </row>
    <row r="15771" spans="11:11">
      <c r="K15771" s="8"/>
    </row>
    <row r="15772" spans="11:11">
      <c r="K15772" s="8"/>
    </row>
    <row r="15773" spans="11:11">
      <c r="K15773" s="8"/>
    </row>
    <row r="15774" spans="11:11">
      <c r="K15774" s="8"/>
    </row>
    <row r="15775" spans="11:11">
      <c r="K15775" s="8"/>
    </row>
    <row r="15776" spans="11:11">
      <c r="K15776" s="8"/>
    </row>
    <row r="15777" spans="11:11">
      <c r="K15777" s="8"/>
    </row>
    <row r="15778" spans="11:11">
      <c r="K15778" s="8"/>
    </row>
    <row r="15779" spans="11:11">
      <c r="K15779" s="8"/>
    </row>
    <row r="15780" spans="11:11">
      <c r="K15780" s="8"/>
    </row>
    <row r="15781" spans="11:11">
      <c r="K15781" s="8"/>
    </row>
    <row r="15782" spans="11:11">
      <c r="K15782" s="8"/>
    </row>
    <row r="15783" spans="11:11">
      <c r="K15783" s="8"/>
    </row>
    <row r="15784" spans="11:11">
      <c r="K15784" s="8"/>
    </row>
    <row r="15785" spans="11:11">
      <c r="K15785" s="8"/>
    </row>
    <row r="15786" spans="11:11">
      <c r="K15786" s="8"/>
    </row>
    <row r="15787" spans="11:11">
      <c r="K15787" s="8"/>
    </row>
    <row r="15788" spans="11:11">
      <c r="K15788" s="8"/>
    </row>
    <row r="15789" spans="11:11">
      <c r="K15789" s="8"/>
    </row>
    <row r="15790" spans="11:11">
      <c r="K15790" s="8"/>
    </row>
    <row r="15791" spans="11:11">
      <c r="K15791" s="8"/>
    </row>
    <row r="15792" spans="11:11">
      <c r="K15792" s="8"/>
    </row>
    <row r="15793" spans="11:11">
      <c r="K15793" s="8"/>
    </row>
    <row r="15794" spans="11:11">
      <c r="K15794" s="8"/>
    </row>
    <row r="15795" spans="11:11">
      <c r="K15795" s="8"/>
    </row>
    <row r="15796" spans="11:11">
      <c r="K15796" s="8"/>
    </row>
    <row r="15797" spans="11:11">
      <c r="K15797" s="8"/>
    </row>
    <row r="15798" spans="11:11">
      <c r="K15798" s="8"/>
    </row>
    <row r="15799" spans="11:11">
      <c r="K15799" s="8"/>
    </row>
    <row r="15800" spans="11:11">
      <c r="K15800" s="8"/>
    </row>
    <row r="15801" spans="11:11">
      <c r="K15801" s="8"/>
    </row>
    <row r="15802" spans="11:11">
      <c r="K15802" s="8"/>
    </row>
    <row r="15803" spans="11:11">
      <c r="K15803" s="8"/>
    </row>
    <row r="15804" spans="11:11">
      <c r="K15804" s="8"/>
    </row>
    <row r="15805" spans="11:11">
      <c r="K15805" s="8"/>
    </row>
    <row r="15806" spans="11:11">
      <c r="K15806" s="8"/>
    </row>
    <row r="15807" spans="11:11">
      <c r="K15807" s="8"/>
    </row>
    <row r="15808" spans="11:11">
      <c r="K15808" s="8"/>
    </row>
    <row r="15809" spans="11:11">
      <c r="K15809" s="8"/>
    </row>
    <row r="15810" spans="11:11">
      <c r="K15810" s="8"/>
    </row>
    <row r="15811" spans="11:11">
      <c r="K15811" s="8"/>
    </row>
    <row r="15812" spans="11:11">
      <c r="K15812" s="8"/>
    </row>
    <row r="15813" spans="11:11">
      <c r="K15813" s="8"/>
    </row>
    <row r="15814" spans="11:11">
      <c r="K15814" s="8"/>
    </row>
    <row r="15815" spans="11:11">
      <c r="K15815" s="8"/>
    </row>
    <row r="15816" spans="11:11">
      <c r="K15816" s="8"/>
    </row>
    <row r="15817" spans="11:11">
      <c r="K15817" s="8"/>
    </row>
    <row r="15818" spans="11:11">
      <c r="K15818" s="8"/>
    </row>
    <row r="15819" spans="11:11">
      <c r="K15819" s="8"/>
    </row>
    <row r="15820" spans="11:11">
      <c r="K15820" s="8"/>
    </row>
    <row r="15821" spans="11:11">
      <c r="K15821" s="8"/>
    </row>
    <row r="15822" spans="11:11">
      <c r="K15822" s="8"/>
    </row>
    <row r="15823" spans="11:11">
      <c r="K15823" s="8"/>
    </row>
    <row r="15824" spans="11:11">
      <c r="K15824" s="8"/>
    </row>
    <row r="15825" spans="11:11">
      <c r="K15825" s="8"/>
    </row>
    <row r="15826" spans="11:11">
      <c r="K15826" s="8"/>
    </row>
    <row r="15827" spans="11:11">
      <c r="K15827" s="8"/>
    </row>
    <row r="15828" spans="11:11">
      <c r="K15828" s="8"/>
    </row>
    <row r="15829" spans="11:11">
      <c r="K15829" s="8"/>
    </row>
    <row r="15830" spans="11:11">
      <c r="K15830" s="8"/>
    </row>
    <row r="15831" spans="11:11">
      <c r="K15831" s="8"/>
    </row>
    <row r="15832" spans="11:11">
      <c r="K15832" s="8"/>
    </row>
    <row r="15833" spans="11:11">
      <c r="K15833" s="8"/>
    </row>
    <row r="15834" spans="11:11">
      <c r="K15834" s="8"/>
    </row>
    <row r="15835" spans="11:11">
      <c r="K15835" s="8"/>
    </row>
    <row r="15836" spans="11:11">
      <c r="K15836" s="8"/>
    </row>
    <row r="15837" spans="11:11">
      <c r="K15837" s="8"/>
    </row>
    <row r="15838" spans="11:11">
      <c r="K15838" s="8"/>
    </row>
    <row r="15839" spans="11:11">
      <c r="K15839" s="8"/>
    </row>
    <row r="15840" spans="11:11">
      <c r="K15840" s="8"/>
    </row>
    <row r="15841" spans="11:11">
      <c r="K15841" s="8"/>
    </row>
    <row r="15842" spans="11:11">
      <c r="K15842" s="8"/>
    </row>
    <row r="15843" spans="11:11">
      <c r="K15843" s="8"/>
    </row>
    <row r="15844" spans="11:11">
      <c r="K15844" s="8"/>
    </row>
    <row r="15845" spans="11:11">
      <c r="K15845" s="8"/>
    </row>
    <row r="15846" spans="11:11">
      <c r="K15846" s="8"/>
    </row>
    <row r="15847" spans="11:11">
      <c r="K15847" s="8"/>
    </row>
    <row r="15848" spans="11:11">
      <c r="K15848" s="8"/>
    </row>
    <row r="15849" spans="11:11">
      <c r="K15849" s="8"/>
    </row>
    <row r="15850" spans="11:11">
      <c r="K15850" s="8"/>
    </row>
    <row r="15851" spans="11:11">
      <c r="K15851" s="8"/>
    </row>
    <row r="15852" spans="11:11">
      <c r="K15852" s="8"/>
    </row>
    <row r="15853" spans="11:11">
      <c r="K15853" s="8"/>
    </row>
    <row r="15854" spans="11:11">
      <c r="K15854" s="8"/>
    </row>
    <row r="15855" spans="11:11">
      <c r="K15855" s="8"/>
    </row>
    <row r="15856" spans="11:11">
      <c r="K15856" s="8"/>
    </row>
    <row r="15857" spans="11:11">
      <c r="K15857" s="8"/>
    </row>
    <row r="15858" spans="11:11">
      <c r="K15858" s="8"/>
    </row>
    <row r="15859" spans="11:11">
      <c r="K15859" s="8"/>
    </row>
    <row r="15860" spans="11:11">
      <c r="K15860" s="8"/>
    </row>
    <row r="15861" spans="11:11">
      <c r="K15861" s="8"/>
    </row>
    <row r="15862" spans="11:11">
      <c r="K15862" s="8"/>
    </row>
    <row r="15863" spans="11:11">
      <c r="K15863" s="8"/>
    </row>
    <row r="15864" spans="11:11">
      <c r="K15864" s="8"/>
    </row>
    <row r="15865" spans="11:11">
      <c r="K15865" s="8"/>
    </row>
    <row r="15866" spans="11:11">
      <c r="K15866" s="8"/>
    </row>
    <row r="15867" spans="11:11">
      <c r="K15867" s="8"/>
    </row>
    <row r="15868" spans="11:11">
      <c r="K15868" s="8"/>
    </row>
    <row r="15869" spans="11:11">
      <c r="K15869" s="8"/>
    </row>
    <row r="15870" spans="11:11">
      <c r="K15870" s="8"/>
    </row>
    <row r="15871" spans="11:11">
      <c r="K15871" s="8"/>
    </row>
    <row r="15872" spans="11:11">
      <c r="K15872" s="8"/>
    </row>
    <row r="15873" spans="11:11">
      <c r="K15873" s="8"/>
    </row>
    <row r="15874" spans="11:11">
      <c r="K15874" s="8"/>
    </row>
    <row r="15875" spans="11:11">
      <c r="K15875" s="8"/>
    </row>
    <row r="15876" spans="11:11">
      <c r="K15876" s="8"/>
    </row>
    <row r="15877" spans="11:11">
      <c r="K15877" s="8"/>
    </row>
    <row r="15878" spans="11:11">
      <c r="K15878" s="8"/>
    </row>
    <row r="15879" spans="11:11">
      <c r="K15879" s="8"/>
    </row>
    <row r="15880" spans="11:11">
      <c r="K15880" s="8"/>
    </row>
    <row r="15881" spans="11:11">
      <c r="K15881" s="8"/>
    </row>
    <row r="15882" spans="11:11">
      <c r="K15882" s="8"/>
    </row>
    <row r="15883" spans="11:11">
      <c r="K15883" s="8"/>
    </row>
    <row r="15884" spans="11:11">
      <c r="K15884" s="8"/>
    </row>
    <row r="15885" spans="11:11">
      <c r="K15885" s="8"/>
    </row>
    <row r="15886" spans="11:11">
      <c r="K15886" s="8"/>
    </row>
    <row r="15887" spans="11:11">
      <c r="K15887" s="8"/>
    </row>
    <row r="15888" spans="11:11">
      <c r="K15888" s="8"/>
    </row>
    <row r="15889" spans="11:11">
      <c r="K15889" s="8"/>
    </row>
    <row r="15890" spans="11:11">
      <c r="K15890" s="8"/>
    </row>
    <row r="15891" spans="11:11">
      <c r="K15891" s="8"/>
    </row>
    <row r="15892" spans="11:11">
      <c r="K15892" s="8"/>
    </row>
    <row r="15893" spans="11:11">
      <c r="K15893" s="8"/>
    </row>
    <row r="15894" spans="11:11">
      <c r="K15894" s="8"/>
    </row>
    <row r="15895" spans="11:11">
      <c r="K15895" s="8"/>
    </row>
    <row r="15896" spans="11:11">
      <c r="K15896" s="8"/>
    </row>
    <row r="15897" spans="11:11">
      <c r="K15897" s="8"/>
    </row>
    <row r="15898" spans="11:11">
      <c r="K15898" s="8"/>
    </row>
    <row r="15899" spans="11:11">
      <c r="K15899" s="8"/>
    </row>
    <row r="15900" spans="11:11">
      <c r="K15900" s="8"/>
    </row>
    <row r="15901" spans="11:11">
      <c r="K15901" s="8"/>
    </row>
    <row r="15902" spans="11:11">
      <c r="K15902" s="8"/>
    </row>
    <row r="15903" spans="11:11">
      <c r="K15903" s="8"/>
    </row>
    <row r="15904" spans="11:11">
      <c r="K15904" s="8"/>
    </row>
    <row r="15905" spans="11:11">
      <c r="K15905" s="8"/>
    </row>
    <row r="15906" spans="11:11">
      <c r="K15906" s="8"/>
    </row>
    <row r="15907" spans="11:11">
      <c r="K15907" s="8"/>
    </row>
    <row r="15908" spans="11:11">
      <c r="K15908" s="8"/>
    </row>
    <row r="15909" spans="11:11">
      <c r="K15909" s="8"/>
    </row>
    <row r="15910" spans="11:11">
      <c r="K15910" s="8"/>
    </row>
    <row r="15911" spans="11:11">
      <c r="K15911" s="8"/>
    </row>
    <row r="15912" spans="11:11">
      <c r="K15912" s="8"/>
    </row>
    <row r="15913" spans="11:11">
      <c r="K15913" s="8"/>
    </row>
    <row r="15914" spans="11:11">
      <c r="K15914" s="8"/>
    </row>
    <row r="15915" spans="11:11">
      <c r="K15915" s="8"/>
    </row>
    <row r="15916" spans="11:11">
      <c r="K15916" s="8"/>
    </row>
    <row r="15917" spans="11:11">
      <c r="K15917" s="8"/>
    </row>
    <row r="15918" spans="11:11">
      <c r="K15918" s="8"/>
    </row>
    <row r="15919" spans="11:11">
      <c r="K15919" s="8"/>
    </row>
    <row r="15920" spans="11:11">
      <c r="K15920" s="8"/>
    </row>
    <row r="15921" spans="11:11">
      <c r="K15921" s="8"/>
    </row>
    <row r="15922" spans="11:11">
      <c r="K15922" s="8"/>
    </row>
    <row r="15923" spans="11:11">
      <c r="K15923" s="8"/>
    </row>
    <row r="15924" spans="11:11">
      <c r="K15924" s="8"/>
    </row>
    <row r="15925" spans="11:11">
      <c r="K15925" s="8"/>
    </row>
    <row r="15926" spans="11:11">
      <c r="K15926" s="8"/>
    </row>
    <row r="15927" spans="11:11">
      <c r="K15927" s="8"/>
    </row>
    <row r="15928" spans="11:11">
      <c r="K15928" s="8"/>
    </row>
    <row r="15929" spans="11:11">
      <c r="K15929" s="8"/>
    </row>
    <row r="15930" spans="11:11">
      <c r="K15930" s="8"/>
    </row>
    <row r="15931" spans="11:11">
      <c r="K15931" s="8"/>
    </row>
    <row r="15932" spans="11:11">
      <c r="K15932" s="8"/>
    </row>
    <row r="15933" spans="11:11">
      <c r="K15933" s="8"/>
    </row>
    <row r="15934" spans="11:11">
      <c r="K15934" s="8"/>
    </row>
    <row r="15935" spans="11:11">
      <c r="K15935" s="8"/>
    </row>
    <row r="15936" spans="11:11">
      <c r="K15936" s="8"/>
    </row>
    <row r="15937" spans="11:11">
      <c r="K15937" s="8"/>
    </row>
    <row r="15938" spans="11:11">
      <c r="K15938" s="8"/>
    </row>
    <row r="15939" spans="11:11">
      <c r="K15939" s="8"/>
    </row>
    <row r="15940" spans="11:11">
      <c r="K15940" s="8"/>
    </row>
    <row r="15941" spans="11:11">
      <c r="K15941" s="8"/>
    </row>
    <row r="15942" spans="11:11">
      <c r="K15942" s="8"/>
    </row>
    <row r="15943" spans="11:11">
      <c r="K15943" s="8"/>
    </row>
    <row r="15944" spans="11:11">
      <c r="K15944" s="8"/>
    </row>
    <row r="15945" spans="11:11">
      <c r="K15945" s="8"/>
    </row>
    <row r="15946" spans="11:11">
      <c r="K15946" s="8"/>
    </row>
    <row r="15947" spans="11:11">
      <c r="K15947" s="8"/>
    </row>
    <row r="15948" spans="11:11">
      <c r="K15948" s="8"/>
    </row>
    <row r="15949" spans="11:11">
      <c r="K15949" s="8"/>
    </row>
    <row r="15950" spans="11:11">
      <c r="K15950" s="8"/>
    </row>
    <row r="15951" spans="11:11">
      <c r="K15951" s="8"/>
    </row>
    <row r="15952" spans="11:11">
      <c r="K15952" s="8"/>
    </row>
    <row r="15953" spans="11:11">
      <c r="K15953" s="8"/>
    </row>
    <row r="15954" spans="11:11">
      <c r="K15954" s="8"/>
    </row>
    <row r="15955" spans="11:11">
      <c r="K15955" s="8"/>
    </row>
    <row r="15956" spans="11:11">
      <c r="K15956" s="8"/>
    </row>
    <row r="15957" spans="11:11">
      <c r="K15957" s="8"/>
    </row>
    <row r="15958" spans="11:11">
      <c r="K15958" s="8"/>
    </row>
    <row r="15959" spans="11:11">
      <c r="K15959" s="8"/>
    </row>
    <row r="15960" spans="11:11">
      <c r="K15960" s="8"/>
    </row>
    <row r="15961" spans="11:11">
      <c r="K15961" s="8"/>
    </row>
    <row r="15962" spans="11:11">
      <c r="K15962" s="8"/>
    </row>
    <row r="15963" spans="11:11">
      <c r="K15963" s="8"/>
    </row>
    <row r="15964" spans="11:11">
      <c r="K15964" s="8"/>
    </row>
    <row r="15965" spans="11:11">
      <c r="K15965" s="8"/>
    </row>
    <row r="15966" spans="11:11">
      <c r="K15966" s="8"/>
    </row>
    <row r="15967" spans="11:11">
      <c r="K15967" s="8"/>
    </row>
    <row r="15968" spans="11:11">
      <c r="K15968" s="8"/>
    </row>
    <row r="15969" spans="11:11">
      <c r="K15969" s="8"/>
    </row>
    <row r="15970" spans="11:11">
      <c r="K15970" s="8"/>
    </row>
    <row r="15971" spans="11:11">
      <c r="K15971" s="8"/>
    </row>
    <row r="15972" spans="11:11">
      <c r="K15972" s="8"/>
    </row>
    <row r="15973" spans="11:11">
      <c r="K15973" s="8"/>
    </row>
    <row r="15974" spans="11:11">
      <c r="K15974" s="8"/>
    </row>
    <row r="15975" spans="11:11">
      <c r="K15975" s="8"/>
    </row>
    <row r="15976" spans="11:11">
      <c r="K15976" s="8"/>
    </row>
    <row r="15977" spans="11:11">
      <c r="K15977" s="8"/>
    </row>
    <row r="15978" spans="11:11">
      <c r="K15978" s="8"/>
    </row>
    <row r="15979" spans="11:11">
      <c r="K15979" s="8"/>
    </row>
    <row r="15980" spans="11:11">
      <c r="K15980" s="8"/>
    </row>
    <row r="15981" spans="11:11">
      <c r="K15981" s="8"/>
    </row>
    <row r="15982" spans="11:11">
      <c r="K15982" s="8"/>
    </row>
    <row r="15983" spans="11:11">
      <c r="K15983" s="8"/>
    </row>
    <row r="15984" spans="11:11">
      <c r="K15984" s="8"/>
    </row>
    <row r="15985" spans="11:11">
      <c r="K15985" s="8"/>
    </row>
    <row r="15986" spans="11:11">
      <c r="K15986" s="8"/>
    </row>
    <row r="15987" spans="11:11">
      <c r="K15987" s="8"/>
    </row>
    <row r="15988" spans="11:11">
      <c r="K15988" s="8"/>
    </row>
    <row r="15989" spans="11:11">
      <c r="K15989" s="8"/>
    </row>
    <row r="15990" spans="11:11">
      <c r="K15990" s="8"/>
    </row>
    <row r="15991" spans="11:11">
      <c r="K15991" s="8"/>
    </row>
    <row r="15992" spans="11:11">
      <c r="K15992" s="8"/>
    </row>
    <row r="15993" spans="11:11">
      <c r="K15993" s="8"/>
    </row>
    <row r="15994" spans="11:11">
      <c r="K15994" s="8"/>
    </row>
    <row r="15995" spans="11:11">
      <c r="K15995" s="8"/>
    </row>
    <row r="15996" spans="11:11">
      <c r="K15996" s="8"/>
    </row>
    <row r="15997" spans="11:11">
      <c r="K15997" s="8"/>
    </row>
    <row r="15998" spans="11:11">
      <c r="K15998" s="8"/>
    </row>
    <row r="15999" spans="11:11">
      <c r="K15999" s="8"/>
    </row>
    <row r="16000" spans="11:11">
      <c r="K16000" s="8"/>
    </row>
    <row r="16001" spans="11:11">
      <c r="K16001" s="8"/>
    </row>
    <row r="16002" spans="11:11">
      <c r="K16002" s="8"/>
    </row>
    <row r="16003" spans="11:11">
      <c r="K16003" s="8"/>
    </row>
    <row r="16004" spans="11:11">
      <c r="K16004" s="8"/>
    </row>
    <row r="16005" spans="11:11">
      <c r="K16005" s="8"/>
    </row>
    <row r="16006" spans="11:11">
      <c r="K16006" s="8"/>
    </row>
    <row r="16007" spans="11:11">
      <c r="K16007" s="8"/>
    </row>
    <row r="16008" spans="11:11">
      <c r="K16008" s="8"/>
    </row>
    <row r="16009" spans="11:11">
      <c r="K16009" s="8"/>
    </row>
    <row r="16010" spans="11:11">
      <c r="K16010" s="8"/>
    </row>
    <row r="16011" spans="11:11">
      <c r="K16011" s="8"/>
    </row>
    <row r="16012" spans="11:11">
      <c r="K16012" s="8"/>
    </row>
    <row r="16013" spans="11:11">
      <c r="K16013" s="8"/>
    </row>
    <row r="16014" spans="11:11">
      <c r="K16014" s="8"/>
    </row>
    <row r="16015" spans="11:11">
      <c r="K16015" s="8"/>
    </row>
    <row r="16016" spans="11:11">
      <c r="K16016" s="8"/>
    </row>
    <row r="16017" spans="11:11">
      <c r="K16017" s="8"/>
    </row>
    <row r="16018" spans="11:11">
      <c r="K16018" s="8"/>
    </row>
    <row r="16019" spans="11:11">
      <c r="K16019" s="8"/>
    </row>
    <row r="16020" spans="11:11">
      <c r="K16020" s="8"/>
    </row>
    <row r="16021" spans="11:11">
      <c r="K16021" s="8"/>
    </row>
    <row r="16022" spans="11:11">
      <c r="K16022" s="8"/>
    </row>
    <row r="16023" spans="11:11">
      <c r="K16023" s="8"/>
    </row>
    <row r="16024" spans="11:11">
      <c r="K16024" s="8"/>
    </row>
    <row r="16025" spans="11:11">
      <c r="K16025" s="8"/>
    </row>
    <row r="16026" spans="11:11">
      <c r="K16026" s="8"/>
    </row>
    <row r="16027" spans="11:11">
      <c r="K16027" s="8"/>
    </row>
    <row r="16028" spans="11:11">
      <c r="K16028" s="8"/>
    </row>
    <row r="16029" spans="11:11">
      <c r="K16029" s="8"/>
    </row>
    <row r="16030" spans="11:11">
      <c r="K16030" s="8"/>
    </row>
    <row r="16031" spans="11:11">
      <c r="K16031" s="8"/>
    </row>
    <row r="16032" spans="11:11">
      <c r="K16032" s="8"/>
    </row>
    <row r="16033" spans="11:11">
      <c r="K16033" s="8"/>
    </row>
    <row r="16034" spans="11:11">
      <c r="K16034" s="8"/>
    </row>
    <row r="16035" spans="11:11">
      <c r="K16035" s="8"/>
    </row>
    <row r="16036" spans="11:11">
      <c r="K16036" s="8"/>
    </row>
    <row r="16037" spans="11:11">
      <c r="K16037" s="8"/>
    </row>
    <row r="16038" spans="11:11">
      <c r="K16038" s="8"/>
    </row>
    <row r="16039" spans="11:11">
      <c r="K16039" s="8"/>
    </row>
    <row r="16040" spans="11:11">
      <c r="K16040" s="8"/>
    </row>
    <row r="16041" spans="11:11">
      <c r="K16041" s="8"/>
    </row>
    <row r="16042" spans="11:11">
      <c r="K16042" s="8"/>
    </row>
    <row r="16043" spans="11:11">
      <c r="K16043" s="8"/>
    </row>
    <row r="16044" spans="11:11">
      <c r="K16044" s="8"/>
    </row>
    <row r="16045" spans="11:11">
      <c r="K16045" s="8"/>
    </row>
    <row r="16046" spans="11:11">
      <c r="K16046" s="8"/>
    </row>
    <row r="16047" spans="11:11">
      <c r="K16047" s="8"/>
    </row>
    <row r="16048" spans="11:11">
      <c r="K16048" s="8"/>
    </row>
    <row r="16049" spans="11:11">
      <c r="K16049" s="8"/>
    </row>
    <row r="16050" spans="11:11">
      <c r="K16050" s="8"/>
    </row>
    <row r="16051" spans="11:11">
      <c r="K16051" s="8"/>
    </row>
    <row r="16052" spans="11:11">
      <c r="K16052" s="8"/>
    </row>
    <row r="16053" spans="11:11">
      <c r="K16053" s="8"/>
    </row>
    <row r="16054" spans="11:11">
      <c r="K16054" s="8"/>
    </row>
    <row r="16055" spans="11:11">
      <c r="K16055" s="8"/>
    </row>
    <row r="16056" spans="11:11">
      <c r="K16056" s="8"/>
    </row>
    <row r="16057" spans="11:11">
      <c r="K16057" s="8"/>
    </row>
    <row r="16058" spans="11:11">
      <c r="K16058" s="8"/>
    </row>
    <row r="16059" spans="11:11">
      <c r="K16059" s="8"/>
    </row>
    <row r="16060" spans="11:11">
      <c r="K16060" s="8"/>
    </row>
    <row r="16061" spans="11:11">
      <c r="K16061" s="8"/>
    </row>
    <row r="16062" spans="11:11">
      <c r="K16062" s="8"/>
    </row>
    <row r="16063" spans="11:11">
      <c r="K16063" s="8"/>
    </row>
    <row r="16064" spans="11:11">
      <c r="K16064" s="8"/>
    </row>
    <row r="16065" spans="11:11">
      <c r="K16065" s="8"/>
    </row>
    <row r="16066" spans="11:11">
      <c r="K16066" s="8"/>
    </row>
    <row r="16067" spans="11:11">
      <c r="K16067" s="8"/>
    </row>
    <row r="16068" spans="11:11">
      <c r="K16068" s="8"/>
    </row>
    <row r="16069" spans="11:11">
      <c r="K16069" s="8"/>
    </row>
    <row r="16070" spans="11:11">
      <c r="K16070" s="8"/>
    </row>
    <row r="16071" spans="11:11">
      <c r="K16071" s="8"/>
    </row>
    <row r="16072" spans="11:11">
      <c r="K16072" s="8"/>
    </row>
    <row r="16073" spans="11:11">
      <c r="K16073" s="8"/>
    </row>
    <row r="16074" spans="11:11">
      <c r="K16074" s="8"/>
    </row>
    <row r="16075" spans="11:11">
      <c r="K16075" s="8"/>
    </row>
    <row r="16076" spans="11:11">
      <c r="K16076" s="8"/>
    </row>
    <row r="16077" spans="11:11">
      <c r="K16077" s="8"/>
    </row>
    <row r="16078" spans="11:11">
      <c r="K16078" s="8"/>
    </row>
    <row r="16079" spans="11:11">
      <c r="K16079" s="8"/>
    </row>
    <row r="16080" spans="11:11">
      <c r="K16080" s="8"/>
    </row>
    <row r="16081" spans="11:11">
      <c r="K16081" s="8"/>
    </row>
    <row r="16082" spans="11:11">
      <c r="K16082" s="8"/>
    </row>
    <row r="16083" spans="11:11">
      <c r="K16083" s="8"/>
    </row>
    <row r="16084" spans="11:11">
      <c r="K16084" s="8"/>
    </row>
    <row r="16085" spans="11:11">
      <c r="K16085" s="8"/>
    </row>
    <row r="16086" spans="11:11">
      <c r="K16086" s="8"/>
    </row>
    <row r="16087" spans="11:11">
      <c r="K16087" s="8"/>
    </row>
    <row r="16088" spans="11:11">
      <c r="K16088" s="8"/>
    </row>
    <row r="16089" spans="11:11">
      <c r="K16089" s="8"/>
    </row>
    <row r="16090" spans="11:11">
      <c r="K16090" s="8"/>
    </row>
    <row r="16091" spans="11:11">
      <c r="K16091" s="8"/>
    </row>
    <row r="16092" spans="11:11">
      <c r="K16092" s="8"/>
    </row>
    <row r="16093" spans="11:11">
      <c r="K16093" s="8"/>
    </row>
    <row r="16094" spans="11:11">
      <c r="K16094" s="8"/>
    </row>
    <row r="16095" spans="11:11">
      <c r="K16095" s="8"/>
    </row>
    <row r="16096" spans="11:11">
      <c r="K16096" s="8"/>
    </row>
    <row r="16097" spans="11:11">
      <c r="K16097" s="8"/>
    </row>
    <row r="16098" spans="11:11">
      <c r="K16098" s="8"/>
    </row>
    <row r="16099" spans="11:11">
      <c r="K16099" s="8"/>
    </row>
    <row r="16100" spans="11:11">
      <c r="K16100" s="8"/>
    </row>
    <row r="16101" spans="11:11">
      <c r="K16101" s="8"/>
    </row>
    <row r="16102" spans="11:11">
      <c r="K16102" s="8"/>
    </row>
    <row r="16103" spans="11:11">
      <c r="K16103" s="8"/>
    </row>
    <row r="16104" spans="11:11">
      <c r="K16104" s="8"/>
    </row>
    <row r="16105" spans="11:11">
      <c r="K16105" s="8"/>
    </row>
    <row r="16106" spans="11:11">
      <c r="K16106" s="8"/>
    </row>
    <row r="16107" spans="11:11">
      <c r="K16107" s="8"/>
    </row>
    <row r="16108" spans="11:11">
      <c r="K16108" s="8"/>
    </row>
    <row r="16109" spans="11:11">
      <c r="K16109" s="8"/>
    </row>
    <row r="16110" spans="11:11">
      <c r="K16110" s="8"/>
    </row>
    <row r="16111" spans="11:11">
      <c r="K16111" s="8"/>
    </row>
    <row r="16112" spans="11:11">
      <c r="K16112" s="8"/>
    </row>
    <row r="16113" spans="11:11">
      <c r="K16113" s="8"/>
    </row>
    <row r="16114" spans="11:11">
      <c r="K16114" s="8"/>
    </row>
    <row r="16115" spans="11:11">
      <c r="K16115" s="8"/>
    </row>
    <row r="16116" spans="11:11">
      <c r="K16116" s="8"/>
    </row>
    <row r="16117" spans="11:11">
      <c r="K16117" s="8"/>
    </row>
    <row r="16118" spans="11:11">
      <c r="K16118" s="8"/>
    </row>
    <row r="16119" spans="11:11">
      <c r="K16119" s="8"/>
    </row>
    <row r="16120" spans="11:11">
      <c r="K16120" s="8"/>
    </row>
    <row r="16121" spans="11:11">
      <c r="K16121" s="8"/>
    </row>
    <row r="16122" spans="11:11">
      <c r="K16122" s="8"/>
    </row>
    <row r="16123" spans="11:11">
      <c r="K16123" s="8"/>
    </row>
    <row r="16124" spans="11:11">
      <c r="K16124" s="8"/>
    </row>
    <row r="16125" spans="11:11">
      <c r="K16125" s="8"/>
    </row>
    <row r="16126" spans="11:11">
      <c r="K16126" s="8"/>
    </row>
    <row r="16127" spans="11:11">
      <c r="K16127" s="8"/>
    </row>
    <row r="16128" spans="11:11">
      <c r="K16128" s="8"/>
    </row>
    <row r="16129" spans="11:11">
      <c r="K16129" s="8"/>
    </row>
    <row r="16130" spans="11:11">
      <c r="K16130" s="8"/>
    </row>
    <row r="16131" spans="11:11">
      <c r="K16131" s="8"/>
    </row>
    <row r="16132" spans="11:11">
      <c r="K16132" s="8"/>
    </row>
    <row r="16133" spans="11:11">
      <c r="K16133" s="8"/>
    </row>
    <row r="16134" spans="11:11">
      <c r="K16134" s="8"/>
    </row>
    <row r="16135" spans="11:11">
      <c r="K16135" s="8"/>
    </row>
    <row r="16136" spans="11:11">
      <c r="K16136" s="8"/>
    </row>
    <row r="16137" spans="11:11">
      <c r="K16137" s="8"/>
    </row>
    <row r="16138" spans="11:11">
      <c r="K16138" s="8"/>
    </row>
    <row r="16139" spans="11:11">
      <c r="K16139" s="8"/>
    </row>
    <row r="16140" spans="11:11">
      <c r="K16140" s="8"/>
    </row>
    <row r="16141" spans="11:11">
      <c r="K16141" s="8"/>
    </row>
    <row r="16142" spans="11:11">
      <c r="K16142" s="8"/>
    </row>
    <row r="16143" spans="11:11">
      <c r="K16143" s="8"/>
    </row>
    <row r="16144" spans="11:11">
      <c r="K16144" s="8"/>
    </row>
    <row r="16145" spans="11:11">
      <c r="K16145" s="8"/>
    </row>
    <row r="16146" spans="11:11">
      <c r="K16146" s="8"/>
    </row>
    <row r="16147" spans="11:11">
      <c r="K16147" s="8"/>
    </row>
    <row r="16148" spans="11:11">
      <c r="K16148" s="8"/>
    </row>
    <row r="16149" spans="11:11">
      <c r="K16149" s="8"/>
    </row>
    <row r="16150" spans="11:11">
      <c r="K16150" s="8"/>
    </row>
    <row r="16151" spans="11:11">
      <c r="K16151" s="8"/>
    </row>
    <row r="16152" spans="11:11">
      <c r="K16152" s="8"/>
    </row>
    <row r="16153" spans="11:11">
      <c r="K16153" s="8"/>
    </row>
    <row r="16154" spans="11:11">
      <c r="K16154" s="8"/>
    </row>
    <row r="16155" spans="11:11">
      <c r="K16155" s="8"/>
    </row>
    <row r="16156" spans="11:11">
      <c r="K16156" s="8"/>
    </row>
    <row r="16157" spans="11:11">
      <c r="K16157" s="8"/>
    </row>
    <row r="16158" spans="11:11">
      <c r="K16158" s="8"/>
    </row>
    <row r="16159" spans="11:11">
      <c r="K16159" s="8"/>
    </row>
    <row r="16160" spans="11:11">
      <c r="K16160" s="8"/>
    </row>
    <row r="16161" spans="11:11">
      <c r="K16161" s="8"/>
    </row>
    <row r="16162" spans="11:11">
      <c r="K16162" s="8"/>
    </row>
    <row r="16163" spans="11:11">
      <c r="K16163" s="8"/>
    </row>
    <row r="16164" spans="11:11">
      <c r="K16164" s="8"/>
    </row>
    <row r="16165" spans="11:11">
      <c r="K16165" s="8"/>
    </row>
    <row r="16166" spans="11:11">
      <c r="K16166" s="8"/>
    </row>
    <row r="16167" spans="11:11">
      <c r="K16167" s="8"/>
    </row>
    <row r="16168" spans="11:11">
      <c r="K16168" s="8"/>
    </row>
    <row r="16169" spans="11:11">
      <c r="K16169" s="8"/>
    </row>
    <row r="16170" spans="11:11">
      <c r="K16170" s="8"/>
    </row>
    <row r="16171" spans="11:11">
      <c r="K16171" s="8"/>
    </row>
    <row r="16172" spans="11:11">
      <c r="K16172" s="8"/>
    </row>
    <row r="16173" spans="11:11">
      <c r="K16173" s="8"/>
    </row>
    <row r="16174" spans="11:11">
      <c r="K16174" s="8"/>
    </row>
    <row r="16175" spans="11:11">
      <c r="K16175" s="8"/>
    </row>
    <row r="16176" spans="11:11">
      <c r="K16176" s="8"/>
    </row>
    <row r="16177" spans="11:11">
      <c r="K16177" s="8"/>
    </row>
    <row r="16178" spans="11:11">
      <c r="K16178" s="8"/>
    </row>
    <row r="16179" spans="11:11">
      <c r="K16179" s="8"/>
    </row>
    <row r="16180" spans="11:11">
      <c r="K16180" s="8"/>
    </row>
    <row r="16181" spans="11:11">
      <c r="K16181" s="8"/>
    </row>
    <row r="16182" spans="11:11">
      <c r="K16182" s="8"/>
    </row>
    <row r="16183" spans="11:11">
      <c r="K16183" s="8"/>
    </row>
    <row r="16184" spans="11:11">
      <c r="K16184" s="8"/>
    </row>
    <row r="16185" spans="11:11">
      <c r="K16185" s="8"/>
    </row>
    <row r="16186" spans="11:11">
      <c r="K16186" s="8"/>
    </row>
    <row r="16187" spans="11:11">
      <c r="K16187" s="8"/>
    </row>
    <row r="16188" spans="11:11">
      <c r="K16188" s="8"/>
    </row>
    <row r="16189" spans="11:11">
      <c r="K16189" s="8"/>
    </row>
    <row r="16190" spans="11:11">
      <c r="K16190" s="8"/>
    </row>
    <row r="16191" spans="11:11">
      <c r="K16191" s="8"/>
    </row>
    <row r="16192" spans="11:11">
      <c r="K16192" s="8"/>
    </row>
    <row r="16193" spans="11:11">
      <c r="K16193" s="8"/>
    </row>
    <row r="16194" spans="11:11">
      <c r="K16194" s="8"/>
    </row>
    <row r="16195" spans="11:11">
      <c r="K16195" s="8"/>
    </row>
    <row r="16196" spans="11:11">
      <c r="K16196" s="8"/>
    </row>
    <row r="16197" spans="11:11">
      <c r="K16197" s="8"/>
    </row>
    <row r="16198" spans="11:11">
      <c r="K16198" s="8"/>
    </row>
    <row r="16199" spans="11:11">
      <c r="K16199" s="8"/>
    </row>
    <row r="16200" spans="11:11">
      <c r="K16200" s="8"/>
    </row>
    <row r="16201" spans="11:11">
      <c r="K16201" s="8"/>
    </row>
    <row r="16202" spans="11:11">
      <c r="K16202" s="8"/>
    </row>
    <row r="16203" spans="11:11">
      <c r="K16203" s="8"/>
    </row>
    <row r="16204" spans="11:11">
      <c r="K16204" s="8"/>
    </row>
    <row r="16205" spans="11:11">
      <c r="K16205" s="8"/>
    </row>
    <row r="16206" spans="11:11">
      <c r="K16206" s="8"/>
    </row>
    <row r="16207" spans="11:11">
      <c r="K16207" s="8"/>
    </row>
    <row r="16208" spans="11:11">
      <c r="K16208" s="8"/>
    </row>
    <row r="16209" spans="11:11">
      <c r="K16209" s="8"/>
    </row>
    <row r="16210" spans="11:11">
      <c r="K16210" s="8"/>
    </row>
    <row r="16211" spans="11:11">
      <c r="K16211" s="8"/>
    </row>
    <row r="16212" spans="11:11">
      <c r="K16212" s="8"/>
    </row>
    <row r="16213" spans="11:11">
      <c r="K16213" s="8"/>
    </row>
    <row r="16214" spans="11:11">
      <c r="K16214" s="8"/>
    </row>
    <row r="16215" spans="11:11">
      <c r="K16215" s="8"/>
    </row>
    <row r="16216" spans="11:11">
      <c r="K16216" s="8"/>
    </row>
    <row r="16217" spans="11:11">
      <c r="K16217" s="8"/>
    </row>
    <row r="16218" spans="11:11">
      <c r="K16218" s="8"/>
    </row>
    <row r="16219" spans="11:11">
      <c r="K16219" s="8"/>
    </row>
    <row r="16220" spans="11:11">
      <c r="K16220" s="8"/>
    </row>
    <row r="16221" spans="11:11">
      <c r="K16221" s="8"/>
    </row>
    <row r="16222" spans="11:11">
      <c r="K16222" s="8"/>
    </row>
    <row r="16223" spans="11:11">
      <c r="K16223" s="8"/>
    </row>
    <row r="16224" spans="11:11">
      <c r="K16224" s="8"/>
    </row>
    <row r="16225" spans="11:11">
      <c r="K16225" s="8"/>
    </row>
    <row r="16226" spans="11:11">
      <c r="K16226" s="8"/>
    </row>
    <row r="16227" spans="11:11">
      <c r="K16227" s="8"/>
    </row>
    <row r="16228" spans="11:11">
      <c r="K16228" s="8"/>
    </row>
    <row r="16229" spans="11:11">
      <c r="K16229" s="8"/>
    </row>
    <row r="16230" spans="11:11">
      <c r="K16230" s="8"/>
    </row>
    <row r="16231" spans="11:11">
      <c r="K16231" s="8"/>
    </row>
    <row r="16232" spans="11:11">
      <c r="K16232" s="8"/>
    </row>
    <row r="16233" spans="11:11">
      <c r="K16233" s="8"/>
    </row>
    <row r="16234" spans="11:11">
      <c r="K16234" s="8"/>
    </row>
    <row r="16235" spans="11:11">
      <c r="K16235" s="8"/>
    </row>
    <row r="16236" spans="11:11">
      <c r="K16236" s="8"/>
    </row>
    <row r="16237" spans="11:11">
      <c r="K16237" s="8"/>
    </row>
    <row r="16238" spans="11:11">
      <c r="K16238" s="8"/>
    </row>
    <row r="16239" spans="11:11">
      <c r="K16239" s="8"/>
    </row>
    <row r="16240" spans="11:11">
      <c r="K16240" s="8"/>
    </row>
    <row r="16241" spans="11:11">
      <c r="K16241" s="8"/>
    </row>
    <row r="16242" spans="11:11">
      <c r="K16242" s="8"/>
    </row>
    <row r="16243" spans="11:11">
      <c r="K16243" s="8"/>
    </row>
    <row r="16244" spans="11:11">
      <c r="K16244" s="8"/>
    </row>
    <row r="16245" spans="11:11">
      <c r="K16245" s="8"/>
    </row>
    <row r="16246" spans="11:11">
      <c r="K16246" s="8"/>
    </row>
    <row r="16247" spans="11:11">
      <c r="K16247" s="8"/>
    </row>
    <row r="16248" spans="11:11">
      <c r="K16248" s="8"/>
    </row>
    <row r="16249" spans="11:11">
      <c r="K16249" s="8"/>
    </row>
    <row r="16250" spans="11:11">
      <c r="K16250" s="8"/>
    </row>
    <row r="16251" spans="11:11">
      <c r="K16251" s="8"/>
    </row>
    <row r="16252" spans="11:11">
      <c r="K16252" s="8"/>
    </row>
    <row r="16253" spans="11:11">
      <c r="K16253" s="8"/>
    </row>
    <row r="16254" spans="11:11">
      <c r="K16254" s="8"/>
    </row>
    <row r="16255" spans="11:11">
      <c r="K16255" s="8"/>
    </row>
    <row r="16256" spans="11:11">
      <c r="K16256" s="8"/>
    </row>
    <row r="16257" spans="11:11">
      <c r="K16257" s="8"/>
    </row>
    <row r="16258" spans="11:11">
      <c r="K16258" s="8"/>
    </row>
    <row r="16259" spans="11:11">
      <c r="K16259" s="8"/>
    </row>
    <row r="16260" spans="11:11">
      <c r="K16260" s="8"/>
    </row>
    <row r="16261" spans="11:11">
      <c r="K16261" s="8"/>
    </row>
    <row r="16262" spans="11:11">
      <c r="K16262" s="8"/>
    </row>
    <row r="16263" spans="11:11">
      <c r="K16263" s="8"/>
    </row>
    <row r="16264" spans="11:11">
      <c r="K16264" s="8"/>
    </row>
    <row r="16265" spans="11:11">
      <c r="K16265" s="8"/>
    </row>
    <row r="16266" spans="11:11">
      <c r="K16266" s="8"/>
    </row>
    <row r="16267" spans="11:11">
      <c r="K16267" s="8"/>
    </row>
    <row r="16268" spans="11:11">
      <c r="K16268" s="8"/>
    </row>
    <row r="16269" spans="11:11">
      <c r="K16269" s="8"/>
    </row>
    <row r="16270" spans="11:11">
      <c r="K16270" s="8"/>
    </row>
    <row r="16271" spans="11:11">
      <c r="K16271" s="8"/>
    </row>
    <row r="16272" spans="11:11">
      <c r="K16272" s="8"/>
    </row>
    <row r="16273" spans="11:11">
      <c r="K16273" s="8"/>
    </row>
    <row r="16274" spans="11:11">
      <c r="K16274" s="8"/>
    </row>
    <row r="16275" spans="11:11">
      <c r="K16275" s="8"/>
    </row>
    <row r="16276" spans="11:11">
      <c r="K16276" s="8"/>
    </row>
    <row r="16277" spans="11:11">
      <c r="K16277" s="8"/>
    </row>
    <row r="16278" spans="11:11">
      <c r="K16278" s="8"/>
    </row>
    <row r="16279" spans="11:11">
      <c r="K16279" s="8"/>
    </row>
    <row r="16280" spans="11:11">
      <c r="K16280" s="8"/>
    </row>
    <row r="16281" spans="11:11">
      <c r="K16281" s="8"/>
    </row>
    <row r="16282" spans="11:11">
      <c r="K16282" s="8"/>
    </row>
    <row r="16283" spans="11:11">
      <c r="K16283" s="8"/>
    </row>
    <row r="16284" spans="11:11">
      <c r="K16284" s="8"/>
    </row>
    <row r="16285" spans="11:11">
      <c r="K16285" s="8"/>
    </row>
    <row r="16286" spans="11:11">
      <c r="K16286" s="8"/>
    </row>
    <row r="16287" spans="11:11">
      <c r="K16287" s="8"/>
    </row>
    <row r="16288" spans="11:11">
      <c r="K16288" s="8"/>
    </row>
    <row r="16289" spans="11:11">
      <c r="K16289" s="8"/>
    </row>
    <row r="16290" spans="11:11">
      <c r="K16290" s="8"/>
    </row>
    <row r="16291" spans="11:11">
      <c r="K16291" s="8"/>
    </row>
    <row r="16292" spans="11:11">
      <c r="K16292" s="8"/>
    </row>
    <row r="16293" spans="11:11">
      <c r="K16293" s="8"/>
    </row>
    <row r="16294" spans="11:11">
      <c r="K16294" s="8"/>
    </row>
    <row r="16295" spans="11:11">
      <c r="K16295" s="8"/>
    </row>
    <row r="16296" spans="11:11">
      <c r="K16296" s="8"/>
    </row>
    <row r="16297" spans="11:11">
      <c r="K16297" s="8"/>
    </row>
    <row r="16298" spans="11:11">
      <c r="K16298" s="8"/>
    </row>
    <row r="16299" spans="11:11">
      <c r="K16299" s="8"/>
    </row>
    <row r="16300" spans="11:11">
      <c r="K16300" s="8"/>
    </row>
    <row r="16301" spans="11:11">
      <c r="K16301" s="8"/>
    </row>
    <row r="16302" spans="11:11">
      <c r="K16302" s="8"/>
    </row>
    <row r="16303" spans="11:11">
      <c r="K16303" s="8"/>
    </row>
    <row r="16304" spans="11:11">
      <c r="K16304" s="8"/>
    </row>
    <row r="16305" spans="11:11">
      <c r="K16305" s="8"/>
    </row>
    <row r="16306" spans="11:11">
      <c r="K16306" s="8"/>
    </row>
    <row r="16307" spans="11:11">
      <c r="K16307" s="8"/>
    </row>
    <row r="16308" spans="11:11">
      <c r="K16308" s="8"/>
    </row>
    <row r="16309" spans="11:11">
      <c r="K16309" s="8"/>
    </row>
    <row r="16310" spans="11:11">
      <c r="K16310" s="8"/>
    </row>
    <row r="16311" spans="11:11">
      <c r="K16311" s="8"/>
    </row>
    <row r="16312" spans="11:11">
      <c r="K16312" s="8"/>
    </row>
    <row r="16313" spans="11:11">
      <c r="K16313" s="8"/>
    </row>
    <row r="16314" spans="11:11">
      <c r="K16314" s="8"/>
    </row>
    <row r="16315" spans="11:11">
      <c r="K16315" s="8"/>
    </row>
    <row r="16316" spans="11:11">
      <c r="K16316" s="8"/>
    </row>
    <row r="16317" spans="11:11">
      <c r="K16317" s="8"/>
    </row>
    <row r="16318" spans="11:11">
      <c r="K16318" s="8"/>
    </row>
    <row r="16319" spans="11:11">
      <c r="K16319" s="8"/>
    </row>
    <row r="16320" spans="11:11">
      <c r="K16320" s="8"/>
    </row>
    <row r="16321" spans="11:11">
      <c r="K16321" s="8"/>
    </row>
    <row r="16322" spans="11:11">
      <c r="K16322" s="8"/>
    </row>
    <row r="16323" spans="11:11">
      <c r="K16323" s="8"/>
    </row>
    <row r="16324" spans="11:11">
      <c r="K16324" s="8"/>
    </row>
    <row r="16325" spans="11:11">
      <c r="K16325" s="8"/>
    </row>
    <row r="16326" spans="11:11">
      <c r="K16326" s="8"/>
    </row>
    <row r="16327" spans="11:11">
      <c r="K16327" s="8"/>
    </row>
    <row r="16328" spans="11:11">
      <c r="K16328" s="8"/>
    </row>
    <row r="16329" spans="11:11">
      <c r="K16329" s="8"/>
    </row>
    <row r="16330" spans="11:11">
      <c r="K16330" s="8"/>
    </row>
    <row r="16331" spans="11:11">
      <c r="K16331" s="8"/>
    </row>
    <row r="16332" spans="11:11">
      <c r="K16332" s="8"/>
    </row>
    <row r="16333" spans="11:11">
      <c r="K16333" s="8"/>
    </row>
    <row r="16334" spans="11:11">
      <c r="K16334" s="8"/>
    </row>
    <row r="16335" spans="11:11">
      <c r="K16335" s="8"/>
    </row>
    <row r="16336" spans="11:11">
      <c r="K16336" s="8"/>
    </row>
    <row r="16337" spans="11:11">
      <c r="K16337" s="8"/>
    </row>
    <row r="16338" spans="11:11">
      <c r="K16338" s="8"/>
    </row>
    <row r="16339" spans="11:11">
      <c r="K16339" s="8"/>
    </row>
    <row r="16340" spans="11:11">
      <c r="K16340" s="8"/>
    </row>
    <row r="16341" spans="11:11">
      <c r="K16341" s="8"/>
    </row>
    <row r="16342" spans="11:11">
      <c r="K16342" s="8"/>
    </row>
    <row r="16343" spans="11:11">
      <c r="K16343" s="8"/>
    </row>
    <row r="16344" spans="11:11">
      <c r="K16344" s="8"/>
    </row>
    <row r="16345" spans="11:11">
      <c r="K16345" s="8"/>
    </row>
    <row r="16346" spans="11:11">
      <c r="K16346" s="8"/>
    </row>
    <row r="16347" spans="11:11">
      <c r="K16347" s="8"/>
    </row>
    <row r="16348" spans="11:11">
      <c r="K16348" s="8"/>
    </row>
    <row r="16349" spans="11:11">
      <c r="K16349" s="8"/>
    </row>
    <row r="16350" spans="11:11">
      <c r="K16350" s="8"/>
    </row>
    <row r="16351" spans="11:11">
      <c r="K16351" s="8"/>
    </row>
    <row r="16352" spans="11:11">
      <c r="K16352" s="8"/>
    </row>
    <row r="16353" spans="11:11">
      <c r="K16353" s="8"/>
    </row>
    <row r="16354" spans="11:11">
      <c r="K16354" s="8"/>
    </row>
    <row r="16355" spans="11:11">
      <c r="K16355" s="8"/>
    </row>
    <row r="16356" spans="11:11">
      <c r="K16356" s="8"/>
    </row>
    <row r="16357" spans="11:11">
      <c r="K16357" s="8"/>
    </row>
    <row r="16358" spans="11:11">
      <c r="K16358" s="8"/>
    </row>
    <row r="16359" spans="11:11">
      <c r="K16359" s="8"/>
    </row>
    <row r="16360" spans="11:11">
      <c r="K16360" s="8"/>
    </row>
    <row r="16361" spans="11:11">
      <c r="K16361" s="8"/>
    </row>
    <row r="16362" spans="11:11">
      <c r="K16362" s="8"/>
    </row>
    <row r="16363" spans="11:11">
      <c r="K16363" s="8"/>
    </row>
    <row r="16364" spans="11:11">
      <c r="K16364" s="8"/>
    </row>
    <row r="16365" spans="11:11">
      <c r="K16365" s="8"/>
    </row>
    <row r="16366" spans="11:11">
      <c r="K16366" s="8"/>
    </row>
    <row r="16367" spans="11:11">
      <c r="K16367" s="8"/>
    </row>
    <row r="16368" spans="11:11">
      <c r="K16368" s="8"/>
    </row>
    <row r="16369" spans="11:11">
      <c r="K16369" s="8"/>
    </row>
    <row r="16370" spans="11:11">
      <c r="K16370" s="8"/>
    </row>
    <row r="16371" spans="11:11">
      <c r="K16371" s="8"/>
    </row>
    <row r="16372" spans="11:11">
      <c r="K16372" s="8"/>
    </row>
    <row r="16373" spans="11:11">
      <c r="K16373" s="8"/>
    </row>
    <row r="16374" spans="11:11">
      <c r="K16374" s="8"/>
    </row>
    <row r="16375" spans="11:11">
      <c r="K16375" s="8"/>
    </row>
    <row r="16376" spans="11:11">
      <c r="K16376" s="8"/>
    </row>
    <row r="16377" spans="11:11">
      <c r="K16377" s="8"/>
    </row>
    <row r="16378" spans="11:11">
      <c r="K16378" s="8"/>
    </row>
    <row r="16379" spans="11:11">
      <c r="K16379" s="8"/>
    </row>
    <row r="16380" spans="11:11">
      <c r="K16380" s="8"/>
    </row>
    <row r="16381" spans="11:11">
      <c r="K16381" s="8"/>
    </row>
    <row r="16382" spans="11:11">
      <c r="K16382" s="8"/>
    </row>
    <row r="16383" spans="11:11">
      <c r="K16383" s="8"/>
    </row>
    <row r="16384" spans="11:11">
      <c r="K16384" s="8"/>
    </row>
    <row r="16385" spans="9:10">
      <c r="J16385" s="8" t="s">
        <v>29</v>
      </c>
    </row>
    <row r="16386" spans="9:10">
      <c r="I16386" s="7">
        <v>2014</v>
      </c>
      <c r="J16386" s="8">
        <v>0</v>
      </c>
    </row>
    <row r="16387" spans="9:10">
      <c r="I16387" s="7">
        <v>2015</v>
      </c>
      <c r="J16387" s="8">
        <v>1991</v>
      </c>
    </row>
    <row r="16388" spans="9:10">
      <c r="I16388" s="7">
        <v>2016</v>
      </c>
      <c r="J16388" s="8">
        <v>3982</v>
      </c>
    </row>
    <row r="16389" spans="9:10">
      <c r="I16389" s="7">
        <v>2017</v>
      </c>
      <c r="J16389" s="8">
        <v>5973</v>
      </c>
    </row>
    <row r="16390" spans="9:10">
      <c r="I16390" s="7">
        <v>2018</v>
      </c>
      <c r="J16390" s="8">
        <v>7964</v>
      </c>
    </row>
    <row r="16391" spans="9:10">
      <c r="I16391" s="7">
        <v>2019</v>
      </c>
      <c r="J16391" s="8">
        <v>7964</v>
      </c>
    </row>
    <row r="16392" spans="9:10">
      <c r="I16392" s="7">
        <v>2020</v>
      </c>
      <c r="J16392" s="8">
        <v>7964</v>
      </c>
    </row>
    <row r="16393" spans="9:10">
      <c r="I16393" s="7">
        <v>2021</v>
      </c>
      <c r="J16393" s="8">
        <v>7964</v>
      </c>
    </row>
    <row r="16394" spans="9:10">
      <c r="I16394" s="7">
        <v>2022</v>
      </c>
      <c r="J16394" s="8">
        <v>7964</v>
      </c>
    </row>
    <row r="16395" spans="9:10">
      <c r="I16395" s="7">
        <v>2023</v>
      </c>
      <c r="J16395" s="8">
        <v>7964</v>
      </c>
    </row>
    <row r="16396" spans="9:10">
      <c r="I16396" s="7">
        <v>2024</v>
      </c>
      <c r="J16396" s="8">
        <v>7964</v>
      </c>
    </row>
    <row r="16397" spans="9:10">
      <c r="I16397" s="7">
        <v>2025</v>
      </c>
      <c r="J16397" s="8">
        <v>7964</v>
      </c>
    </row>
    <row r="16398" spans="9:10">
      <c r="I16398" s="7">
        <v>2026</v>
      </c>
      <c r="J16398" s="8">
        <v>8173.0400000000009</v>
      </c>
    </row>
    <row r="16399" spans="9:10">
      <c r="I16399" s="7">
        <v>2027</v>
      </c>
      <c r="J16399" s="8">
        <v>8392.0300000000007</v>
      </c>
    </row>
    <row r="16400" spans="9:10">
      <c r="I16400" s="7">
        <v>2028</v>
      </c>
      <c r="J16400" s="8">
        <v>8392.02</v>
      </c>
    </row>
    <row r="16401" spans="9:10">
      <c r="I16401" s="7">
        <v>2029</v>
      </c>
      <c r="J16401" s="8">
        <v>8352.19</v>
      </c>
    </row>
    <row r="16402" spans="9:10">
      <c r="I16402" s="7">
        <v>2030</v>
      </c>
      <c r="J16402" s="8">
        <v>8133.18</v>
      </c>
    </row>
    <row r="16403" spans="9:10">
      <c r="I16403" s="7">
        <v>2031</v>
      </c>
      <c r="J16403" s="8">
        <v>7844.4900000000007</v>
      </c>
    </row>
    <row r="16404" spans="9:10">
      <c r="I16404" s="7">
        <v>2032</v>
      </c>
      <c r="J16404" s="8">
        <v>7715.0700000000015</v>
      </c>
    </row>
    <row r="16405" spans="9:10">
      <c r="I16405" s="7">
        <v>2033</v>
      </c>
      <c r="J16405" s="8">
        <v>7496.0600000000013</v>
      </c>
    </row>
    <row r="16406" spans="9:10">
      <c r="I16406" s="7">
        <v>2034</v>
      </c>
      <c r="J16406" s="8">
        <v>7277.0500000000011</v>
      </c>
    </row>
    <row r="16407" spans="9:10">
      <c r="I16407" s="7">
        <v>2035</v>
      </c>
      <c r="J16407" s="8">
        <v>7058.0400000000018</v>
      </c>
    </row>
    <row r="16408" spans="9:10">
      <c r="I16408" s="7">
        <v>2036</v>
      </c>
      <c r="J16408" s="8">
        <v>6769.3500000000022</v>
      </c>
    </row>
    <row r="16409" spans="9:10">
      <c r="I16409" s="7">
        <v>2037</v>
      </c>
      <c r="J16409" s="8">
        <v>6639.9300000000021</v>
      </c>
    </row>
    <row r="16410" spans="9:10">
      <c r="I16410" s="7">
        <v>2038</v>
      </c>
      <c r="J16410" s="8">
        <v>6420.9200000000019</v>
      </c>
    </row>
    <row r="16411" spans="9:10">
      <c r="I16411" s="7">
        <v>2039</v>
      </c>
      <c r="J16411" s="8">
        <v>6201.9100000000017</v>
      </c>
    </row>
    <row r="16412" spans="9:10">
      <c r="I16412" s="7">
        <v>2040</v>
      </c>
      <c r="J16412" s="8">
        <v>5982.9000000000024</v>
      </c>
    </row>
    <row r="16413" spans="9:10">
      <c r="I16413" s="7">
        <v>2041</v>
      </c>
      <c r="J16413" s="8">
        <v>5763.8900000000021</v>
      </c>
    </row>
    <row r="16414" spans="9:10">
      <c r="I16414" s="7">
        <v>2042</v>
      </c>
      <c r="J16414" s="8">
        <v>5544.8800000000028</v>
      </c>
    </row>
    <row r="16415" spans="9:10">
      <c r="I16415" s="7">
        <v>2043</v>
      </c>
      <c r="J16415" s="8">
        <v>5256.1900000000023</v>
      </c>
    </row>
    <row r="16416" spans="9:10">
      <c r="I16416" s="7">
        <v>2044</v>
      </c>
      <c r="J16416" s="8">
        <v>5126.7700000000023</v>
      </c>
    </row>
    <row r="16417" spans="9:10">
      <c r="I16417" s="7">
        <v>2045</v>
      </c>
      <c r="J16417" s="8">
        <v>4907.760000000002</v>
      </c>
    </row>
    <row r="16418" spans="9:10">
      <c r="I16418" s="7">
        <v>2046</v>
      </c>
      <c r="J16418" s="8">
        <v>4688.7500000000027</v>
      </c>
    </row>
    <row r="16419" spans="9:10">
      <c r="I16419" s="7">
        <v>2047</v>
      </c>
      <c r="J16419" s="8">
        <v>4539.4200000000028</v>
      </c>
    </row>
    <row r="16420" spans="9:10">
      <c r="I16420" s="7">
        <v>2048</v>
      </c>
      <c r="J16420" s="8">
        <v>4230.8200000000024</v>
      </c>
    </row>
    <row r="16421" spans="9:10">
      <c r="I16421" s="7">
        <v>2049</v>
      </c>
      <c r="J16421" s="8">
        <v>4011.8100000000022</v>
      </c>
    </row>
    <row r="16422" spans="9:10">
      <c r="I16422" s="7">
        <v>2050</v>
      </c>
      <c r="J16422" s="8">
        <v>3792.800000000002</v>
      </c>
    </row>
    <row r="16423" spans="9:10">
      <c r="I16423" s="7">
        <v>2051</v>
      </c>
      <c r="J16423" s="8">
        <v>3573.7900000000018</v>
      </c>
    </row>
    <row r="16424" spans="9:10">
      <c r="I16424" s="7">
        <v>2052</v>
      </c>
      <c r="J16424" s="8">
        <v>3354.7800000000016</v>
      </c>
    </row>
    <row r="16425" spans="9:10">
      <c r="I16425" s="7">
        <v>2053</v>
      </c>
      <c r="J16425" s="8">
        <v>3135.7700000000013</v>
      </c>
    </row>
    <row r="16426" spans="9:10">
      <c r="I16426" s="7">
        <v>2054</v>
      </c>
      <c r="J16426" s="8">
        <v>2916.7600000000011</v>
      </c>
    </row>
    <row r="16427" spans="9:10">
      <c r="I16427" s="7">
        <v>2055</v>
      </c>
      <c r="J16427" s="8">
        <v>2697.7500000000018</v>
      </c>
    </row>
    <row r="16428" spans="9:10">
      <c r="I16428" s="7">
        <v>2056</v>
      </c>
      <c r="J16428" s="8">
        <v>2339.3800000000015</v>
      </c>
    </row>
    <row r="16429" spans="9:10">
      <c r="I16429" s="7">
        <v>2057</v>
      </c>
      <c r="J16429" s="8">
        <v>2020.8300000000013</v>
      </c>
    </row>
    <row r="16430" spans="9:10">
      <c r="I16430" s="7">
        <v>2058</v>
      </c>
      <c r="J16430" s="8">
        <v>1811.7800000000013</v>
      </c>
    </row>
    <row r="16431" spans="9:10">
      <c r="I16431" s="7">
        <v>2059</v>
      </c>
      <c r="J16431" s="8">
        <v>1483.2800000000013</v>
      </c>
    </row>
    <row r="16432" spans="9:10">
      <c r="I16432" s="7">
        <v>2060</v>
      </c>
      <c r="J16432" s="8">
        <v>1493.2300000000014</v>
      </c>
    </row>
    <row r="16433" spans="9:10">
      <c r="I16433" s="7">
        <v>2061</v>
      </c>
      <c r="J16433" s="8">
        <v>1413.5900000000015</v>
      </c>
    </row>
    <row r="16434" spans="9:10">
      <c r="I16434" s="7">
        <v>2062</v>
      </c>
      <c r="J16434" s="8">
        <v>1264.2700000000013</v>
      </c>
    </row>
    <row r="16435" spans="9:10">
      <c r="I16435" s="7">
        <v>2063</v>
      </c>
      <c r="J16435" s="8">
        <v>1204.5400000000013</v>
      </c>
    </row>
    <row r="16436" spans="9:10">
      <c r="I16436" s="7">
        <v>2064</v>
      </c>
      <c r="J16436" s="8">
        <v>1144.8100000000013</v>
      </c>
    </row>
    <row r="16437" spans="9:10">
      <c r="I16437" s="7">
        <v>2065</v>
      </c>
      <c r="J16437" s="8">
        <v>1085.0800000000013</v>
      </c>
    </row>
    <row r="16438" spans="9:10">
      <c r="I16438" s="7">
        <v>2066</v>
      </c>
      <c r="J16438" s="8">
        <v>955.67000000000132</v>
      </c>
    </row>
    <row r="16439" spans="9:10">
      <c r="I16439" s="7">
        <v>2067</v>
      </c>
      <c r="J16439" s="8">
        <v>985.53000000000134</v>
      </c>
    </row>
    <row r="16440" spans="9:10">
      <c r="I16440" s="7">
        <v>2068</v>
      </c>
      <c r="J16440" s="8">
        <v>856.12000000000126</v>
      </c>
    </row>
    <row r="16441" spans="9:10">
      <c r="I16441" s="7">
        <v>2069</v>
      </c>
      <c r="J16441" s="8">
        <v>816.30000000000121</v>
      </c>
    </row>
    <row r="16442" spans="9:10">
      <c r="I16442" s="7">
        <v>2070</v>
      </c>
      <c r="J16442" s="8">
        <v>776.48000000000127</v>
      </c>
    </row>
    <row r="16443" spans="9:10">
      <c r="I16443" s="7">
        <v>2071</v>
      </c>
      <c r="J16443" s="8">
        <v>736.66000000000133</v>
      </c>
    </row>
    <row r="16444" spans="9:10">
      <c r="I16444" s="7">
        <v>2072</v>
      </c>
      <c r="J16444" s="8">
        <v>696.8400000000014</v>
      </c>
    </row>
    <row r="16445" spans="9:10">
      <c r="I16445" s="7">
        <v>2073</v>
      </c>
      <c r="J16445" s="8">
        <v>657.02000000000135</v>
      </c>
    </row>
    <row r="16446" spans="9:10">
      <c r="I16446" s="7">
        <v>2074</v>
      </c>
      <c r="J16446" s="8">
        <v>617.2000000000013</v>
      </c>
    </row>
    <row r="16447" spans="9:10">
      <c r="I16447" s="7">
        <v>2075</v>
      </c>
      <c r="J16447" s="8">
        <v>507.70000000000124</v>
      </c>
    </row>
    <row r="16448" spans="9:10">
      <c r="I16448" s="7">
        <v>2076</v>
      </c>
      <c r="J16448" s="8">
        <v>557.47000000000116</v>
      </c>
    </row>
    <row r="16449" spans="9:10">
      <c r="I16449" s="7">
        <v>2077</v>
      </c>
      <c r="J16449" s="8">
        <v>447.97000000000116</v>
      </c>
    </row>
    <row r="16450" spans="9:10">
      <c r="I16450" s="7">
        <v>2078</v>
      </c>
      <c r="J16450" s="8">
        <v>428.06000000000114</v>
      </c>
    </row>
    <row r="16451" spans="9:10">
      <c r="I16451" s="7">
        <v>2079</v>
      </c>
      <c r="J16451" s="8">
        <v>408.15000000000111</v>
      </c>
    </row>
    <row r="16452" spans="9:10">
      <c r="I16452" s="7">
        <v>2080</v>
      </c>
      <c r="J16452" s="8">
        <v>318.56000000000114</v>
      </c>
    </row>
    <row r="16453" spans="9:10">
      <c r="I16453" s="7">
        <v>2081</v>
      </c>
      <c r="J16453" s="8">
        <v>318.56000000000114</v>
      </c>
    </row>
    <row r="16454" spans="9:10">
      <c r="I16454" s="7">
        <v>2082</v>
      </c>
      <c r="J16454" s="8">
        <v>318.56000000000114</v>
      </c>
    </row>
    <row r="16455" spans="9:10">
      <c r="I16455" s="7">
        <v>2083</v>
      </c>
      <c r="J16455" s="8">
        <v>318.56000000000114</v>
      </c>
    </row>
    <row r="16456" spans="9:10">
      <c r="I16456" s="7">
        <v>2084</v>
      </c>
      <c r="J16456" s="8">
        <v>318.56000000000114</v>
      </c>
    </row>
    <row r="16457" spans="9:10">
      <c r="I16457" s="7">
        <v>2085</v>
      </c>
      <c r="J16457" s="8">
        <v>318.56000000000114</v>
      </c>
    </row>
    <row r="16458" spans="9:10">
      <c r="I16458" s="7">
        <v>2086</v>
      </c>
      <c r="J16458" s="8">
        <v>318.56000000000114</v>
      </c>
    </row>
    <row r="16459" spans="9:10">
      <c r="I16459" s="7">
        <v>2087</v>
      </c>
      <c r="J16459" s="8">
        <v>318.56000000000114</v>
      </c>
    </row>
    <row r="16460" spans="9:10">
      <c r="I16460" s="7">
        <v>2088</v>
      </c>
      <c r="J16460" s="8">
        <v>388.24000000000115</v>
      </c>
    </row>
    <row r="16461" spans="9:10">
      <c r="I16461" s="7">
        <v>2089</v>
      </c>
      <c r="J16461" s="8">
        <v>438.01000000000118</v>
      </c>
    </row>
    <row r="16462" spans="9:10">
      <c r="I16462" s="7">
        <v>2090</v>
      </c>
      <c r="J16462" s="8">
        <v>398.19000000000119</v>
      </c>
    </row>
    <row r="16463" spans="9:10">
      <c r="I16463" s="7">
        <v>2091</v>
      </c>
      <c r="J16463" s="8">
        <v>358.3700000000012</v>
      </c>
    </row>
    <row r="16464" spans="9:10">
      <c r="I16464" s="7">
        <v>2092</v>
      </c>
      <c r="J16464" s="8">
        <v>248.87000000000117</v>
      </c>
    </row>
    <row r="16465" spans="9:10">
      <c r="I16465" s="7">
        <v>2093</v>
      </c>
      <c r="J16465" s="8">
        <v>228.96000000000117</v>
      </c>
    </row>
    <row r="16466" spans="9:10">
      <c r="I16466" s="7">
        <v>2094</v>
      </c>
      <c r="J16466" s="8">
        <v>209.05000000000118</v>
      </c>
    </row>
    <row r="16467" spans="9:10">
      <c r="I16467" s="7">
        <v>2095</v>
      </c>
      <c r="J16467" s="8">
        <v>189.14000000000118</v>
      </c>
    </row>
    <row r="16468" spans="9:10">
      <c r="I16468" s="7">
        <v>2096</v>
      </c>
      <c r="J16468" s="8">
        <v>238.91000000000119</v>
      </c>
    </row>
    <row r="16469" spans="9:10">
      <c r="I16469" s="7">
        <v>2097</v>
      </c>
      <c r="J16469" s="8">
        <v>129.41000000000116</v>
      </c>
    </row>
    <row r="16470" spans="9:10">
      <c r="I16470" s="7">
        <v>2098</v>
      </c>
      <c r="J16470" s="8">
        <v>109.50000000000118</v>
      </c>
    </row>
    <row r="16471" spans="9:10">
      <c r="I16471" s="7">
        <v>2099</v>
      </c>
      <c r="J16471" s="8">
        <v>89.590000000001169</v>
      </c>
    </row>
    <row r="16472" spans="9:10">
      <c r="I16472" s="7">
        <v>2100</v>
      </c>
      <c r="J16472" s="8">
        <v>1.1723955140041653E-12</v>
      </c>
    </row>
    <row r="16473" spans="9:10">
      <c r="I16473" s="7">
        <v>2101</v>
      </c>
      <c r="J16473" s="8">
        <v>1.1723955140041653E-12</v>
      </c>
    </row>
    <row r="16474" spans="9:10">
      <c r="I16474" s="7">
        <v>2102</v>
      </c>
      <c r="J16474" s="8">
        <v>1.1723955140041653E-12</v>
      </c>
    </row>
    <row r="16475" spans="9:10">
      <c r="I16475" s="7">
        <v>2103</v>
      </c>
      <c r="J16475" s="8">
        <v>1.1723955140041653E-12</v>
      </c>
    </row>
    <row r="16476" spans="9:10">
      <c r="I16476" s="7">
        <v>2104</v>
      </c>
      <c r="J16476" s="8">
        <v>1.1723955140041653E-12</v>
      </c>
    </row>
    <row r="16477" spans="9:10">
      <c r="I16477" s="7">
        <v>2105</v>
      </c>
      <c r="J16477" s="8">
        <v>1.1723955140041653E-12</v>
      </c>
    </row>
    <row r="16478" spans="9:10">
      <c r="I16478" s="7">
        <v>2106</v>
      </c>
      <c r="J16478" s="8">
        <v>1.1723955140041653E-12</v>
      </c>
    </row>
    <row r="16479" spans="9:10">
      <c r="I16479" s="7">
        <v>2107</v>
      </c>
      <c r="J16479" s="8">
        <v>1.1723955140041653E-12</v>
      </c>
    </row>
    <row r="16480" spans="9:10">
      <c r="I16480" s="7">
        <v>2108</v>
      </c>
      <c r="J16480" s="8">
        <v>1.1723955140041653E-12</v>
      </c>
    </row>
    <row r="16481" spans="9:10">
      <c r="I16481" s="7">
        <v>2109</v>
      </c>
      <c r="J16481" s="8">
        <v>1.1723955140041653E-12</v>
      </c>
    </row>
    <row r="16482" spans="9:10">
      <c r="I16482" s="7">
        <v>2110</v>
      </c>
      <c r="J16482" s="8">
        <v>1.1723955140041653E-12</v>
      </c>
    </row>
    <row r="16483" spans="9:10">
      <c r="I16483" s="7">
        <v>2111</v>
      </c>
      <c r="J16483" s="8">
        <v>1.1723955140041653E-12</v>
      </c>
    </row>
    <row r="16484" spans="9:10">
      <c r="I16484" s="7">
        <v>2112</v>
      </c>
      <c r="J16484" s="8">
        <v>1.1723955140041653E-12</v>
      </c>
    </row>
    <row r="16485" spans="9:10">
      <c r="I16485" s="7">
        <v>2113</v>
      </c>
      <c r="J16485" s="8">
        <v>1.1723955140041653E-12</v>
      </c>
    </row>
    <row r="16486" spans="9:10">
      <c r="I16486" s="7">
        <v>2114</v>
      </c>
      <c r="J16486" s="8">
        <v>1.1723955140041653E-12</v>
      </c>
    </row>
    <row r="32769" spans="9:10">
      <c r="J32769" s="8" t="s">
        <v>29</v>
      </c>
    </row>
    <row r="32770" spans="9:10">
      <c r="I32770" s="7">
        <v>2014</v>
      </c>
      <c r="J32770" s="8">
        <v>0</v>
      </c>
    </row>
    <row r="32771" spans="9:10">
      <c r="I32771" s="7">
        <v>2015</v>
      </c>
      <c r="J32771" s="8">
        <v>1991</v>
      </c>
    </row>
    <row r="32772" spans="9:10">
      <c r="I32772" s="7">
        <v>2016</v>
      </c>
      <c r="J32772" s="8">
        <v>3982</v>
      </c>
    </row>
    <row r="32773" spans="9:10">
      <c r="I32773" s="7">
        <v>2017</v>
      </c>
      <c r="J32773" s="8">
        <v>5973</v>
      </c>
    </row>
    <row r="32774" spans="9:10">
      <c r="I32774" s="7">
        <v>2018</v>
      </c>
      <c r="J32774" s="8">
        <v>7964</v>
      </c>
    </row>
    <row r="32775" spans="9:10">
      <c r="I32775" s="7">
        <v>2019</v>
      </c>
      <c r="J32775" s="8">
        <v>7964</v>
      </c>
    </row>
    <row r="32776" spans="9:10">
      <c r="I32776" s="7">
        <v>2020</v>
      </c>
      <c r="J32776" s="8">
        <v>7964</v>
      </c>
    </row>
    <row r="32777" spans="9:10">
      <c r="I32777" s="7">
        <v>2021</v>
      </c>
      <c r="J32777" s="8">
        <v>7964</v>
      </c>
    </row>
    <row r="32778" spans="9:10">
      <c r="I32778" s="7">
        <v>2022</v>
      </c>
      <c r="J32778" s="8">
        <v>7964</v>
      </c>
    </row>
    <row r="32779" spans="9:10">
      <c r="I32779" s="7">
        <v>2023</v>
      </c>
      <c r="J32779" s="8">
        <v>7964</v>
      </c>
    </row>
    <row r="32780" spans="9:10">
      <c r="I32780" s="7">
        <v>2024</v>
      </c>
      <c r="J32780" s="8">
        <v>7964</v>
      </c>
    </row>
    <row r="32781" spans="9:10">
      <c r="I32781" s="7">
        <v>2025</v>
      </c>
      <c r="J32781" s="8">
        <v>7964</v>
      </c>
    </row>
    <row r="32782" spans="9:10">
      <c r="I32782" s="7">
        <v>2026</v>
      </c>
      <c r="J32782" s="8">
        <v>8173.0400000000009</v>
      </c>
    </row>
    <row r="32783" spans="9:10">
      <c r="I32783" s="7">
        <v>2027</v>
      </c>
      <c r="J32783" s="8">
        <v>8392.0300000000007</v>
      </c>
    </row>
    <row r="32784" spans="9:10">
      <c r="I32784" s="7">
        <v>2028</v>
      </c>
      <c r="J32784" s="8">
        <v>8392.02</v>
      </c>
    </row>
    <row r="32785" spans="9:10">
      <c r="I32785" s="7">
        <v>2029</v>
      </c>
      <c r="J32785" s="8">
        <v>8352.19</v>
      </c>
    </row>
    <row r="32786" spans="9:10">
      <c r="I32786" s="7">
        <v>2030</v>
      </c>
      <c r="J32786" s="8">
        <v>8133.18</v>
      </c>
    </row>
    <row r="32787" spans="9:10">
      <c r="I32787" s="7">
        <v>2031</v>
      </c>
      <c r="J32787" s="8">
        <v>7844.4900000000007</v>
      </c>
    </row>
    <row r="32788" spans="9:10">
      <c r="I32788" s="7">
        <v>2032</v>
      </c>
      <c r="J32788" s="8">
        <v>7715.0700000000015</v>
      </c>
    </row>
    <row r="32789" spans="9:10">
      <c r="I32789" s="7">
        <v>2033</v>
      </c>
      <c r="J32789" s="8">
        <v>7496.0600000000013</v>
      </c>
    </row>
    <row r="32790" spans="9:10">
      <c r="I32790" s="7">
        <v>2034</v>
      </c>
      <c r="J32790" s="8">
        <v>7277.0500000000011</v>
      </c>
    </row>
    <row r="32791" spans="9:10">
      <c r="I32791" s="7">
        <v>2035</v>
      </c>
      <c r="J32791" s="8">
        <v>7058.0400000000018</v>
      </c>
    </row>
    <row r="32792" spans="9:10">
      <c r="I32792" s="7">
        <v>2036</v>
      </c>
      <c r="J32792" s="8">
        <v>6769.3500000000022</v>
      </c>
    </row>
    <row r="32793" spans="9:10">
      <c r="I32793" s="7">
        <v>2037</v>
      </c>
      <c r="J32793" s="8">
        <v>6639.9300000000021</v>
      </c>
    </row>
    <row r="32794" spans="9:10">
      <c r="I32794" s="7">
        <v>2038</v>
      </c>
      <c r="J32794" s="8">
        <v>6420.9200000000019</v>
      </c>
    </row>
    <row r="32795" spans="9:10">
      <c r="I32795" s="7">
        <v>2039</v>
      </c>
      <c r="J32795" s="8">
        <v>6201.9100000000017</v>
      </c>
    </row>
    <row r="32796" spans="9:10">
      <c r="I32796" s="7">
        <v>2040</v>
      </c>
      <c r="J32796" s="8">
        <v>5982.9000000000024</v>
      </c>
    </row>
    <row r="32797" spans="9:10">
      <c r="I32797" s="7">
        <v>2041</v>
      </c>
      <c r="J32797" s="8">
        <v>5763.8900000000021</v>
      </c>
    </row>
    <row r="32798" spans="9:10">
      <c r="I32798" s="7">
        <v>2042</v>
      </c>
      <c r="J32798" s="8">
        <v>5544.8800000000028</v>
      </c>
    </row>
    <row r="32799" spans="9:10">
      <c r="I32799" s="7">
        <v>2043</v>
      </c>
      <c r="J32799" s="8">
        <v>5256.1900000000023</v>
      </c>
    </row>
    <row r="32800" spans="9:10">
      <c r="I32800" s="7">
        <v>2044</v>
      </c>
      <c r="J32800" s="8">
        <v>5126.7700000000023</v>
      </c>
    </row>
    <row r="32801" spans="9:10">
      <c r="I32801" s="7">
        <v>2045</v>
      </c>
      <c r="J32801" s="8">
        <v>4907.760000000002</v>
      </c>
    </row>
    <row r="32802" spans="9:10">
      <c r="I32802" s="7">
        <v>2046</v>
      </c>
      <c r="J32802" s="8">
        <v>4688.7500000000027</v>
      </c>
    </row>
    <row r="32803" spans="9:10">
      <c r="I32803" s="7">
        <v>2047</v>
      </c>
      <c r="J32803" s="8">
        <v>4539.4200000000028</v>
      </c>
    </row>
    <row r="32804" spans="9:10">
      <c r="I32804" s="7">
        <v>2048</v>
      </c>
      <c r="J32804" s="8">
        <v>4230.8200000000024</v>
      </c>
    </row>
    <row r="32805" spans="9:10">
      <c r="I32805" s="7">
        <v>2049</v>
      </c>
      <c r="J32805" s="8">
        <v>4011.8100000000022</v>
      </c>
    </row>
    <row r="32806" spans="9:10">
      <c r="I32806" s="7">
        <v>2050</v>
      </c>
      <c r="J32806" s="8">
        <v>3792.800000000002</v>
      </c>
    </row>
    <row r="32807" spans="9:10">
      <c r="I32807" s="7">
        <v>2051</v>
      </c>
      <c r="J32807" s="8">
        <v>3573.7900000000018</v>
      </c>
    </row>
    <row r="32808" spans="9:10">
      <c r="I32808" s="7">
        <v>2052</v>
      </c>
      <c r="J32808" s="8">
        <v>3354.7800000000016</v>
      </c>
    </row>
    <row r="32809" spans="9:10">
      <c r="I32809" s="7">
        <v>2053</v>
      </c>
      <c r="J32809" s="8">
        <v>3135.7700000000013</v>
      </c>
    </row>
    <row r="32810" spans="9:10">
      <c r="I32810" s="7">
        <v>2054</v>
      </c>
      <c r="J32810" s="8">
        <v>2916.7600000000011</v>
      </c>
    </row>
    <row r="32811" spans="9:10">
      <c r="I32811" s="7">
        <v>2055</v>
      </c>
      <c r="J32811" s="8">
        <v>2697.7500000000018</v>
      </c>
    </row>
    <row r="32812" spans="9:10">
      <c r="I32812" s="7">
        <v>2056</v>
      </c>
      <c r="J32812" s="8">
        <v>2339.3800000000015</v>
      </c>
    </row>
    <row r="32813" spans="9:10">
      <c r="I32813" s="7">
        <v>2057</v>
      </c>
      <c r="J32813" s="8">
        <v>2020.8300000000013</v>
      </c>
    </row>
    <row r="32814" spans="9:10">
      <c r="I32814" s="7">
        <v>2058</v>
      </c>
      <c r="J32814" s="8">
        <v>1811.7800000000013</v>
      </c>
    </row>
    <row r="32815" spans="9:10">
      <c r="I32815" s="7">
        <v>2059</v>
      </c>
      <c r="J32815" s="8">
        <v>1483.2800000000013</v>
      </c>
    </row>
    <row r="32816" spans="9:10">
      <c r="I32816" s="7">
        <v>2060</v>
      </c>
      <c r="J32816" s="8">
        <v>1493.2300000000014</v>
      </c>
    </row>
    <row r="32817" spans="9:10">
      <c r="I32817" s="7">
        <v>2061</v>
      </c>
      <c r="J32817" s="8">
        <v>1413.5900000000015</v>
      </c>
    </row>
    <row r="32818" spans="9:10">
      <c r="I32818" s="7">
        <v>2062</v>
      </c>
      <c r="J32818" s="8">
        <v>1264.2700000000013</v>
      </c>
    </row>
    <row r="32819" spans="9:10">
      <c r="I32819" s="7">
        <v>2063</v>
      </c>
      <c r="J32819" s="8">
        <v>1204.5400000000013</v>
      </c>
    </row>
    <row r="32820" spans="9:10">
      <c r="I32820" s="7">
        <v>2064</v>
      </c>
      <c r="J32820" s="8">
        <v>1144.8100000000013</v>
      </c>
    </row>
    <row r="32821" spans="9:10">
      <c r="I32821" s="7">
        <v>2065</v>
      </c>
      <c r="J32821" s="8">
        <v>1085.0800000000013</v>
      </c>
    </row>
    <row r="32822" spans="9:10">
      <c r="I32822" s="7">
        <v>2066</v>
      </c>
      <c r="J32822" s="8">
        <v>955.67000000000132</v>
      </c>
    </row>
    <row r="32823" spans="9:10">
      <c r="I32823" s="7">
        <v>2067</v>
      </c>
      <c r="J32823" s="8">
        <v>985.53000000000134</v>
      </c>
    </row>
    <row r="32824" spans="9:10">
      <c r="I32824" s="7">
        <v>2068</v>
      </c>
      <c r="J32824" s="8">
        <v>856.12000000000126</v>
      </c>
    </row>
    <row r="32825" spans="9:10">
      <c r="I32825" s="7">
        <v>2069</v>
      </c>
      <c r="J32825" s="8">
        <v>816.30000000000121</v>
      </c>
    </row>
    <row r="32826" spans="9:10">
      <c r="I32826" s="7">
        <v>2070</v>
      </c>
      <c r="J32826" s="8">
        <v>776.48000000000127</v>
      </c>
    </row>
    <row r="32827" spans="9:10">
      <c r="I32827" s="7">
        <v>2071</v>
      </c>
      <c r="J32827" s="8">
        <v>736.66000000000133</v>
      </c>
    </row>
    <row r="32828" spans="9:10">
      <c r="I32828" s="7">
        <v>2072</v>
      </c>
      <c r="J32828" s="8">
        <v>696.8400000000014</v>
      </c>
    </row>
    <row r="32829" spans="9:10">
      <c r="I32829" s="7">
        <v>2073</v>
      </c>
      <c r="J32829" s="8">
        <v>657.02000000000135</v>
      </c>
    </row>
    <row r="32830" spans="9:10">
      <c r="I32830" s="7">
        <v>2074</v>
      </c>
      <c r="J32830" s="8">
        <v>617.2000000000013</v>
      </c>
    </row>
    <row r="32831" spans="9:10">
      <c r="I32831" s="7">
        <v>2075</v>
      </c>
      <c r="J32831" s="8">
        <v>507.70000000000124</v>
      </c>
    </row>
    <row r="32832" spans="9:10">
      <c r="I32832" s="7">
        <v>2076</v>
      </c>
      <c r="J32832" s="8">
        <v>557.47000000000116</v>
      </c>
    </row>
    <row r="32833" spans="9:10">
      <c r="I32833" s="7">
        <v>2077</v>
      </c>
      <c r="J32833" s="8">
        <v>447.97000000000116</v>
      </c>
    </row>
    <row r="32834" spans="9:10">
      <c r="I32834" s="7">
        <v>2078</v>
      </c>
      <c r="J32834" s="8">
        <v>428.06000000000114</v>
      </c>
    </row>
    <row r="32835" spans="9:10">
      <c r="I32835" s="7">
        <v>2079</v>
      </c>
      <c r="J32835" s="8">
        <v>408.15000000000111</v>
      </c>
    </row>
    <row r="32836" spans="9:10">
      <c r="I32836" s="7">
        <v>2080</v>
      </c>
      <c r="J32836" s="8">
        <v>318.56000000000114</v>
      </c>
    </row>
    <row r="32837" spans="9:10">
      <c r="I32837" s="7">
        <v>2081</v>
      </c>
      <c r="J32837" s="8">
        <v>318.56000000000114</v>
      </c>
    </row>
    <row r="32838" spans="9:10">
      <c r="I32838" s="7">
        <v>2082</v>
      </c>
      <c r="J32838" s="8">
        <v>318.56000000000114</v>
      </c>
    </row>
    <row r="32839" spans="9:10">
      <c r="I32839" s="7">
        <v>2083</v>
      </c>
      <c r="J32839" s="8">
        <v>318.56000000000114</v>
      </c>
    </row>
    <row r="32840" spans="9:10">
      <c r="I32840" s="7">
        <v>2084</v>
      </c>
      <c r="J32840" s="8">
        <v>318.56000000000114</v>
      </c>
    </row>
    <row r="32841" spans="9:10">
      <c r="I32841" s="7">
        <v>2085</v>
      </c>
      <c r="J32841" s="8">
        <v>318.56000000000114</v>
      </c>
    </row>
    <row r="32842" spans="9:10">
      <c r="I32842" s="7">
        <v>2086</v>
      </c>
      <c r="J32842" s="8">
        <v>318.56000000000114</v>
      </c>
    </row>
    <row r="32843" spans="9:10">
      <c r="I32843" s="7">
        <v>2087</v>
      </c>
      <c r="J32843" s="8">
        <v>318.56000000000114</v>
      </c>
    </row>
    <row r="32844" spans="9:10">
      <c r="I32844" s="7">
        <v>2088</v>
      </c>
      <c r="J32844" s="8">
        <v>388.24000000000115</v>
      </c>
    </row>
    <row r="32845" spans="9:10">
      <c r="I32845" s="7">
        <v>2089</v>
      </c>
      <c r="J32845" s="8">
        <v>438.01000000000118</v>
      </c>
    </row>
    <row r="32846" spans="9:10">
      <c r="I32846" s="7">
        <v>2090</v>
      </c>
      <c r="J32846" s="8">
        <v>398.19000000000119</v>
      </c>
    </row>
    <row r="32847" spans="9:10">
      <c r="I32847" s="7">
        <v>2091</v>
      </c>
      <c r="J32847" s="8">
        <v>358.3700000000012</v>
      </c>
    </row>
    <row r="32848" spans="9:10">
      <c r="I32848" s="7">
        <v>2092</v>
      </c>
      <c r="J32848" s="8">
        <v>248.87000000000117</v>
      </c>
    </row>
    <row r="32849" spans="9:10">
      <c r="I32849" s="7">
        <v>2093</v>
      </c>
      <c r="J32849" s="8">
        <v>228.96000000000117</v>
      </c>
    </row>
    <row r="32850" spans="9:10">
      <c r="I32850" s="7">
        <v>2094</v>
      </c>
      <c r="J32850" s="8">
        <v>209.05000000000118</v>
      </c>
    </row>
    <row r="32851" spans="9:10">
      <c r="I32851" s="7">
        <v>2095</v>
      </c>
      <c r="J32851" s="8">
        <v>189.14000000000118</v>
      </c>
    </row>
    <row r="32852" spans="9:10">
      <c r="I32852" s="7">
        <v>2096</v>
      </c>
      <c r="J32852" s="8">
        <v>238.91000000000119</v>
      </c>
    </row>
    <row r="32853" spans="9:10">
      <c r="I32853" s="7">
        <v>2097</v>
      </c>
      <c r="J32853" s="8">
        <v>129.41000000000116</v>
      </c>
    </row>
    <row r="32854" spans="9:10">
      <c r="I32854" s="7">
        <v>2098</v>
      </c>
      <c r="J32854" s="8">
        <v>109.50000000000118</v>
      </c>
    </row>
    <row r="32855" spans="9:10">
      <c r="I32855" s="7">
        <v>2099</v>
      </c>
      <c r="J32855" s="8">
        <v>89.590000000001169</v>
      </c>
    </row>
    <row r="32856" spans="9:10">
      <c r="I32856" s="7">
        <v>2100</v>
      </c>
      <c r="J32856" s="8">
        <v>1.1723955140041653E-12</v>
      </c>
    </row>
    <row r="32857" spans="9:10">
      <c r="I32857" s="7">
        <v>2101</v>
      </c>
      <c r="J32857" s="8">
        <v>1.1723955140041653E-12</v>
      </c>
    </row>
    <row r="32858" spans="9:10">
      <c r="I32858" s="7">
        <v>2102</v>
      </c>
      <c r="J32858" s="8">
        <v>1.1723955140041653E-12</v>
      </c>
    </row>
    <row r="32859" spans="9:10">
      <c r="I32859" s="7">
        <v>2103</v>
      </c>
      <c r="J32859" s="8">
        <v>1.1723955140041653E-12</v>
      </c>
    </row>
    <row r="32860" spans="9:10">
      <c r="I32860" s="7">
        <v>2104</v>
      </c>
      <c r="J32860" s="8">
        <v>1.1723955140041653E-12</v>
      </c>
    </row>
    <row r="32861" spans="9:10">
      <c r="I32861" s="7">
        <v>2105</v>
      </c>
      <c r="J32861" s="8">
        <v>1.1723955140041653E-12</v>
      </c>
    </row>
    <row r="32862" spans="9:10">
      <c r="I32862" s="7">
        <v>2106</v>
      </c>
      <c r="J32862" s="8">
        <v>1.1723955140041653E-12</v>
      </c>
    </row>
    <row r="32863" spans="9:10">
      <c r="I32863" s="7">
        <v>2107</v>
      </c>
      <c r="J32863" s="8">
        <v>1.1723955140041653E-12</v>
      </c>
    </row>
    <row r="32864" spans="9:10">
      <c r="I32864" s="7">
        <v>2108</v>
      </c>
      <c r="J32864" s="8">
        <v>1.1723955140041653E-12</v>
      </c>
    </row>
    <row r="32865" spans="9:10">
      <c r="I32865" s="7">
        <v>2109</v>
      </c>
      <c r="J32865" s="8">
        <v>1.1723955140041653E-12</v>
      </c>
    </row>
    <row r="32866" spans="9:10">
      <c r="I32866" s="7">
        <v>2110</v>
      </c>
      <c r="J32866" s="8">
        <v>1.1723955140041653E-12</v>
      </c>
    </row>
    <row r="32867" spans="9:10">
      <c r="I32867" s="7">
        <v>2111</v>
      </c>
      <c r="J32867" s="8">
        <v>1.1723955140041653E-12</v>
      </c>
    </row>
    <row r="32868" spans="9:10">
      <c r="I32868" s="7">
        <v>2112</v>
      </c>
      <c r="J32868" s="8">
        <v>1.1723955140041653E-12</v>
      </c>
    </row>
    <row r="32869" spans="9:10">
      <c r="I32869" s="7">
        <v>2113</v>
      </c>
      <c r="J32869" s="8">
        <v>1.1723955140041653E-12</v>
      </c>
    </row>
    <row r="32870" spans="9:10">
      <c r="I32870" s="7">
        <v>2114</v>
      </c>
      <c r="J32870" s="8">
        <v>1.1723955140041653E-12</v>
      </c>
    </row>
    <row r="49153" spans="9:10">
      <c r="J49153" s="8" t="s">
        <v>29</v>
      </c>
    </row>
    <row r="49154" spans="9:10">
      <c r="I49154" s="7">
        <v>2014</v>
      </c>
      <c r="J49154" s="8">
        <v>0</v>
      </c>
    </row>
    <row r="49155" spans="9:10">
      <c r="I49155" s="7">
        <v>2015</v>
      </c>
      <c r="J49155" s="8">
        <v>1991</v>
      </c>
    </row>
    <row r="49156" spans="9:10">
      <c r="I49156" s="7">
        <v>2016</v>
      </c>
      <c r="J49156" s="8">
        <v>3982</v>
      </c>
    </row>
    <row r="49157" spans="9:10">
      <c r="I49157" s="7">
        <v>2017</v>
      </c>
      <c r="J49157" s="8">
        <v>5973</v>
      </c>
    </row>
    <row r="49158" spans="9:10">
      <c r="I49158" s="7">
        <v>2018</v>
      </c>
      <c r="J49158" s="8">
        <v>7964</v>
      </c>
    </row>
    <row r="49159" spans="9:10">
      <c r="I49159" s="7">
        <v>2019</v>
      </c>
      <c r="J49159" s="8">
        <v>7964</v>
      </c>
    </row>
    <row r="49160" spans="9:10">
      <c r="I49160" s="7">
        <v>2020</v>
      </c>
      <c r="J49160" s="8">
        <v>7964</v>
      </c>
    </row>
    <row r="49161" spans="9:10">
      <c r="I49161" s="7">
        <v>2021</v>
      </c>
      <c r="J49161" s="8">
        <v>7964</v>
      </c>
    </row>
    <row r="49162" spans="9:10">
      <c r="I49162" s="7">
        <v>2022</v>
      </c>
      <c r="J49162" s="8">
        <v>7964</v>
      </c>
    </row>
    <row r="49163" spans="9:10">
      <c r="I49163" s="7">
        <v>2023</v>
      </c>
      <c r="J49163" s="8">
        <v>7964</v>
      </c>
    </row>
    <row r="49164" spans="9:10">
      <c r="I49164" s="7">
        <v>2024</v>
      </c>
      <c r="J49164" s="8">
        <v>7964</v>
      </c>
    </row>
    <row r="49165" spans="9:10">
      <c r="I49165" s="7">
        <v>2025</v>
      </c>
      <c r="J49165" s="8">
        <v>7964</v>
      </c>
    </row>
    <row r="49166" spans="9:10">
      <c r="I49166" s="7">
        <v>2026</v>
      </c>
      <c r="J49166" s="8">
        <v>8173.0400000000009</v>
      </c>
    </row>
    <row r="49167" spans="9:10">
      <c r="I49167" s="7">
        <v>2027</v>
      </c>
      <c r="J49167" s="8">
        <v>8392.0300000000007</v>
      </c>
    </row>
    <row r="49168" spans="9:10">
      <c r="I49168" s="7">
        <v>2028</v>
      </c>
      <c r="J49168" s="8">
        <v>8392.02</v>
      </c>
    </row>
    <row r="49169" spans="9:10">
      <c r="I49169" s="7">
        <v>2029</v>
      </c>
      <c r="J49169" s="8">
        <v>8352.19</v>
      </c>
    </row>
    <row r="49170" spans="9:10">
      <c r="I49170" s="7">
        <v>2030</v>
      </c>
      <c r="J49170" s="8">
        <v>8133.18</v>
      </c>
    </row>
    <row r="49171" spans="9:10">
      <c r="I49171" s="7">
        <v>2031</v>
      </c>
      <c r="J49171" s="8">
        <v>7844.4900000000007</v>
      </c>
    </row>
    <row r="49172" spans="9:10">
      <c r="I49172" s="7">
        <v>2032</v>
      </c>
      <c r="J49172" s="8">
        <v>7715.0700000000015</v>
      </c>
    </row>
    <row r="49173" spans="9:10">
      <c r="I49173" s="7">
        <v>2033</v>
      </c>
      <c r="J49173" s="8">
        <v>7496.0600000000013</v>
      </c>
    </row>
    <row r="49174" spans="9:10">
      <c r="I49174" s="7">
        <v>2034</v>
      </c>
      <c r="J49174" s="8">
        <v>7277.0500000000011</v>
      </c>
    </row>
    <row r="49175" spans="9:10">
      <c r="I49175" s="7">
        <v>2035</v>
      </c>
      <c r="J49175" s="8">
        <v>7058.0400000000018</v>
      </c>
    </row>
    <row r="49176" spans="9:10">
      <c r="I49176" s="7">
        <v>2036</v>
      </c>
      <c r="J49176" s="8">
        <v>6769.3500000000022</v>
      </c>
    </row>
    <row r="49177" spans="9:10">
      <c r="I49177" s="7">
        <v>2037</v>
      </c>
      <c r="J49177" s="8">
        <v>6639.9300000000021</v>
      </c>
    </row>
    <row r="49178" spans="9:10">
      <c r="I49178" s="7">
        <v>2038</v>
      </c>
      <c r="J49178" s="8">
        <v>6420.9200000000019</v>
      </c>
    </row>
    <row r="49179" spans="9:10">
      <c r="I49179" s="7">
        <v>2039</v>
      </c>
      <c r="J49179" s="8">
        <v>6201.9100000000017</v>
      </c>
    </row>
    <row r="49180" spans="9:10">
      <c r="I49180" s="7">
        <v>2040</v>
      </c>
      <c r="J49180" s="8">
        <v>5982.9000000000024</v>
      </c>
    </row>
    <row r="49181" spans="9:10">
      <c r="I49181" s="7">
        <v>2041</v>
      </c>
      <c r="J49181" s="8">
        <v>5763.8900000000021</v>
      </c>
    </row>
    <row r="49182" spans="9:10">
      <c r="I49182" s="7">
        <v>2042</v>
      </c>
      <c r="J49182" s="8">
        <v>5544.8800000000028</v>
      </c>
    </row>
    <row r="49183" spans="9:10">
      <c r="I49183" s="7">
        <v>2043</v>
      </c>
      <c r="J49183" s="8">
        <v>5256.1900000000023</v>
      </c>
    </row>
    <row r="49184" spans="9:10">
      <c r="I49184" s="7">
        <v>2044</v>
      </c>
      <c r="J49184" s="8">
        <v>5126.7700000000023</v>
      </c>
    </row>
    <row r="49185" spans="9:10">
      <c r="I49185" s="7">
        <v>2045</v>
      </c>
      <c r="J49185" s="8">
        <v>4907.760000000002</v>
      </c>
    </row>
    <row r="49186" spans="9:10">
      <c r="I49186" s="7">
        <v>2046</v>
      </c>
      <c r="J49186" s="8">
        <v>4688.7500000000027</v>
      </c>
    </row>
    <row r="49187" spans="9:10">
      <c r="I49187" s="7">
        <v>2047</v>
      </c>
      <c r="J49187" s="8">
        <v>4539.4200000000028</v>
      </c>
    </row>
    <row r="49188" spans="9:10">
      <c r="I49188" s="7">
        <v>2048</v>
      </c>
      <c r="J49188" s="8">
        <v>4230.8200000000024</v>
      </c>
    </row>
    <row r="49189" spans="9:10">
      <c r="I49189" s="7">
        <v>2049</v>
      </c>
      <c r="J49189" s="8">
        <v>4011.8100000000022</v>
      </c>
    </row>
    <row r="49190" spans="9:10">
      <c r="I49190" s="7">
        <v>2050</v>
      </c>
      <c r="J49190" s="8">
        <v>3792.800000000002</v>
      </c>
    </row>
    <row r="49191" spans="9:10">
      <c r="I49191" s="7">
        <v>2051</v>
      </c>
      <c r="J49191" s="8">
        <v>3573.7900000000018</v>
      </c>
    </row>
    <row r="49192" spans="9:10">
      <c r="I49192" s="7">
        <v>2052</v>
      </c>
      <c r="J49192" s="8">
        <v>3354.7800000000016</v>
      </c>
    </row>
    <row r="49193" spans="9:10">
      <c r="I49193" s="7">
        <v>2053</v>
      </c>
      <c r="J49193" s="8">
        <v>3135.7700000000013</v>
      </c>
    </row>
    <row r="49194" spans="9:10">
      <c r="I49194" s="7">
        <v>2054</v>
      </c>
      <c r="J49194" s="8">
        <v>2916.7600000000011</v>
      </c>
    </row>
    <row r="49195" spans="9:10">
      <c r="I49195" s="7">
        <v>2055</v>
      </c>
      <c r="J49195" s="8">
        <v>2697.7500000000018</v>
      </c>
    </row>
    <row r="49196" spans="9:10">
      <c r="I49196" s="7">
        <v>2056</v>
      </c>
      <c r="J49196" s="8">
        <v>2339.3800000000015</v>
      </c>
    </row>
    <row r="49197" spans="9:10">
      <c r="I49197" s="7">
        <v>2057</v>
      </c>
      <c r="J49197" s="8">
        <v>2020.8300000000013</v>
      </c>
    </row>
    <row r="49198" spans="9:10">
      <c r="I49198" s="7">
        <v>2058</v>
      </c>
      <c r="J49198" s="8">
        <v>1811.7800000000013</v>
      </c>
    </row>
    <row r="49199" spans="9:10">
      <c r="I49199" s="7">
        <v>2059</v>
      </c>
      <c r="J49199" s="8">
        <v>1483.2800000000013</v>
      </c>
    </row>
    <row r="49200" spans="9:10">
      <c r="I49200" s="7">
        <v>2060</v>
      </c>
      <c r="J49200" s="8">
        <v>1493.2300000000014</v>
      </c>
    </row>
    <row r="49201" spans="9:10">
      <c r="I49201" s="7">
        <v>2061</v>
      </c>
      <c r="J49201" s="8">
        <v>1413.5900000000015</v>
      </c>
    </row>
    <row r="49202" spans="9:10">
      <c r="I49202" s="7">
        <v>2062</v>
      </c>
      <c r="J49202" s="8">
        <v>1264.2700000000013</v>
      </c>
    </row>
    <row r="49203" spans="9:10">
      <c r="I49203" s="7">
        <v>2063</v>
      </c>
      <c r="J49203" s="8">
        <v>1204.5400000000013</v>
      </c>
    </row>
    <row r="49204" spans="9:10">
      <c r="I49204" s="7">
        <v>2064</v>
      </c>
      <c r="J49204" s="8">
        <v>1144.8100000000013</v>
      </c>
    </row>
    <row r="49205" spans="9:10">
      <c r="I49205" s="7">
        <v>2065</v>
      </c>
      <c r="J49205" s="8">
        <v>1085.0800000000013</v>
      </c>
    </row>
    <row r="49206" spans="9:10">
      <c r="I49206" s="7">
        <v>2066</v>
      </c>
      <c r="J49206" s="8">
        <v>955.67000000000132</v>
      </c>
    </row>
    <row r="49207" spans="9:10">
      <c r="I49207" s="7">
        <v>2067</v>
      </c>
      <c r="J49207" s="8">
        <v>985.53000000000134</v>
      </c>
    </row>
    <row r="49208" spans="9:10">
      <c r="I49208" s="7">
        <v>2068</v>
      </c>
      <c r="J49208" s="8">
        <v>856.12000000000126</v>
      </c>
    </row>
    <row r="49209" spans="9:10">
      <c r="I49209" s="7">
        <v>2069</v>
      </c>
      <c r="J49209" s="8">
        <v>816.30000000000121</v>
      </c>
    </row>
    <row r="49210" spans="9:10">
      <c r="I49210" s="7">
        <v>2070</v>
      </c>
      <c r="J49210" s="8">
        <v>776.48000000000127</v>
      </c>
    </row>
    <row r="49211" spans="9:10">
      <c r="I49211" s="7">
        <v>2071</v>
      </c>
      <c r="J49211" s="8">
        <v>736.66000000000133</v>
      </c>
    </row>
    <row r="49212" spans="9:10">
      <c r="I49212" s="7">
        <v>2072</v>
      </c>
      <c r="J49212" s="8">
        <v>696.8400000000014</v>
      </c>
    </row>
    <row r="49213" spans="9:10">
      <c r="I49213" s="7">
        <v>2073</v>
      </c>
      <c r="J49213" s="8">
        <v>657.02000000000135</v>
      </c>
    </row>
    <row r="49214" spans="9:10">
      <c r="I49214" s="7">
        <v>2074</v>
      </c>
      <c r="J49214" s="8">
        <v>617.2000000000013</v>
      </c>
    </row>
    <row r="49215" spans="9:10">
      <c r="I49215" s="7">
        <v>2075</v>
      </c>
      <c r="J49215" s="8">
        <v>507.70000000000124</v>
      </c>
    </row>
    <row r="49216" spans="9:10">
      <c r="I49216" s="7">
        <v>2076</v>
      </c>
      <c r="J49216" s="8">
        <v>557.47000000000116</v>
      </c>
    </row>
    <row r="49217" spans="9:10">
      <c r="I49217" s="7">
        <v>2077</v>
      </c>
      <c r="J49217" s="8">
        <v>447.97000000000116</v>
      </c>
    </row>
    <row r="49218" spans="9:10">
      <c r="I49218" s="7">
        <v>2078</v>
      </c>
      <c r="J49218" s="8">
        <v>428.06000000000114</v>
      </c>
    </row>
    <row r="49219" spans="9:10">
      <c r="I49219" s="7">
        <v>2079</v>
      </c>
      <c r="J49219" s="8">
        <v>408.15000000000111</v>
      </c>
    </row>
    <row r="49220" spans="9:10">
      <c r="I49220" s="7">
        <v>2080</v>
      </c>
      <c r="J49220" s="8">
        <v>318.56000000000114</v>
      </c>
    </row>
    <row r="49221" spans="9:10">
      <c r="I49221" s="7">
        <v>2081</v>
      </c>
      <c r="J49221" s="8">
        <v>318.56000000000114</v>
      </c>
    </row>
    <row r="49222" spans="9:10">
      <c r="I49222" s="7">
        <v>2082</v>
      </c>
      <c r="J49222" s="8">
        <v>318.56000000000114</v>
      </c>
    </row>
    <row r="49223" spans="9:10">
      <c r="I49223" s="7">
        <v>2083</v>
      </c>
      <c r="J49223" s="8">
        <v>318.56000000000114</v>
      </c>
    </row>
    <row r="49224" spans="9:10">
      <c r="I49224" s="7">
        <v>2084</v>
      </c>
      <c r="J49224" s="8">
        <v>318.56000000000114</v>
      </c>
    </row>
    <row r="49225" spans="9:10">
      <c r="I49225" s="7">
        <v>2085</v>
      </c>
      <c r="J49225" s="8">
        <v>318.56000000000114</v>
      </c>
    </row>
    <row r="49226" spans="9:10">
      <c r="I49226" s="7">
        <v>2086</v>
      </c>
      <c r="J49226" s="8">
        <v>318.56000000000114</v>
      </c>
    </row>
    <row r="49227" spans="9:10">
      <c r="I49227" s="7">
        <v>2087</v>
      </c>
      <c r="J49227" s="8">
        <v>318.56000000000114</v>
      </c>
    </row>
    <row r="49228" spans="9:10">
      <c r="I49228" s="7">
        <v>2088</v>
      </c>
      <c r="J49228" s="8">
        <v>388.24000000000115</v>
      </c>
    </row>
    <row r="49229" spans="9:10">
      <c r="I49229" s="7">
        <v>2089</v>
      </c>
      <c r="J49229" s="8">
        <v>438.01000000000118</v>
      </c>
    </row>
    <row r="49230" spans="9:10">
      <c r="I49230" s="7">
        <v>2090</v>
      </c>
      <c r="J49230" s="8">
        <v>398.19000000000119</v>
      </c>
    </row>
    <row r="49231" spans="9:10">
      <c r="I49231" s="7">
        <v>2091</v>
      </c>
      <c r="J49231" s="8">
        <v>358.3700000000012</v>
      </c>
    </row>
    <row r="49232" spans="9:10">
      <c r="I49232" s="7">
        <v>2092</v>
      </c>
      <c r="J49232" s="8">
        <v>248.87000000000117</v>
      </c>
    </row>
    <row r="49233" spans="9:10">
      <c r="I49233" s="7">
        <v>2093</v>
      </c>
      <c r="J49233" s="8">
        <v>228.96000000000117</v>
      </c>
    </row>
    <row r="49234" spans="9:10">
      <c r="I49234" s="7">
        <v>2094</v>
      </c>
      <c r="J49234" s="8">
        <v>209.05000000000118</v>
      </c>
    </row>
    <row r="49235" spans="9:10">
      <c r="I49235" s="7">
        <v>2095</v>
      </c>
      <c r="J49235" s="8">
        <v>189.14000000000118</v>
      </c>
    </row>
    <row r="49236" spans="9:10">
      <c r="I49236" s="7">
        <v>2096</v>
      </c>
      <c r="J49236" s="8">
        <v>238.91000000000119</v>
      </c>
    </row>
    <row r="49237" spans="9:10">
      <c r="I49237" s="7">
        <v>2097</v>
      </c>
      <c r="J49237" s="8">
        <v>129.41000000000116</v>
      </c>
    </row>
    <row r="49238" spans="9:10">
      <c r="I49238" s="7">
        <v>2098</v>
      </c>
      <c r="J49238" s="8">
        <v>109.50000000000118</v>
      </c>
    </row>
    <row r="49239" spans="9:10">
      <c r="I49239" s="7">
        <v>2099</v>
      </c>
      <c r="J49239" s="8">
        <v>89.590000000001169</v>
      </c>
    </row>
    <row r="49240" spans="9:10">
      <c r="I49240" s="7">
        <v>2100</v>
      </c>
      <c r="J49240" s="8">
        <v>1.1723955140041653E-12</v>
      </c>
    </row>
    <row r="49241" spans="9:10">
      <c r="I49241" s="7">
        <v>2101</v>
      </c>
      <c r="J49241" s="8">
        <v>1.1723955140041653E-12</v>
      </c>
    </row>
    <row r="49242" spans="9:10">
      <c r="I49242" s="7">
        <v>2102</v>
      </c>
      <c r="J49242" s="8">
        <v>1.1723955140041653E-12</v>
      </c>
    </row>
    <row r="49243" spans="9:10">
      <c r="I49243" s="7">
        <v>2103</v>
      </c>
      <c r="J49243" s="8">
        <v>1.1723955140041653E-12</v>
      </c>
    </row>
    <row r="49244" spans="9:10">
      <c r="I49244" s="7">
        <v>2104</v>
      </c>
      <c r="J49244" s="8">
        <v>1.1723955140041653E-12</v>
      </c>
    </row>
    <row r="49245" spans="9:10">
      <c r="I49245" s="7">
        <v>2105</v>
      </c>
      <c r="J49245" s="8">
        <v>1.1723955140041653E-12</v>
      </c>
    </row>
    <row r="49246" spans="9:10">
      <c r="I49246" s="7">
        <v>2106</v>
      </c>
      <c r="J49246" s="8">
        <v>1.1723955140041653E-12</v>
      </c>
    </row>
    <row r="49247" spans="9:10">
      <c r="I49247" s="7">
        <v>2107</v>
      </c>
      <c r="J49247" s="8">
        <v>1.1723955140041653E-12</v>
      </c>
    </row>
    <row r="49248" spans="9:10">
      <c r="I49248" s="7">
        <v>2108</v>
      </c>
      <c r="J49248" s="8">
        <v>1.1723955140041653E-12</v>
      </c>
    </row>
    <row r="49249" spans="9:10">
      <c r="I49249" s="7">
        <v>2109</v>
      </c>
      <c r="J49249" s="8">
        <v>1.1723955140041653E-12</v>
      </c>
    </row>
    <row r="49250" spans="9:10">
      <c r="I49250" s="7">
        <v>2110</v>
      </c>
      <c r="J49250" s="8">
        <v>1.1723955140041653E-12</v>
      </c>
    </row>
    <row r="49251" spans="9:10">
      <c r="I49251" s="7">
        <v>2111</v>
      </c>
      <c r="J49251" s="8">
        <v>1.1723955140041653E-12</v>
      </c>
    </row>
    <row r="49252" spans="9:10">
      <c r="I49252" s="7">
        <v>2112</v>
      </c>
      <c r="J49252" s="8">
        <v>1.1723955140041653E-12</v>
      </c>
    </row>
    <row r="49253" spans="9:10">
      <c r="I49253" s="7">
        <v>2113</v>
      </c>
      <c r="J49253" s="8">
        <v>1.1723955140041653E-12</v>
      </c>
    </row>
    <row r="49254" spans="9:10">
      <c r="I49254" s="7">
        <v>2114</v>
      </c>
      <c r="J49254" s="8">
        <v>1.1723955140041653E-12</v>
      </c>
    </row>
    <row r="65537" spans="9:10">
      <c r="J65537" s="8" t="s">
        <v>29</v>
      </c>
    </row>
    <row r="65538" spans="9:10">
      <c r="I65538" s="7">
        <v>2014</v>
      </c>
      <c r="J65538" s="8">
        <v>0</v>
      </c>
    </row>
    <row r="65539" spans="9:10">
      <c r="I65539" s="7">
        <v>2015</v>
      </c>
      <c r="J65539" s="8">
        <v>1991</v>
      </c>
    </row>
    <row r="65540" spans="9:10">
      <c r="I65540" s="7">
        <v>2016</v>
      </c>
      <c r="J65540" s="8">
        <v>3982</v>
      </c>
    </row>
    <row r="65541" spans="9:10">
      <c r="I65541" s="7">
        <v>2017</v>
      </c>
      <c r="J65541" s="8">
        <v>5973</v>
      </c>
    </row>
    <row r="65542" spans="9:10">
      <c r="I65542" s="7">
        <v>2018</v>
      </c>
      <c r="J65542" s="8">
        <v>7964</v>
      </c>
    </row>
    <row r="65543" spans="9:10">
      <c r="I65543" s="7">
        <v>2019</v>
      </c>
      <c r="J65543" s="8">
        <v>7964</v>
      </c>
    </row>
    <row r="65544" spans="9:10">
      <c r="I65544" s="7">
        <v>2020</v>
      </c>
      <c r="J65544" s="8">
        <v>7964</v>
      </c>
    </row>
    <row r="65545" spans="9:10">
      <c r="I65545" s="7">
        <v>2021</v>
      </c>
      <c r="J65545" s="8">
        <v>7964</v>
      </c>
    </row>
    <row r="65546" spans="9:10">
      <c r="I65546" s="7">
        <v>2022</v>
      </c>
      <c r="J65546" s="8">
        <v>7964</v>
      </c>
    </row>
    <row r="65547" spans="9:10">
      <c r="I65547" s="7">
        <v>2023</v>
      </c>
      <c r="J65547" s="8">
        <v>7964</v>
      </c>
    </row>
    <row r="65548" spans="9:10">
      <c r="I65548" s="7">
        <v>2024</v>
      </c>
      <c r="J65548" s="8">
        <v>7964</v>
      </c>
    </row>
    <row r="65549" spans="9:10">
      <c r="I65549" s="7">
        <v>2025</v>
      </c>
      <c r="J65549" s="8">
        <v>7964</v>
      </c>
    </row>
    <row r="65550" spans="9:10">
      <c r="I65550" s="7">
        <v>2026</v>
      </c>
      <c r="J65550" s="8">
        <v>8173.0400000000009</v>
      </c>
    </row>
    <row r="65551" spans="9:10">
      <c r="I65551" s="7">
        <v>2027</v>
      </c>
      <c r="J65551" s="8">
        <v>8392.0300000000007</v>
      </c>
    </row>
    <row r="65552" spans="9:10">
      <c r="I65552" s="7">
        <v>2028</v>
      </c>
      <c r="J65552" s="8">
        <v>8392.02</v>
      </c>
    </row>
    <row r="65553" spans="9:10">
      <c r="I65553" s="7">
        <v>2029</v>
      </c>
      <c r="J65553" s="8">
        <v>8352.19</v>
      </c>
    </row>
    <row r="65554" spans="9:10">
      <c r="I65554" s="7">
        <v>2030</v>
      </c>
      <c r="J65554" s="8">
        <v>8133.18</v>
      </c>
    </row>
    <row r="65555" spans="9:10">
      <c r="I65555" s="7">
        <v>2031</v>
      </c>
      <c r="J65555" s="8">
        <v>7844.4900000000007</v>
      </c>
    </row>
    <row r="65556" spans="9:10">
      <c r="I65556" s="7">
        <v>2032</v>
      </c>
      <c r="J65556" s="8">
        <v>7715.0700000000015</v>
      </c>
    </row>
    <row r="65557" spans="9:10">
      <c r="I65557" s="7">
        <v>2033</v>
      </c>
      <c r="J65557" s="8">
        <v>7496.0600000000013</v>
      </c>
    </row>
    <row r="65558" spans="9:10">
      <c r="I65558" s="7">
        <v>2034</v>
      </c>
      <c r="J65558" s="8">
        <v>7277.0500000000011</v>
      </c>
    </row>
    <row r="65559" spans="9:10">
      <c r="I65559" s="7">
        <v>2035</v>
      </c>
      <c r="J65559" s="8">
        <v>7058.0400000000018</v>
      </c>
    </row>
    <row r="65560" spans="9:10">
      <c r="I65560" s="7">
        <v>2036</v>
      </c>
      <c r="J65560" s="8">
        <v>6769.3500000000022</v>
      </c>
    </row>
    <row r="65561" spans="9:10">
      <c r="I65561" s="7">
        <v>2037</v>
      </c>
      <c r="J65561" s="8">
        <v>6639.9300000000021</v>
      </c>
    </row>
    <row r="65562" spans="9:10">
      <c r="I65562" s="7">
        <v>2038</v>
      </c>
      <c r="J65562" s="8">
        <v>6420.9200000000019</v>
      </c>
    </row>
    <row r="65563" spans="9:10">
      <c r="I65563" s="7">
        <v>2039</v>
      </c>
      <c r="J65563" s="8">
        <v>6201.9100000000017</v>
      </c>
    </row>
    <row r="65564" spans="9:10">
      <c r="I65564" s="7">
        <v>2040</v>
      </c>
      <c r="J65564" s="8">
        <v>5982.9000000000024</v>
      </c>
    </row>
    <row r="65565" spans="9:10">
      <c r="I65565" s="7">
        <v>2041</v>
      </c>
      <c r="J65565" s="8">
        <v>5763.8900000000021</v>
      </c>
    </row>
    <row r="65566" spans="9:10">
      <c r="I65566" s="7">
        <v>2042</v>
      </c>
      <c r="J65566" s="8">
        <v>5544.8800000000028</v>
      </c>
    </row>
    <row r="65567" spans="9:10">
      <c r="I65567" s="7">
        <v>2043</v>
      </c>
      <c r="J65567" s="8">
        <v>5256.1900000000023</v>
      </c>
    </row>
    <row r="65568" spans="9:10">
      <c r="I65568" s="7">
        <v>2044</v>
      </c>
      <c r="J65568" s="8">
        <v>5126.7700000000023</v>
      </c>
    </row>
    <row r="65569" spans="9:10">
      <c r="I65569" s="7">
        <v>2045</v>
      </c>
      <c r="J65569" s="8">
        <v>4907.760000000002</v>
      </c>
    </row>
    <row r="65570" spans="9:10">
      <c r="I65570" s="7">
        <v>2046</v>
      </c>
      <c r="J65570" s="8">
        <v>4688.7500000000027</v>
      </c>
    </row>
    <row r="65571" spans="9:10">
      <c r="I65571" s="7">
        <v>2047</v>
      </c>
      <c r="J65571" s="8">
        <v>4539.4200000000028</v>
      </c>
    </row>
    <row r="65572" spans="9:10">
      <c r="I65572" s="7">
        <v>2048</v>
      </c>
      <c r="J65572" s="8">
        <v>4230.8200000000024</v>
      </c>
    </row>
    <row r="65573" spans="9:10">
      <c r="I65573" s="7">
        <v>2049</v>
      </c>
      <c r="J65573" s="8">
        <v>4011.8100000000022</v>
      </c>
    </row>
    <row r="65574" spans="9:10">
      <c r="I65574" s="7">
        <v>2050</v>
      </c>
      <c r="J65574" s="8">
        <v>3792.800000000002</v>
      </c>
    </row>
    <row r="65575" spans="9:10">
      <c r="I65575" s="7">
        <v>2051</v>
      </c>
      <c r="J65575" s="8">
        <v>3573.7900000000018</v>
      </c>
    </row>
    <row r="65576" spans="9:10">
      <c r="I65576" s="7">
        <v>2052</v>
      </c>
      <c r="J65576" s="8">
        <v>3354.7800000000016</v>
      </c>
    </row>
    <row r="65577" spans="9:10">
      <c r="I65577" s="7">
        <v>2053</v>
      </c>
      <c r="J65577" s="8">
        <v>3135.7700000000013</v>
      </c>
    </row>
    <row r="65578" spans="9:10">
      <c r="I65578" s="7">
        <v>2054</v>
      </c>
      <c r="J65578" s="8">
        <v>2916.7600000000011</v>
      </c>
    </row>
    <row r="65579" spans="9:10">
      <c r="I65579" s="7">
        <v>2055</v>
      </c>
      <c r="J65579" s="8">
        <v>2697.7500000000018</v>
      </c>
    </row>
    <row r="65580" spans="9:10">
      <c r="I65580" s="7">
        <v>2056</v>
      </c>
      <c r="J65580" s="8">
        <v>2339.3800000000015</v>
      </c>
    </row>
    <row r="65581" spans="9:10">
      <c r="I65581" s="7">
        <v>2057</v>
      </c>
      <c r="J65581" s="8">
        <v>2020.8300000000013</v>
      </c>
    </row>
    <row r="65582" spans="9:10">
      <c r="I65582" s="7">
        <v>2058</v>
      </c>
      <c r="J65582" s="8">
        <v>1811.7800000000013</v>
      </c>
    </row>
    <row r="65583" spans="9:10">
      <c r="I65583" s="7">
        <v>2059</v>
      </c>
      <c r="J65583" s="8">
        <v>1483.2800000000013</v>
      </c>
    </row>
    <row r="65584" spans="9:10">
      <c r="I65584" s="7">
        <v>2060</v>
      </c>
      <c r="J65584" s="8">
        <v>1493.2300000000014</v>
      </c>
    </row>
    <row r="65585" spans="9:10">
      <c r="I65585" s="7">
        <v>2061</v>
      </c>
      <c r="J65585" s="8">
        <v>1413.5900000000015</v>
      </c>
    </row>
    <row r="65586" spans="9:10">
      <c r="I65586" s="7">
        <v>2062</v>
      </c>
      <c r="J65586" s="8">
        <v>1264.2700000000013</v>
      </c>
    </row>
    <row r="65587" spans="9:10">
      <c r="I65587" s="7">
        <v>2063</v>
      </c>
      <c r="J65587" s="8">
        <v>1204.5400000000013</v>
      </c>
    </row>
    <row r="65588" spans="9:10">
      <c r="I65588" s="7">
        <v>2064</v>
      </c>
      <c r="J65588" s="8">
        <v>1144.8100000000013</v>
      </c>
    </row>
    <row r="65589" spans="9:10">
      <c r="I65589" s="7">
        <v>2065</v>
      </c>
      <c r="J65589" s="8">
        <v>1085.0800000000013</v>
      </c>
    </row>
    <row r="65590" spans="9:10">
      <c r="I65590" s="7">
        <v>2066</v>
      </c>
      <c r="J65590" s="8">
        <v>955.67000000000132</v>
      </c>
    </row>
    <row r="65591" spans="9:10">
      <c r="I65591" s="7">
        <v>2067</v>
      </c>
      <c r="J65591" s="8">
        <v>985.53000000000134</v>
      </c>
    </row>
    <row r="65592" spans="9:10">
      <c r="I65592" s="7">
        <v>2068</v>
      </c>
      <c r="J65592" s="8">
        <v>856.12000000000126</v>
      </c>
    </row>
    <row r="65593" spans="9:10">
      <c r="I65593" s="7">
        <v>2069</v>
      </c>
      <c r="J65593" s="8">
        <v>816.30000000000121</v>
      </c>
    </row>
    <row r="65594" spans="9:10">
      <c r="I65594" s="7">
        <v>2070</v>
      </c>
      <c r="J65594" s="8">
        <v>776.48000000000127</v>
      </c>
    </row>
    <row r="65595" spans="9:10">
      <c r="I65595" s="7">
        <v>2071</v>
      </c>
      <c r="J65595" s="8">
        <v>736.66000000000133</v>
      </c>
    </row>
    <row r="65596" spans="9:10">
      <c r="I65596" s="7">
        <v>2072</v>
      </c>
      <c r="J65596" s="8">
        <v>696.8400000000014</v>
      </c>
    </row>
    <row r="65597" spans="9:10">
      <c r="I65597" s="7">
        <v>2073</v>
      </c>
      <c r="J65597" s="8">
        <v>657.02000000000135</v>
      </c>
    </row>
    <row r="65598" spans="9:10">
      <c r="I65598" s="7">
        <v>2074</v>
      </c>
      <c r="J65598" s="8">
        <v>617.2000000000013</v>
      </c>
    </row>
    <row r="65599" spans="9:10">
      <c r="I65599" s="7">
        <v>2075</v>
      </c>
      <c r="J65599" s="8">
        <v>507.70000000000124</v>
      </c>
    </row>
    <row r="65600" spans="9:10">
      <c r="I65600" s="7">
        <v>2076</v>
      </c>
      <c r="J65600" s="8">
        <v>557.47000000000116</v>
      </c>
    </row>
    <row r="65601" spans="9:10">
      <c r="I65601" s="7">
        <v>2077</v>
      </c>
      <c r="J65601" s="8">
        <v>447.97000000000116</v>
      </c>
    </row>
    <row r="65602" spans="9:10">
      <c r="I65602" s="7">
        <v>2078</v>
      </c>
      <c r="J65602" s="8">
        <v>428.06000000000114</v>
      </c>
    </row>
    <row r="65603" spans="9:10">
      <c r="I65603" s="7">
        <v>2079</v>
      </c>
      <c r="J65603" s="8">
        <v>408.15000000000111</v>
      </c>
    </row>
    <row r="65604" spans="9:10">
      <c r="I65604" s="7">
        <v>2080</v>
      </c>
      <c r="J65604" s="8">
        <v>318.56000000000114</v>
      </c>
    </row>
    <row r="65605" spans="9:10">
      <c r="I65605" s="7">
        <v>2081</v>
      </c>
      <c r="J65605" s="8">
        <v>318.56000000000114</v>
      </c>
    </row>
    <row r="65606" spans="9:10">
      <c r="I65606" s="7">
        <v>2082</v>
      </c>
      <c r="J65606" s="8">
        <v>318.56000000000114</v>
      </c>
    </row>
    <row r="65607" spans="9:10">
      <c r="I65607" s="7">
        <v>2083</v>
      </c>
      <c r="J65607" s="8">
        <v>318.56000000000114</v>
      </c>
    </row>
    <row r="65608" spans="9:10">
      <c r="I65608" s="7">
        <v>2084</v>
      </c>
      <c r="J65608" s="8">
        <v>318.56000000000114</v>
      </c>
    </row>
    <row r="65609" spans="9:10">
      <c r="I65609" s="7">
        <v>2085</v>
      </c>
      <c r="J65609" s="8">
        <v>318.56000000000114</v>
      </c>
    </row>
    <row r="65610" spans="9:10">
      <c r="I65610" s="7">
        <v>2086</v>
      </c>
      <c r="J65610" s="8">
        <v>318.56000000000114</v>
      </c>
    </row>
    <row r="65611" spans="9:10">
      <c r="I65611" s="7">
        <v>2087</v>
      </c>
      <c r="J65611" s="8">
        <v>318.56000000000114</v>
      </c>
    </row>
    <row r="65612" spans="9:10">
      <c r="I65612" s="7">
        <v>2088</v>
      </c>
      <c r="J65612" s="8">
        <v>388.24000000000115</v>
      </c>
    </row>
    <row r="65613" spans="9:10">
      <c r="I65613" s="7">
        <v>2089</v>
      </c>
      <c r="J65613" s="8">
        <v>438.01000000000118</v>
      </c>
    </row>
    <row r="65614" spans="9:10">
      <c r="I65614" s="7">
        <v>2090</v>
      </c>
      <c r="J65614" s="8">
        <v>398.19000000000119</v>
      </c>
    </row>
    <row r="65615" spans="9:10">
      <c r="I65615" s="7">
        <v>2091</v>
      </c>
      <c r="J65615" s="8">
        <v>358.3700000000012</v>
      </c>
    </row>
    <row r="65616" spans="9:10">
      <c r="I65616" s="7">
        <v>2092</v>
      </c>
      <c r="J65616" s="8">
        <v>248.87000000000117</v>
      </c>
    </row>
    <row r="65617" spans="9:10">
      <c r="I65617" s="7">
        <v>2093</v>
      </c>
      <c r="J65617" s="8">
        <v>228.96000000000117</v>
      </c>
    </row>
    <row r="65618" spans="9:10">
      <c r="I65618" s="7">
        <v>2094</v>
      </c>
      <c r="J65618" s="8">
        <v>209.05000000000118</v>
      </c>
    </row>
    <row r="65619" spans="9:10">
      <c r="I65619" s="7">
        <v>2095</v>
      </c>
      <c r="J65619" s="8">
        <v>189.14000000000118</v>
      </c>
    </row>
    <row r="65620" spans="9:10">
      <c r="I65620" s="7">
        <v>2096</v>
      </c>
      <c r="J65620" s="8">
        <v>238.91000000000119</v>
      </c>
    </row>
    <row r="65621" spans="9:10">
      <c r="I65621" s="7">
        <v>2097</v>
      </c>
      <c r="J65621" s="8">
        <v>129.41000000000116</v>
      </c>
    </row>
    <row r="65622" spans="9:10">
      <c r="I65622" s="7">
        <v>2098</v>
      </c>
      <c r="J65622" s="8">
        <v>109.50000000000118</v>
      </c>
    </row>
    <row r="65623" spans="9:10">
      <c r="I65623" s="7">
        <v>2099</v>
      </c>
      <c r="J65623" s="8">
        <v>89.590000000001169</v>
      </c>
    </row>
    <row r="65624" spans="9:10">
      <c r="I65624" s="7">
        <v>2100</v>
      </c>
      <c r="J65624" s="8">
        <v>1.1723955140041653E-12</v>
      </c>
    </row>
    <row r="65625" spans="9:10">
      <c r="I65625" s="7">
        <v>2101</v>
      </c>
      <c r="J65625" s="8">
        <v>1.1723955140041653E-12</v>
      </c>
    </row>
    <row r="65626" spans="9:10">
      <c r="I65626" s="7">
        <v>2102</v>
      </c>
      <c r="J65626" s="8">
        <v>1.1723955140041653E-12</v>
      </c>
    </row>
    <row r="65627" spans="9:10">
      <c r="I65627" s="7">
        <v>2103</v>
      </c>
      <c r="J65627" s="8">
        <v>1.1723955140041653E-12</v>
      </c>
    </row>
    <row r="65628" spans="9:10">
      <c r="I65628" s="7">
        <v>2104</v>
      </c>
      <c r="J65628" s="8">
        <v>1.1723955140041653E-12</v>
      </c>
    </row>
    <row r="65629" spans="9:10">
      <c r="I65629" s="7">
        <v>2105</v>
      </c>
      <c r="J65629" s="8">
        <v>1.1723955140041653E-12</v>
      </c>
    </row>
    <row r="65630" spans="9:10">
      <c r="I65630" s="7">
        <v>2106</v>
      </c>
      <c r="J65630" s="8">
        <v>1.1723955140041653E-12</v>
      </c>
    </row>
    <row r="65631" spans="9:10">
      <c r="I65631" s="7">
        <v>2107</v>
      </c>
      <c r="J65631" s="8">
        <v>1.1723955140041653E-12</v>
      </c>
    </row>
    <row r="65632" spans="9:10">
      <c r="I65632" s="7">
        <v>2108</v>
      </c>
      <c r="J65632" s="8">
        <v>1.1723955140041653E-12</v>
      </c>
    </row>
    <row r="65633" spans="9:10">
      <c r="I65633" s="7">
        <v>2109</v>
      </c>
      <c r="J65633" s="8">
        <v>1.1723955140041653E-12</v>
      </c>
    </row>
    <row r="65634" spans="9:10">
      <c r="I65634" s="7">
        <v>2110</v>
      </c>
      <c r="J65634" s="8">
        <v>1.1723955140041653E-12</v>
      </c>
    </row>
    <row r="65635" spans="9:10">
      <c r="I65635" s="7">
        <v>2111</v>
      </c>
      <c r="J65635" s="8">
        <v>1.1723955140041653E-12</v>
      </c>
    </row>
    <row r="65636" spans="9:10">
      <c r="I65636" s="7">
        <v>2112</v>
      </c>
      <c r="J65636" s="8">
        <v>1.1723955140041653E-12</v>
      </c>
    </row>
    <row r="65637" spans="9:10">
      <c r="I65637" s="7">
        <v>2113</v>
      </c>
      <c r="J65637" s="8">
        <v>1.1723955140041653E-12</v>
      </c>
    </row>
    <row r="65638" spans="9:10">
      <c r="I65638" s="7">
        <v>2114</v>
      </c>
      <c r="J65638" s="8">
        <v>1.1723955140041653E-12</v>
      </c>
    </row>
    <row r="81921" spans="9:10">
      <c r="J81921" s="8" t="s">
        <v>29</v>
      </c>
    </row>
    <row r="81922" spans="9:10">
      <c r="I81922" s="7">
        <v>2014</v>
      </c>
      <c r="J81922" s="8">
        <v>0</v>
      </c>
    </row>
    <row r="81923" spans="9:10">
      <c r="I81923" s="7">
        <v>2015</v>
      </c>
      <c r="J81923" s="8">
        <v>1991</v>
      </c>
    </row>
    <row r="81924" spans="9:10">
      <c r="I81924" s="7">
        <v>2016</v>
      </c>
      <c r="J81924" s="8">
        <v>3982</v>
      </c>
    </row>
    <row r="81925" spans="9:10">
      <c r="I81925" s="7">
        <v>2017</v>
      </c>
      <c r="J81925" s="8">
        <v>5973</v>
      </c>
    </row>
    <row r="81926" spans="9:10">
      <c r="I81926" s="7">
        <v>2018</v>
      </c>
      <c r="J81926" s="8">
        <v>7964</v>
      </c>
    </row>
    <row r="81927" spans="9:10">
      <c r="I81927" s="7">
        <v>2019</v>
      </c>
      <c r="J81927" s="8">
        <v>7964</v>
      </c>
    </row>
    <row r="81928" spans="9:10">
      <c r="I81928" s="7">
        <v>2020</v>
      </c>
      <c r="J81928" s="8">
        <v>7964</v>
      </c>
    </row>
    <row r="81929" spans="9:10">
      <c r="I81929" s="7">
        <v>2021</v>
      </c>
      <c r="J81929" s="8">
        <v>7964</v>
      </c>
    </row>
    <row r="81930" spans="9:10">
      <c r="I81930" s="7">
        <v>2022</v>
      </c>
      <c r="J81930" s="8">
        <v>7964</v>
      </c>
    </row>
    <row r="81931" spans="9:10">
      <c r="I81931" s="7">
        <v>2023</v>
      </c>
      <c r="J81931" s="8">
        <v>7964</v>
      </c>
    </row>
    <row r="81932" spans="9:10">
      <c r="I81932" s="7">
        <v>2024</v>
      </c>
      <c r="J81932" s="8">
        <v>7964</v>
      </c>
    </row>
    <row r="81933" spans="9:10">
      <c r="I81933" s="7">
        <v>2025</v>
      </c>
      <c r="J81933" s="8">
        <v>7964</v>
      </c>
    </row>
    <row r="81934" spans="9:10">
      <c r="I81934" s="7">
        <v>2026</v>
      </c>
      <c r="J81934" s="8">
        <v>8173.0400000000009</v>
      </c>
    </row>
    <row r="81935" spans="9:10">
      <c r="I81935" s="7">
        <v>2027</v>
      </c>
      <c r="J81935" s="8">
        <v>8392.0300000000007</v>
      </c>
    </row>
    <row r="81936" spans="9:10">
      <c r="I81936" s="7">
        <v>2028</v>
      </c>
      <c r="J81936" s="8">
        <v>8392.02</v>
      </c>
    </row>
    <row r="81937" spans="9:10">
      <c r="I81937" s="7">
        <v>2029</v>
      </c>
      <c r="J81937" s="8">
        <v>8352.19</v>
      </c>
    </row>
    <row r="81938" spans="9:10">
      <c r="I81938" s="7">
        <v>2030</v>
      </c>
      <c r="J81938" s="8">
        <v>8133.18</v>
      </c>
    </row>
    <row r="81939" spans="9:10">
      <c r="I81939" s="7">
        <v>2031</v>
      </c>
      <c r="J81939" s="8">
        <v>7844.4900000000007</v>
      </c>
    </row>
    <row r="81940" spans="9:10">
      <c r="I81940" s="7">
        <v>2032</v>
      </c>
      <c r="J81940" s="8">
        <v>7715.0700000000015</v>
      </c>
    </row>
    <row r="81941" spans="9:10">
      <c r="I81941" s="7">
        <v>2033</v>
      </c>
      <c r="J81941" s="8">
        <v>7496.0600000000013</v>
      </c>
    </row>
    <row r="81942" spans="9:10">
      <c r="I81942" s="7">
        <v>2034</v>
      </c>
      <c r="J81942" s="8">
        <v>7277.0500000000011</v>
      </c>
    </row>
    <row r="81943" spans="9:10">
      <c r="I81943" s="7">
        <v>2035</v>
      </c>
      <c r="J81943" s="8">
        <v>7058.0400000000018</v>
      </c>
    </row>
    <row r="81944" spans="9:10">
      <c r="I81944" s="7">
        <v>2036</v>
      </c>
      <c r="J81944" s="8">
        <v>6769.3500000000022</v>
      </c>
    </row>
    <row r="81945" spans="9:10">
      <c r="I81945" s="7">
        <v>2037</v>
      </c>
      <c r="J81945" s="8">
        <v>6639.9300000000021</v>
      </c>
    </row>
    <row r="81946" spans="9:10">
      <c r="I81946" s="7">
        <v>2038</v>
      </c>
      <c r="J81946" s="8">
        <v>6420.9200000000019</v>
      </c>
    </row>
    <row r="81947" spans="9:10">
      <c r="I81947" s="7">
        <v>2039</v>
      </c>
      <c r="J81947" s="8">
        <v>6201.9100000000017</v>
      </c>
    </row>
    <row r="81948" spans="9:10">
      <c r="I81948" s="7">
        <v>2040</v>
      </c>
      <c r="J81948" s="8">
        <v>5982.9000000000024</v>
      </c>
    </row>
    <row r="81949" spans="9:10">
      <c r="I81949" s="7">
        <v>2041</v>
      </c>
      <c r="J81949" s="8">
        <v>5763.8900000000021</v>
      </c>
    </row>
    <row r="81950" spans="9:10">
      <c r="I81950" s="7">
        <v>2042</v>
      </c>
      <c r="J81950" s="8">
        <v>5544.8800000000028</v>
      </c>
    </row>
    <row r="81951" spans="9:10">
      <c r="I81951" s="7">
        <v>2043</v>
      </c>
      <c r="J81951" s="8">
        <v>5256.1900000000023</v>
      </c>
    </row>
    <row r="81952" spans="9:10">
      <c r="I81952" s="7">
        <v>2044</v>
      </c>
      <c r="J81952" s="8">
        <v>5126.7700000000023</v>
      </c>
    </row>
    <row r="81953" spans="9:10">
      <c r="I81953" s="7">
        <v>2045</v>
      </c>
      <c r="J81953" s="8">
        <v>4907.760000000002</v>
      </c>
    </row>
    <row r="81954" spans="9:10">
      <c r="I81954" s="7">
        <v>2046</v>
      </c>
      <c r="J81954" s="8">
        <v>4688.7500000000027</v>
      </c>
    </row>
    <row r="81955" spans="9:10">
      <c r="I81955" s="7">
        <v>2047</v>
      </c>
      <c r="J81955" s="8">
        <v>4539.4200000000028</v>
      </c>
    </row>
    <row r="81956" spans="9:10">
      <c r="I81956" s="7">
        <v>2048</v>
      </c>
      <c r="J81956" s="8">
        <v>4230.8200000000024</v>
      </c>
    </row>
    <row r="81957" spans="9:10">
      <c r="I81957" s="7">
        <v>2049</v>
      </c>
      <c r="J81957" s="8">
        <v>4011.8100000000022</v>
      </c>
    </row>
    <row r="81958" spans="9:10">
      <c r="I81958" s="7">
        <v>2050</v>
      </c>
      <c r="J81958" s="8">
        <v>3792.800000000002</v>
      </c>
    </row>
    <row r="81959" spans="9:10">
      <c r="I81959" s="7">
        <v>2051</v>
      </c>
      <c r="J81959" s="8">
        <v>3573.7900000000018</v>
      </c>
    </row>
    <row r="81960" spans="9:10">
      <c r="I81960" s="7">
        <v>2052</v>
      </c>
      <c r="J81960" s="8">
        <v>3354.7800000000016</v>
      </c>
    </row>
    <row r="81961" spans="9:10">
      <c r="I81961" s="7">
        <v>2053</v>
      </c>
      <c r="J81961" s="8">
        <v>3135.7700000000013</v>
      </c>
    </row>
    <row r="81962" spans="9:10">
      <c r="I81962" s="7">
        <v>2054</v>
      </c>
      <c r="J81962" s="8">
        <v>2916.7600000000011</v>
      </c>
    </row>
    <row r="81963" spans="9:10">
      <c r="I81963" s="7">
        <v>2055</v>
      </c>
      <c r="J81963" s="8">
        <v>2697.7500000000018</v>
      </c>
    </row>
    <row r="81964" spans="9:10">
      <c r="I81964" s="7">
        <v>2056</v>
      </c>
      <c r="J81964" s="8">
        <v>2339.3800000000015</v>
      </c>
    </row>
    <row r="81965" spans="9:10">
      <c r="I81965" s="7">
        <v>2057</v>
      </c>
      <c r="J81965" s="8">
        <v>2020.8300000000013</v>
      </c>
    </row>
    <row r="81966" spans="9:10">
      <c r="I81966" s="7">
        <v>2058</v>
      </c>
      <c r="J81966" s="8">
        <v>1811.7800000000013</v>
      </c>
    </row>
    <row r="81967" spans="9:10">
      <c r="I81967" s="7">
        <v>2059</v>
      </c>
      <c r="J81967" s="8">
        <v>1483.2800000000013</v>
      </c>
    </row>
    <row r="81968" spans="9:10">
      <c r="I81968" s="7">
        <v>2060</v>
      </c>
      <c r="J81968" s="8">
        <v>1493.2300000000014</v>
      </c>
    </row>
    <row r="81969" spans="9:10">
      <c r="I81969" s="7">
        <v>2061</v>
      </c>
      <c r="J81969" s="8">
        <v>1413.5900000000015</v>
      </c>
    </row>
    <row r="81970" spans="9:10">
      <c r="I81970" s="7">
        <v>2062</v>
      </c>
      <c r="J81970" s="8">
        <v>1264.2700000000013</v>
      </c>
    </row>
    <row r="81971" spans="9:10">
      <c r="I81971" s="7">
        <v>2063</v>
      </c>
      <c r="J81971" s="8">
        <v>1204.5400000000013</v>
      </c>
    </row>
    <row r="81972" spans="9:10">
      <c r="I81972" s="7">
        <v>2064</v>
      </c>
      <c r="J81972" s="8">
        <v>1144.8100000000013</v>
      </c>
    </row>
    <row r="81973" spans="9:10">
      <c r="I81973" s="7">
        <v>2065</v>
      </c>
      <c r="J81973" s="8">
        <v>1085.0800000000013</v>
      </c>
    </row>
    <row r="81974" spans="9:10">
      <c r="I81974" s="7">
        <v>2066</v>
      </c>
      <c r="J81974" s="8">
        <v>955.67000000000132</v>
      </c>
    </row>
    <row r="81975" spans="9:10">
      <c r="I81975" s="7">
        <v>2067</v>
      </c>
      <c r="J81975" s="8">
        <v>985.53000000000134</v>
      </c>
    </row>
    <row r="81976" spans="9:10">
      <c r="I81976" s="7">
        <v>2068</v>
      </c>
      <c r="J81976" s="8">
        <v>856.12000000000126</v>
      </c>
    </row>
    <row r="81977" spans="9:10">
      <c r="I81977" s="7">
        <v>2069</v>
      </c>
      <c r="J81977" s="8">
        <v>816.30000000000121</v>
      </c>
    </row>
    <row r="81978" spans="9:10">
      <c r="I81978" s="7">
        <v>2070</v>
      </c>
      <c r="J81978" s="8">
        <v>776.48000000000127</v>
      </c>
    </row>
    <row r="81979" spans="9:10">
      <c r="I81979" s="7">
        <v>2071</v>
      </c>
      <c r="J81979" s="8">
        <v>736.66000000000133</v>
      </c>
    </row>
    <row r="81980" spans="9:10">
      <c r="I81980" s="7">
        <v>2072</v>
      </c>
      <c r="J81980" s="8">
        <v>696.8400000000014</v>
      </c>
    </row>
    <row r="81981" spans="9:10">
      <c r="I81981" s="7">
        <v>2073</v>
      </c>
      <c r="J81981" s="8">
        <v>657.02000000000135</v>
      </c>
    </row>
    <row r="81982" spans="9:10">
      <c r="I81982" s="7">
        <v>2074</v>
      </c>
      <c r="J81982" s="8">
        <v>617.2000000000013</v>
      </c>
    </row>
    <row r="81983" spans="9:10">
      <c r="I81983" s="7">
        <v>2075</v>
      </c>
      <c r="J81983" s="8">
        <v>507.70000000000124</v>
      </c>
    </row>
    <row r="81984" spans="9:10">
      <c r="I81984" s="7">
        <v>2076</v>
      </c>
      <c r="J81984" s="8">
        <v>557.47000000000116</v>
      </c>
    </row>
    <row r="81985" spans="9:10">
      <c r="I81985" s="7">
        <v>2077</v>
      </c>
      <c r="J81985" s="8">
        <v>447.97000000000116</v>
      </c>
    </row>
    <row r="81986" spans="9:10">
      <c r="I81986" s="7">
        <v>2078</v>
      </c>
      <c r="J81986" s="8">
        <v>428.06000000000114</v>
      </c>
    </row>
    <row r="81987" spans="9:10">
      <c r="I81987" s="7">
        <v>2079</v>
      </c>
      <c r="J81987" s="8">
        <v>408.15000000000111</v>
      </c>
    </row>
    <row r="81988" spans="9:10">
      <c r="I81988" s="7">
        <v>2080</v>
      </c>
      <c r="J81988" s="8">
        <v>318.56000000000114</v>
      </c>
    </row>
    <row r="81989" spans="9:10">
      <c r="I81989" s="7">
        <v>2081</v>
      </c>
      <c r="J81989" s="8">
        <v>318.56000000000114</v>
      </c>
    </row>
    <row r="81990" spans="9:10">
      <c r="I81990" s="7">
        <v>2082</v>
      </c>
      <c r="J81990" s="8">
        <v>318.56000000000114</v>
      </c>
    </row>
    <row r="81991" spans="9:10">
      <c r="I81991" s="7">
        <v>2083</v>
      </c>
      <c r="J81991" s="8">
        <v>318.56000000000114</v>
      </c>
    </row>
    <row r="81992" spans="9:10">
      <c r="I81992" s="7">
        <v>2084</v>
      </c>
      <c r="J81992" s="8">
        <v>318.56000000000114</v>
      </c>
    </row>
    <row r="81993" spans="9:10">
      <c r="I81993" s="7">
        <v>2085</v>
      </c>
      <c r="J81993" s="8">
        <v>318.56000000000114</v>
      </c>
    </row>
    <row r="81994" spans="9:10">
      <c r="I81994" s="7">
        <v>2086</v>
      </c>
      <c r="J81994" s="8">
        <v>318.56000000000114</v>
      </c>
    </row>
    <row r="81995" spans="9:10">
      <c r="I81995" s="7">
        <v>2087</v>
      </c>
      <c r="J81995" s="8">
        <v>318.56000000000114</v>
      </c>
    </row>
    <row r="81996" spans="9:10">
      <c r="I81996" s="7">
        <v>2088</v>
      </c>
      <c r="J81996" s="8">
        <v>388.24000000000115</v>
      </c>
    </row>
    <row r="81997" spans="9:10">
      <c r="I81997" s="7">
        <v>2089</v>
      </c>
      <c r="J81997" s="8">
        <v>438.01000000000118</v>
      </c>
    </row>
    <row r="81998" spans="9:10">
      <c r="I81998" s="7">
        <v>2090</v>
      </c>
      <c r="J81998" s="8">
        <v>398.19000000000119</v>
      </c>
    </row>
    <row r="81999" spans="9:10">
      <c r="I81999" s="7">
        <v>2091</v>
      </c>
      <c r="J81999" s="8">
        <v>358.3700000000012</v>
      </c>
    </row>
    <row r="82000" spans="9:10">
      <c r="I82000" s="7">
        <v>2092</v>
      </c>
      <c r="J82000" s="8">
        <v>248.87000000000117</v>
      </c>
    </row>
    <row r="82001" spans="9:10">
      <c r="I82001" s="7">
        <v>2093</v>
      </c>
      <c r="J82001" s="8">
        <v>228.96000000000117</v>
      </c>
    </row>
    <row r="82002" spans="9:10">
      <c r="I82002" s="7">
        <v>2094</v>
      </c>
      <c r="J82002" s="8">
        <v>209.05000000000118</v>
      </c>
    </row>
    <row r="82003" spans="9:10">
      <c r="I82003" s="7">
        <v>2095</v>
      </c>
      <c r="J82003" s="8">
        <v>189.14000000000118</v>
      </c>
    </row>
    <row r="82004" spans="9:10">
      <c r="I82004" s="7">
        <v>2096</v>
      </c>
      <c r="J82004" s="8">
        <v>238.91000000000119</v>
      </c>
    </row>
    <row r="82005" spans="9:10">
      <c r="I82005" s="7">
        <v>2097</v>
      </c>
      <c r="J82005" s="8">
        <v>129.41000000000116</v>
      </c>
    </row>
    <row r="82006" spans="9:10">
      <c r="I82006" s="7">
        <v>2098</v>
      </c>
      <c r="J82006" s="8">
        <v>109.50000000000118</v>
      </c>
    </row>
    <row r="82007" spans="9:10">
      <c r="I82007" s="7">
        <v>2099</v>
      </c>
      <c r="J82007" s="8">
        <v>89.590000000001169</v>
      </c>
    </row>
    <row r="82008" spans="9:10">
      <c r="I82008" s="7">
        <v>2100</v>
      </c>
      <c r="J82008" s="8">
        <v>1.1723955140041653E-12</v>
      </c>
    </row>
    <row r="82009" spans="9:10">
      <c r="I82009" s="7">
        <v>2101</v>
      </c>
      <c r="J82009" s="8">
        <v>1.1723955140041653E-12</v>
      </c>
    </row>
    <row r="82010" spans="9:10">
      <c r="I82010" s="7">
        <v>2102</v>
      </c>
      <c r="J82010" s="8">
        <v>1.1723955140041653E-12</v>
      </c>
    </row>
    <row r="82011" spans="9:10">
      <c r="I82011" s="7">
        <v>2103</v>
      </c>
      <c r="J82011" s="8">
        <v>1.1723955140041653E-12</v>
      </c>
    </row>
    <row r="82012" spans="9:10">
      <c r="I82012" s="7">
        <v>2104</v>
      </c>
      <c r="J82012" s="8">
        <v>1.1723955140041653E-12</v>
      </c>
    </row>
    <row r="82013" spans="9:10">
      <c r="I82013" s="7">
        <v>2105</v>
      </c>
      <c r="J82013" s="8">
        <v>1.1723955140041653E-12</v>
      </c>
    </row>
    <row r="82014" spans="9:10">
      <c r="I82014" s="7">
        <v>2106</v>
      </c>
      <c r="J82014" s="8">
        <v>1.1723955140041653E-12</v>
      </c>
    </row>
    <row r="82015" spans="9:10">
      <c r="I82015" s="7">
        <v>2107</v>
      </c>
      <c r="J82015" s="8">
        <v>1.1723955140041653E-12</v>
      </c>
    </row>
    <row r="82016" spans="9:10">
      <c r="I82016" s="7">
        <v>2108</v>
      </c>
      <c r="J82016" s="8">
        <v>1.1723955140041653E-12</v>
      </c>
    </row>
    <row r="82017" spans="9:10">
      <c r="I82017" s="7">
        <v>2109</v>
      </c>
      <c r="J82017" s="8">
        <v>1.1723955140041653E-12</v>
      </c>
    </row>
    <row r="82018" spans="9:10">
      <c r="I82018" s="7">
        <v>2110</v>
      </c>
      <c r="J82018" s="8">
        <v>1.1723955140041653E-12</v>
      </c>
    </row>
    <row r="82019" spans="9:10">
      <c r="I82019" s="7">
        <v>2111</v>
      </c>
      <c r="J82019" s="8">
        <v>1.1723955140041653E-12</v>
      </c>
    </row>
    <row r="82020" spans="9:10">
      <c r="I82020" s="7">
        <v>2112</v>
      </c>
      <c r="J82020" s="8">
        <v>1.1723955140041653E-12</v>
      </c>
    </row>
    <row r="82021" spans="9:10">
      <c r="I82021" s="7">
        <v>2113</v>
      </c>
      <c r="J82021" s="8">
        <v>1.1723955140041653E-12</v>
      </c>
    </row>
    <row r="82022" spans="9:10">
      <c r="I82022" s="7">
        <v>2114</v>
      </c>
      <c r="J82022" s="8">
        <v>1.1723955140041653E-12</v>
      </c>
    </row>
    <row r="98305" spans="9:10">
      <c r="J98305" s="8" t="s">
        <v>29</v>
      </c>
    </row>
    <row r="98306" spans="9:10">
      <c r="I98306" s="7">
        <v>2014</v>
      </c>
      <c r="J98306" s="8">
        <v>0</v>
      </c>
    </row>
    <row r="98307" spans="9:10">
      <c r="I98307" s="7">
        <v>2015</v>
      </c>
      <c r="J98307" s="8">
        <v>1991</v>
      </c>
    </row>
    <row r="98308" spans="9:10">
      <c r="I98308" s="7">
        <v>2016</v>
      </c>
      <c r="J98308" s="8">
        <v>3982</v>
      </c>
    </row>
    <row r="98309" spans="9:10">
      <c r="I98309" s="7">
        <v>2017</v>
      </c>
      <c r="J98309" s="8">
        <v>5973</v>
      </c>
    </row>
    <row r="98310" spans="9:10">
      <c r="I98310" s="7">
        <v>2018</v>
      </c>
      <c r="J98310" s="8">
        <v>7964</v>
      </c>
    </row>
    <row r="98311" spans="9:10">
      <c r="I98311" s="7">
        <v>2019</v>
      </c>
      <c r="J98311" s="8">
        <v>7964</v>
      </c>
    </row>
    <row r="98312" spans="9:10">
      <c r="I98312" s="7">
        <v>2020</v>
      </c>
      <c r="J98312" s="8">
        <v>7964</v>
      </c>
    </row>
    <row r="98313" spans="9:10">
      <c r="I98313" s="7">
        <v>2021</v>
      </c>
      <c r="J98313" s="8">
        <v>7964</v>
      </c>
    </row>
    <row r="98314" spans="9:10">
      <c r="I98314" s="7">
        <v>2022</v>
      </c>
      <c r="J98314" s="8">
        <v>7964</v>
      </c>
    </row>
    <row r="98315" spans="9:10">
      <c r="I98315" s="7">
        <v>2023</v>
      </c>
      <c r="J98315" s="8">
        <v>7964</v>
      </c>
    </row>
    <row r="98316" spans="9:10">
      <c r="I98316" s="7">
        <v>2024</v>
      </c>
      <c r="J98316" s="8">
        <v>7964</v>
      </c>
    </row>
    <row r="98317" spans="9:10">
      <c r="I98317" s="7">
        <v>2025</v>
      </c>
      <c r="J98317" s="8">
        <v>7964</v>
      </c>
    </row>
    <row r="98318" spans="9:10">
      <c r="I98318" s="7">
        <v>2026</v>
      </c>
      <c r="J98318" s="8">
        <v>8173.0400000000009</v>
      </c>
    </row>
    <row r="98319" spans="9:10">
      <c r="I98319" s="7">
        <v>2027</v>
      </c>
      <c r="J98319" s="8">
        <v>8392.0300000000007</v>
      </c>
    </row>
    <row r="98320" spans="9:10">
      <c r="I98320" s="7">
        <v>2028</v>
      </c>
      <c r="J98320" s="8">
        <v>8392.02</v>
      </c>
    </row>
    <row r="98321" spans="9:10">
      <c r="I98321" s="7">
        <v>2029</v>
      </c>
      <c r="J98321" s="8">
        <v>8352.19</v>
      </c>
    </row>
    <row r="98322" spans="9:10">
      <c r="I98322" s="7">
        <v>2030</v>
      </c>
      <c r="J98322" s="8">
        <v>8133.18</v>
      </c>
    </row>
    <row r="98323" spans="9:10">
      <c r="I98323" s="7">
        <v>2031</v>
      </c>
      <c r="J98323" s="8">
        <v>7844.4900000000007</v>
      </c>
    </row>
    <row r="98324" spans="9:10">
      <c r="I98324" s="7">
        <v>2032</v>
      </c>
      <c r="J98324" s="8">
        <v>7715.0700000000015</v>
      </c>
    </row>
    <row r="98325" spans="9:10">
      <c r="I98325" s="7">
        <v>2033</v>
      </c>
      <c r="J98325" s="8">
        <v>7496.0600000000013</v>
      </c>
    </row>
    <row r="98326" spans="9:10">
      <c r="I98326" s="7">
        <v>2034</v>
      </c>
      <c r="J98326" s="8">
        <v>7277.0500000000011</v>
      </c>
    </row>
    <row r="98327" spans="9:10">
      <c r="I98327" s="7">
        <v>2035</v>
      </c>
      <c r="J98327" s="8">
        <v>7058.0400000000018</v>
      </c>
    </row>
    <row r="98328" spans="9:10">
      <c r="I98328" s="7">
        <v>2036</v>
      </c>
      <c r="J98328" s="8">
        <v>6769.3500000000022</v>
      </c>
    </row>
    <row r="98329" spans="9:10">
      <c r="I98329" s="7">
        <v>2037</v>
      </c>
      <c r="J98329" s="8">
        <v>6639.9300000000021</v>
      </c>
    </row>
    <row r="98330" spans="9:10">
      <c r="I98330" s="7">
        <v>2038</v>
      </c>
      <c r="J98330" s="8">
        <v>6420.9200000000019</v>
      </c>
    </row>
    <row r="98331" spans="9:10">
      <c r="I98331" s="7">
        <v>2039</v>
      </c>
      <c r="J98331" s="8">
        <v>6201.9100000000017</v>
      </c>
    </row>
    <row r="98332" spans="9:10">
      <c r="I98332" s="7">
        <v>2040</v>
      </c>
      <c r="J98332" s="8">
        <v>5982.9000000000024</v>
      </c>
    </row>
    <row r="98333" spans="9:10">
      <c r="I98333" s="7">
        <v>2041</v>
      </c>
      <c r="J98333" s="8">
        <v>5763.8900000000021</v>
      </c>
    </row>
    <row r="98334" spans="9:10">
      <c r="I98334" s="7">
        <v>2042</v>
      </c>
      <c r="J98334" s="8">
        <v>5544.8800000000028</v>
      </c>
    </row>
    <row r="98335" spans="9:10">
      <c r="I98335" s="7">
        <v>2043</v>
      </c>
      <c r="J98335" s="8">
        <v>5256.1900000000023</v>
      </c>
    </row>
    <row r="98336" spans="9:10">
      <c r="I98336" s="7">
        <v>2044</v>
      </c>
      <c r="J98336" s="8">
        <v>5126.7700000000023</v>
      </c>
    </row>
    <row r="98337" spans="9:10">
      <c r="I98337" s="7">
        <v>2045</v>
      </c>
      <c r="J98337" s="8">
        <v>4907.760000000002</v>
      </c>
    </row>
    <row r="98338" spans="9:10">
      <c r="I98338" s="7">
        <v>2046</v>
      </c>
      <c r="J98338" s="8">
        <v>4688.7500000000027</v>
      </c>
    </row>
    <row r="98339" spans="9:10">
      <c r="I98339" s="7">
        <v>2047</v>
      </c>
      <c r="J98339" s="8">
        <v>4539.4200000000028</v>
      </c>
    </row>
    <row r="98340" spans="9:10">
      <c r="I98340" s="7">
        <v>2048</v>
      </c>
      <c r="J98340" s="8">
        <v>4230.8200000000024</v>
      </c>
    </row>
    <row r="98341" spans="9:10">
      <c r="I98341" s="7">
        <v>2049</v>
      </c>
      <c r="J98341" s="8">
        <v>4011.8100000000022</v>
      </c>
    </row>
    <row r="98342" spans="9:10">
      <c r="I98342" s="7">
        <v>2050</v>
      </c>
      <c r="J98342" s="8">
        <v>3792.800000000002</v>
      </c>
    </row>
    <row r="98343" spans="9:10">
      <c r="I98343" s="7">
        <v>2051</v>
      </c>
      <c r="J98343" s="8">
        <v>3573.7900000000018</v>
      </c>
    </row>
    <row r="98344" spans="9:10">
      <c r="I98344" s="7">
        <v>2052</v>
      </c>
      <c r="J98344" s="8">
        <v>3354.7800000000016</v>
      </c>
    </row>
    <row r="98345" spans="9:10">
      <c r="I98345" s="7">
        <v>2053</v>
      </c>
      <c r="J98345" s="8">
        <v>3135.7700000000013</v>
      </c>
    </row>
    <row r="98346" spans="9:10">
      <c r="I98346" s="7">
        <v>2054</v>
      </c>
      <c r="J98346" s="8">
        <v>2916.7600000000011</v>
      </c>
    </row>
    <row r="98347" spans="9:10">
      <c r="I98347" s="7">
        <v>2055</v>
      </c>
      <c r="J98347" s="8">
        <v>2697.7500000000018</v>
      </c>
    </row>
    <row r="98348" spans="9:10">
      <c r="I98348" s="7">
        <v>2056</v>
      </c>
      <c r="J98348" s="8">
        <v>2339.3800000000015</v>
      </c>
    </row>
    <row r="98349" spans="9:10">
      <c r="I98349" s="7">
        <v>2057</v>
      </c>
      <c r="J98349" s="8">
        <v>2020.8300000000013</v>
      </c>
    </row>
    <row r="98350" spans="9:10">
      <c r="I98350" s="7">
        <v>2058</v>
      </c>
      <c r="J98350" s="8">
        <v>1811.7800000000013</v>
      </c>
    </row>
    <row r="98351" spans="9:10">
      <c r="I98351" s="7">
        <v>2059</v>
      </c>
      <c r="J98351" s="8">
        <v>1483.2800000000013</v>
      </c>
    </row>
    <row r="98352" spans="9:10">
      <c r="I98352" s="7">
        <v>2060</v>
      </c>
      <c r="J98352" s="8">
        <v>1493.2300000000014</v>
      </c>
    </row>
    <row r="98353" spans="9:10">
      <c r="I98353" s="7">
        <v>2061</v>
      </c>
      <c r="J98353" s="8">
        <v>1413.5900000000015</v>
      </c>
    </row>
    <row r="98354" spans="9:10">
      <c r="I98354" s="7">
        <v>2062</v>
      </c>
      <c r="J98354" s="8">
        <v>1264.2700000000013</v>
      </c>
    </row>
    <row r="98355" spans="9:10">
      <c r="I98355" s="7">
        <v>2063</v>
      </c>
      <c r="J98355" s="8">
        <v>1204.5400000000013</v>
      </c>
    </row>
    <row r="98356" spans="9:10">
      <c r="I98356" s="7">
        <v>2064</v>
      </c>
      <c r="J98356" s="8">
        <v>1144.8100000000013</v>
      </c>
    </row>
    <row r="98357" spans="9:10">
      <c r="I98357" s="7">
        <v>2065</v>
      </c>
      <c r="J98357" s="8">
        <v>1085.0800000000013</v>
      </c>
    </row>
    <row r="98358" spans="9:10">
      <c r="I98358" s="7">
        <v>2066</v>
      </c>
      <c r="J98358" s="8">
        <v>955.67000000000132</v>
      </c>
    </row>
    <row r="98359" spans="9:10">
      <c r="I98359" s="7">
        <v>2067</v>
      </c>
      <c r="J98359" s="8">
        <v>985.53000000000134</v>
      </c>
    </row>
    <row r="98360" spans="9:10">
      <c r="I98360" s="7">
        <v>2068</v>
      </c>
      <c r="J98360" s="8">
        <v>856.12000000000126</v>
      </c>
    </row>
    <row r="98361" spans="9:10">
      <c r="I98361" s="7">
        <v>2069</v>
      </c>
      <c r="J98361" s="8">
        <v>816.30000000000121</v>
      </c>
    </row>
    <row r="98362" spans="9:10">
      <c r="I98362" s="7">
        <v>2070</v>
      </c>
      <c r="J98362" s="8">
        <v>776.48000000000127</v>
      </c>
    </row>
    <row r="98363" spans="9:10">
      <c r="I98363" s="7">
        <v>2071</v>
      </c>
      <c r="J98363" s="8">
        <v>736.66000000000133</v>
      </c>
    </row>
    <row r="98364" spans="9:10">
      <c r="I98364" s="7">
        <v>2072</v>
      </c>
      <c r="J98364" s="8">
        <v>696.8400000000014</v>
      </c>
    </row>
    <row r="98365" spans="9:10">
      <c r="I98365" s="7">
        <v>2073</v>
      </c>
      <c r="J98365" s="8">
        <v>657.02000000000135</v>
      </c>
    </row>
    <row r="98366" spans="9:10">
      <c r="I98366" s="7">
        <v>2074</v>
      </c>
      <c r="J98366" s="8">
        <v>617.2000000000013</v>
      </c>
    </row>
    <row r="98367" spans="9:10">
      <c r="I98367" s="7">
        <v>2075</v>
      </c>
      <c r="J98367" s="8">
        <v>507.70000000000124</v>
      </c>
    </row>
    <row r="98368" spans="9:10">
      <c r="I98368" s="7">
        <v>2076</v>
      </c>
      <c r="J98368" s="8">
        <v>557.47000000000116</v>
      </c>
    </row>
    <row r="98369" spans="9:10">
      <c r="I98369" s="7">
        <v>2077</v>
      </c>
      <c r="J98369" s="8">
        <v>447.97000000000116</v>
      </c>
    </row>
    <row r="98370" spans="9:10">
      <c r="I98370" s="7">
        <v>2078</v>
      </c>
      <c r="J98370" s="8">
        <v>428.06000000000114</v>
      </c>
    </row>
    <row r="98371" spans="9:10">
      <c r="I98371" s="7">
        <v>2079</v>
      </c>
      <c r="J98371" s="8">
        <v>408.15000000000111</v>
      </c>
    </row>
    <row r="98372" spans="9:10">
      <c r="I98372" s="7">
        <v>2080</v>
      </c>
      <c r="J98372" s="8">
        <v>318.56000000000114</v>
      </c>
    </row>
    <row r="98373" spans="9:10">
      <c r="I98373" s="7">
        <v>2081</v>
      </c>
      <c r="J98373" s="8">
        <v>318.56000000000114</v>
      </c>
    </row>
    <row r="98374" spans="9:10">
      <c r="I98374" s="7">
        <v>2082</v>
      </c>
      <c r="J98374" s="8">
        <v>318.56000000000114</v>
      </c>
    </row>
    <row r="98375" spans="9:10">
      <c r="I98375" s="7">
        <v>2083</v>
      </c>
      <c r="J98375" s="8">
        <v>318.56000000000114</v>
      </c>
    </row>
    <row r="98376" spans="9:10">
      <c r="I98376" s="7">
        <v>2084</v>
      </c>
      <c r="J98376" s="8">
        <v>318.56000000000114</v>
      </c>
    </row>
    <row r="98377" spans="9:10">
      <c r="I98377" s="7">
        <v>2085</v>
      </c>
      <c r="J98377" s="8">
        <v>318.56000000000114</v>
      </c>
    </row>
    <row r="98378" spans="9:10">
      <c r="I98378" s="7">
        <v>2086</v>
      </c>
      <c r="J98378" s="8">
        <v>318.56000000000114</v>
      </c>
    </row>
    <row r="98379" spans="9:10">
      <c r="I98379" s="7">
        <v>2087</v>
      </c>
      <c r="J98379" s="8">
        <v>318.56000000000114</v>
      </c>
    </row>
    <row r="98380" spans="9:10">
      <c r="I98380" s="7">
        <v>2088</v>
      </c>
      <c r="J98380" s="8">
        <v>388.24000000000115</v>
      </c>
    </row>
    <row r="98381" spans="9:10">
      <c r="I98381" s="7">
        <v>2089</v>
      </c>
      <c r="J98381" s="8">
        <v>438.01000000000118</v>
      </c>
    </row>
    <row r="98382" spans="9:10">
      <c r="I98382" s="7">
        <v>2090</v>
      </c>
      <c r="J98382" s="8">
        <v>398.19000000000119</v>
      </c>
    </row>
    <row r="98383" spans="9:10">
      <c r="I98383" s="7">
        <v>2091</v>
      </c>
      <c r="J98383" s="8">
        <v>358.3700000000012</v>
      </c>
    </row>
    <row r="98384" spans="9:10">
      <c r="I98384" s="7">
        <v>2092</v>
      </c>
      <c r="J98384" s="8">
        <v>248.87000000000117</v>
      </c>
    </row>
    <row r="98385" spans="9:10">
      <c r="I98385" s="7">
        <v>2093</v>
      </c>
      <c r="J98385" s="8">
        <v>228.96000000000117</v>
      </c>
    </row>
    <row r="98386" spans="9:10">
      <c r="I98386" s="7">
        <v>2094</v>
      </c>
      <c r="J98386" s="8">
        <v>209.05000000000118</v>
      </c>
    </row>
    <row r="98387" spans="9:10">
      <c r="I98387" s="7">
        <v>2095</v>
      </c>
      <c r="J98387" s="8">
        <v>189.14000000000118</v>
      </c>
    </row>
    <row r="98388" spans="9:10">
      <c r="I98388" s="7">
        <v>2096</v>
      </c>
      <c r="J98388" s="8">
        <v>238.91000000000119</v>
      </c>
    </row>
    <row r="98389" spans="9:10">
      <c r="I98389" s="7">
        <v>2097</v>
      </c>
      <c r="J98389" s="8">
        <v>129.41000000000116</v>
      </c>
    </row>
    <row r="98390" spans="9:10">
      <c r="I98390" s="7">
        <v>2098</v>
      </c>
      <c r="J98390" s="8">
        <v>109.50000000000118</v>
      </c>
    </row>
    <row r="98391" spans="9:10">
      <c r="I98391" s="7">
        <v>2099</v>
      </c>
      <c r="J98391" s="8">
        <v>89.590000000001169</v>
      </c>
    </row>
    <row r="98392" spans="9:10">
      <c r="I98392" s="7">
        <v>2100</v>
      </c>
      <c r="J98392" s="8">
        <v>1.1723955140041653E-12</v>
      </c>
    </row>
    <row r="98393" spans="9:10">
      <c r="I98393" s="7">
        <v>2101</v>
      </c>
      <c r="J98393" s="8">
        <v>1.1723955140041653E-12</v>
      </c>
    </row>
    <row r="98394" spans="9:10">
      <c r="I98394" s="7">
        <v>2102</v>
      </c>
      <c r="J98394" s="8">
        <v>1.1723955140041653E-12</v>
      </c>
    </row>
    <row r="98395" spans="9:10">
      <c r="I98395" s="7">
        <v>2103</v>
      </c>
      <c r="J98395" s="8">
        <v>1.1723955140041653E-12</v>
      </c>
    </row>
    <row r="98396" spans="9:10">
      <c r="I98396" s="7">
        <v>2104</v>
      </c>
      <c r="J98396" s="8">
        <v>1.1723955140041653E-12</v>
      </c>
    </row>
    <row r="98397" spans="9:10">
      <c r="I98397" s="7">
        <v>2105</v>
      </c>
      <c r="J98397" s="8">
        <v>1.1723955140041653E-12</v>
      </c>
    </row>
    <row r="98398" spans="9:10">
      <c r="I98398" s="7">
        <v>2106</v>
      </c>
      <c r="J98398" s="8">
        <v>1.1723955140041653E-12</v>
      </c>
    </row>
    <row r="98399" spans="9:10">
      <c r="I98399" s="7">
        <v>2107</v>
      </c>
      <c r="J98399" s="8">
        <v>1.1723955140041653E-12</v>
      </c>
    </row>
    <row r="98400" spans="9:10">
      <c r="I98400" s="7">
        <v>2108</v>
      </c>
      <c r="J98400" s="8">
        <v>1.1723955140041653E-12</v>
      </c>
    </row>
    <row r="98401" spans="9:10">
      <c r="I98401" s="7">
        <v>2109</v>
      </c>
      <c r="J98401" s="8">
        <v>1.1723955140041653E-12</v>
      </c>
    </row>
    <row r="98402" spans="9:10">
      <c r="I98402" s="7">
        <v>2110</v>
      </c>
      <c r="J98402" s="8">
        <v>1.1723955140041653E-12</v>
      </c>
    </row>
    <row r="98403" spans="9:10">
      <c r="I98403" s="7">
        <v>2111</v>
      </c>
      <c r="J98403" s="8">
        <v>1.1723955140041653E-12</v>
      </c>
    </row>
    <row r="98404" spans="9:10">
      <c r="I98404" s="7">
        <v>2112</v>
      </c>
      <c r="J98404" s="8">
        <v>1.1723955140041653E-12</v>
      </c>
    </row>
    <row r="98405" spans="9:10">
      <c r="I98405" s="7">
        <v>2113</v>
      </c>
      <c r="J98405" s="8">
        <v>1.1723955140041653E-12</v>
      </c>
    </row>
    <row r="98406" spans="9:10">
      <c r="I98406" s="7">
        <v>2114</v>
      </c>
      <c r="J98406" s="8">
        <v>1.1723955140041653E-12</v>
      </c>
    </row>
    <row r="114689" spans="9:10">
      <c r="J114689" s="8" t="s">
        <v>29</v>
      </c>
    </row>
    <row r="114690" spans="9:10">
      <c r="I114690" s="7">
        <v>2014</v>
      </c>
      <c r="J114690" s="8">
        <v>0</v>
      </c>
    </row>
    <row r="114691" spans="9:10">
      <c r="I114691" s="7">
        <v>2015</v>
      </c>
      <c r="J114691" s="8">
        <v>1991</v>
      </c>
    </row>
    <row r="114692" spans="9:10">
      <c r="I114692" s="7">
        <v>2016</v>
      </c>
      <c r="J114692" s="8">
        <v>3982</v>
      </c>
    </row>
    <row r="114693" spans="9:10">
      <c r="I114693" s="7">
        <v>2017</v>
      </c>
      <c r="J114693" s="8">
        <v>5973</v>
      </c>
    </row>
    <row r="114694" spans="9:10">
      <c r="I114694" s="7">
        <v>2018</v>
      </c>
      <c r="J114694" s="8">
        <v>7964</v>
      </c>
    </row>
    <row r="114695" spans="9:10">
      <c r="I114695" s="7">
        <v>2019</v>
      </c>
      <c r="J114695" s="8">
        <v>7964</v>
      </c>
    </row>
    <row r="114696" spans="9:10">
      <c r="I114696" s="7">
        <v>2020</v>
      </c>
      <c r="J114696" s="8">
        <v>7964</v>
      </c>
    </row>
    <row r="114697" spans="9:10">
      <c r="I114697" s="7">
        <v>2021</v>
      </c>
      <c r="J114697" s="8">
        <v>7964</v>
      </c>
    </row>
    <row r="114698" spans="9:10">
      <c r="I114698" s="7">
        <v>2022</v>
      </c>
      <c r="J114698" s="8">
        <v>7964</v>
      </c>
    </row>
    <row r="114699" spans="9:10">
      <c r="I114699" s="7">
        <v>2023</v>
      </c>
      <c r="J114699" s="8">
        <v>7964</v>
      </c>
    </row>
    <row r="114700" spans="9:10">
      <c r="I114700" s="7">
        <v>2024</v>
      </c>
      <c r="J114700" s="8">
        <v>7964</v>
      </c>
    </row>
    <row r="114701" spans="9:10">
      <c r="I114701" s="7">
        <v>2025</v>
      </c>
      <c r="J114701" s="8">
        <v>7964</v>
      </c>
    </row>
    <row r="114702" spans="9:10">
      <c r="I114702" s="7">
        <v>2026</v>
      </c>
      <c r="J114702" s="8">
        <v>8173.0400000000009</v>
      </c>
    </row>
    <row r="114703" spans="9:10">
      <c r="I114703" s="7">
        <v>2027</v>
      </c>
      <c r="J114703" s="8">
        <v>8392.0300000000007</v>
      </c>
    </row>
    <row r="114704" spans="9:10">
      <c r="I114704" s="7">
        <v>2028</v>
      </c>
      <c r="J114704" s="8">
        <v>8392.02</v>
      </c>
    </row>
    <row r="114705" spans="9:10">
      <c r="I114705" s="7">
        <v>2029</v>
      </c>
      <c r="J114705" s="8">
        <v>8352.19</v>
      </c>
    </row>
    <row r="114706" spans="9:10">
      <c r="I114706" s="7">
        <v>2030</v>
      </c>
      <c r="J114706" s="8">
        <v>8133.18</v>
      </c>
    </row>
    <row r="114707" spans="9:10">
      <c r="I114707" s="7">
        <v>2031</v>
      </c>
      <c r="J114707" s="8">
        <v>7844.4900000000007</v>
      </c>
    </row>
    <row r="114708" spans="9:10">
      <c r="I114708" s="7">
        <v>2032</v>
      </c>
      <c r="J114708" s="8">
        <v>7715.0700000000015</v>
      </c>
    </row>
    <row r="114709" spans="9:10">
      <c r="I114709" s="7">
        <v>2033</v>
      </c>
      <c r="J114709" s="8">
        <v>7496.0600000000013</v>
      </c>
    </row>
    <row r="114710" spans="9:10">
      <c r="I114710" s="7">
        <v>2034</v>
      </c>
      <c r="J114710" s="8">
        <v>7277.0500000000011</v>
      </c>
    </row>
    <row r="114711" spans="9:10">
      <c r="I114711" s="7">
        <v>2035</v>
      </c>
      <c r="J114711" s="8">
        <v>7058.0400000000018</v>
      </c>
    </row>
    <row r="114712" spans="9:10">
      <c r="I114712" s="7">
        <v>2036</v>
      </c>
      <c r="J114712" s="8">
        <v>6769.3500000000022</v>
      </c>
    </row>
    <row r="114713" spans="9:10">
      <c r="I114713" s="7">
        <v>2037</v>
      </c>
      <c r="J114713" s="8">
        <v>6639.9300000000021</v>
      </c>
    </row>
    <row r="114714" spans="9:10">
      <c r="I114714" s="7">
        <v>2038</v>
      </c>
      <c r="J114714" s="8">
        <v>6420.9200000000019</v>
      </c>
    </row>
    <row r="114715" spans="9:10">
      <c r="I114715" s="7">
        <v>2039</v>
      </c>
      <c r="J114715" s="8">
        <v>6201.9100000000017</v>
      </c>
    </row>
    <row r="114716" spans="9:10">
      <c r="I114716" s="7">
        <v>2040</v>
      </c>
      <c r="J114716" s="8">
        <v>5982.9000000000024</v>
      </c>
    </row>
    <row r="114717" spans="9:10">
      <c r="I114717" s="7">
        <v>2041</v>
      </c>
      <c r="J114717" s="8">
        <v>5763.8900000000021</v>
      </c>
    </row>
    <row r="114718" spans="9:10">
      <c r="I114718" s="7">
        <v>2042</v>
      </c>
      <c r="J114718" s="8">
        <v>5544.8800000000028</v>
      </c>
    </row>
    <row r="114719" spans="9:10">
      <c r="I114719" s="7">
        <v>2043</v>
      </c>
      <c r="J114719" s="8">
        <v>5256.1900000000023</v>
      </c>
    </row>
    <row r="114720" spans="9:10">
      <c r="I114720" s="7">
        <v>2044</v>
      </c>
      <c r="J114720" s="8">
        <v>5126.7700000000023</v>
      </c>
    </row>
    <row r="114721" spans="9:10">
      <c r="I114721" s="7">
        <v>2045</v>
      </c>
      <c r="J114721" s="8">
        <v>4907.760000000002</v>
      </c>
    </row>
    <row r="114722" spans="9:10">
      <c r="I114722" s="7">
        <v>2046</v>
      </c>
      <c r="J114722" s="8">
        <v>4688.7500000000027</v>
      </c>
    </row>
    <row r="114723" spans="9:10">
      <c r="I114723" s="7">
        <v>2047</v>
      </c>
      <c r="J114723" s="8">
        <v>4539.4200000000028</v>
      </c>
    </row>
    <row r="114724" spans="9:10">
      <c r="I114724" s="7">
        <v>2048</v>
      </c>
      <c r="J114724" s="8">
        <v>4230.8200000000024</v>
      </c>
    </row>
    <row r="114725" spans="9:10">
      <c r="I114725" s="7">
        <v>2049</v>
      </c>
      <c r="J114725" s="8">
        <v>4011.8100000000022</v>
      </c>
    </row>
    <row r="114726" spans="9:10">
      <c r="I114726" s="7">
        <v>2050</v>
      </c>
      <c r="J114726" s="8">
        <v>3792.800000000002</v>
      </c>
    </row>
    <row r="114727" spans="9:10">
      <c r="I114727" s="7">
        <v>2051</v>
      </c>
      <c r="J114727" s="8">
        <v>3573.7900000000018</v>
      </c>
    </row>
    <row r="114728" spans="9:10">
      <c r="I114728" s="7">
        <v>2052</v>
      </c>
      <c r="J114728" s="8">
        <v>3354.7800000000016</v>
      </c>
    </row>
    <row r="114729" spans="9:10">
      <c r="I114729" s="7">
        <v>2053</v>
      </c>
      <c r="J114729" s="8">
        <v>3135.7700000000013</v>
      </c>
    </row>
    <row r="114730" spans="9:10">
      <c r="I114730" s="7">
        <v>2054</v>
      </c>
      <c r="J114730" s="8">
        <v>2916.7600000000011</v>
      </c>
    </row>
    <row r="114731" spans="9:10">
      <c r="I114731" s="7">
        <v>2055</v>
      </c>
      <c r="J114731" s="8">
        <v>2697.7500000000018</v>
      </c>
    </row>
    <row r="114732" spans="9:10">
      <c r="I114732" s="7">
        <v>2056</v>
      </c>
      <c r="J114732" s="8">
        <v>2339.3800000000015</v>
      </c>
    </row>
    <row r="114733" spans="9:10">
      <c r="I114733" s="7">
        <v>2057</v>
      </c>
      <c r="J114733" s="8">
        <v>2020.8300000000013</v>
      </c>
    </row>
    <row r="114734" spans="9:10">
      <c r="I114734" s="7">
        <v>2058</v>
      </c>
      <c r="J114734" s="8">
        <v>1811.7800000000013</v>
      </c>
    </row>
    <row r="114735" spans="9:10">
      <c r="I114735" s="7">
        <v>2059</v>
      </c>
      <c r="J114735" s="8">
        <v>1483.2800000000013</v>
      </c>
    </row>
    <row r="114736" spans="9:10">
      <c r="I114736" s="7">
        <v>2060</v>
      </c>
      <c r="J114736" s="8">
        <v>1493.2300000000014</v>
      </c>
    </row>
    <row r="114737" spans="9:10">
      <c r="I114737" s="7">
        <v>2061</v>
      </c>
      <c r="J114737" s="8">
        <v>1413.5900000000015</v>
      </c>
    </row>
    <row r="114738" spans="9:10">
      <c r="I114738" s="7">
        <v>2062</v>
      </c>
      <c r="J114738" s="8">
        <v>1264.2700000000013</v>
      </c>
    </row>
    <row r="114739" spans="9:10">
      <c r="I114739" s="7">
        <v>2063</v>
      </c>
      <c r="J114739" s="8">
        <v>1204.5400000000013</v>
      </c>
    </row>
    <row r="114740" spans="9:10">
      <c r="I114740" s="7">
        <v>2064</v>
      </c>
      <c r="J114740" s="8">
        <v>1144.8100000000013</v>
      </c>
    </row>
    <row r="114741" spans="9:10">
      <c r="I114741" s="7">
        <v>2065</v>
      </c>
      <c r="J114741" s="8">
        <v>1085.0800000000013</v>
      </c>
    </row>
    <row r="114742" spans="9:10">
      <c r="I114742" s="7">
        <v>2066</v>
      </c>
      <c r="J114742" s="8">
        <v>955.67000000000132</v>
      </c>
    </row>
    <row r="114743" spans="9:10">
      <c r="I114743" s="7">
        <v>2067</v>
      </c>
      <c r="J114743" s="8">
        <v>985.53000000000134</v>
      </c>
    </row>
    <row r="114744" spans="9:10">
      <c r="I114744" s="7">
        <v>2068</v>
      </c>
      <c r="J114744" s="8">
        <v>856.12000000000126</v>
      </c>
    </row>
    <row r="114745" spans="9:10">
      <c r="I114745" s="7">
        <v>2069</v>
      </c>
      <c r="J114745" s="8">
        <v>816.30000000000121</v>
      </c>
    </row>
    <row r="114746" spans="9:10">
      <c r="I114746" s="7">
        <v>2070</v>
      </c>
      <c r="J114746" s="8">
        <v>776.48000000000127</v>
      </c>
    </row>
    <row r="114747" spans="9:10">
      <c r="I114747" s="7">
        <v>2071</v>
      </c>
      <c r="J114747" s="8">
        <v>736.66000000000133</v>
      </c>
    </row>
    <row r="114748" spans="9:10">
      <c r="I114748" s="7">
        <v>2072</v>
      </c>
      <c r="J114748" s="8">
        <v>696.8400000000014</v>
      </c>
    </row>
    <row r="114749" spans="9:10">
      <c r="I114749" s="7">
        <v>2073</v>
      </c>
      <c r="J114749" s="8">
        <v>657.02000000000135</v>
      </c>
    </row>
    <row r="114750" spans="9:10">
      <c r="I114750" s="7">
        <v>2074</v>
      </c>
      <c r="J114750" s="8">
        <v>617.2000000000013</v>
      </c>
    </row>
    <row r="114751" spans="9:10">
      <c r="I114751" s="7">
        <v>2075</v>
      </c>
      <c r="J114751" s="8">
        <v>507.70000000000124</v>
      </c>
    </row>
    <row r="114752" spans="9:10">
      <c r="I114752" s="7">
        <v>2076</v>
      </c>
      <c r="J114752" s="8">
        <v>557.47000000000116</v>
      </c>
    </row>
    <row r="114753" spans="9:10">
      <c r="I114753" s="7">
        <v>2077</v>
      </c>
      <c r="J114753" s="8">
        <v>447.97000000000116</v>
      </c>
    </row>
    <row r="114754" spans="9:10">
      <c r="I114754" s="7">
        <v>2078</v>
      </c>
      <c r="J114754" s="8">
        <v>428.06000000000114</v>
      </c>
    </row>
    <row r="114755" spans="9:10">
      <c r="I114755" s="7">
        <v>2079</v>
      </c>
      <c r="J114755" s="8">
        <v>408.15000000000111</v>
      </c>
    </row>
    <row r="114756" spans="9:10">
      <c r="I114756" s="7">
        <v>2080</v>
      </c>
      <c r="J114756" s="8">
        <v>318.56000000000114</v>
      </c>
    </row>
    <row r="114757" spans="9:10">
      <c r="I114757" s="7">
        <v>2081</v>
      </c>
      <c r="J114757" s="8">
        <v>318.56000000000114</v>
      </c>
    </row>
    <row r="114758" spans="9:10">
      <c r="I114758" s="7">
        <v>2082</v>
      </c>
      <c r="J114758" s="8">
        <v>318.56000000000114</v>
      </c>
    </row>
    <row r="114759" spans="9:10">
      <c r="I114759" s="7">
        <v>2083</v>
      </c>
      <c r="J114759" s="8">
        <v>318.56000000000114</v>
      </c>
    </row>
    <row r="114760" spans="9:10">
      <c r="I114760" s="7">
        <v>2084</v>
      </c>
      <c r="J114760" s="8">
        <v>318.56000000000114</v>
      </c>
    </row>
    <row r="114761" spans="9:10">
      <c r="I114761" s="7">
        <v>2085</v>
      </c>
      <c r="J114761" s="8">
        <v>318.56000000000114</v>
      </c>
    </row>
    <row r="114762" spans="9:10">
      <c r="I114762" s="7">
        <v>2086</v>
      </c>
      <c r="J114762" s="8">
        <v>318.56000000000114</v>
      </c>
    </row>
    <row r="114763" spans="9:10">
      <c r="I114763" s="7">
        <v>2087</v>
      </c>
      <c r="J114763" s="8">
        <v>318.56000000000114</v>
      </c>
    </row>
    <row r="114764" spans="9:10">
      <c r="I114764" s="7">
        <v>2088</v>
      </c>
      <c r="J114764" s="8">
        <v>388.24000000000115</v>
      </c>
    </row>
    <row r="114765" spans="9:10">
      <c r="I114765" s="7">
        <v>2089</v>
      </c>
      <c r="J114765" s="8">
        <v>438.01000000000118</v>
      </c>
    </row>
    <row r="114766" spans="9:10">
      <c r="I114766" s="7">
        <v>2090</v>
      </c>
      <c r="J114766" s="8">
        <v>398.19000000000119</v>
      </c>
    </row>
    <row r="114767" spans="9:10">
      <c r="I114767" s="7">
        <v>2091</v>
      </c>
      <c r="J114767" s="8">
        <v>358.3700000000012</v>
      </c>
    </row>
    <row r="114768" spans="9:10">
      <c r="I114768" s="7">
        <v>2092</v>
      </c>
      <c r="J114768" s="8">
        <v>248.87000000000117</v>
      </c>
    </row>
    <row r="114769" spans="9:10">
      <c r="I114769" s="7">
        <v>2093</v>
      </c>
      <c r="J114769" s="8">
        <v>228.96000000000117</v>
      </c>
    </row>
    <row r="114770" spans="9:10">
      <c r="I114770" s="7">
        <v>2094</v>
      </c>
      <c r="J114770" s="8">
        <v>209.05000000000118</v>
      </c>
    </row>
    <row r="114771" spans="9:10">
      <c r="I114771" s="7">
        <v>2095</v>
      </c>
      <c r="J114771" s="8">
        <v>189.14000000000118</v>
      </c>
    </row>
    <row r="114772" spans="9:10">
      <c r="I114772" s="7">
        <v>2096</v>
      </c>
      <c r="J114772" s="8">
        <v>238.91000000000119</v>
      </c>
    </row>
    <row r="114773" spans="9:10">
      <c r="I114773" s="7">
        <v>2097</v>
      </c>
      <c r="J114773" s="8">
        <v>129.41000000000116</v>
      </c>
    </row>
    <row r="114774" spans="9:10">
      <c r="I114774" s="7">
        <v>2098</v>
      </c>
      <c r="J114774" s="8">
        <v>109.50000000000118</v>
      </c>
    </row>
    <row r="114775" spans="9:10">
      <c r="I114775" s="7">
        <v>2099</v>
      </c>
      <c r="J114775" s="8">
        <v>89.590000000001169</v>
      </c>
    </row>
    <row r="114776" spans="9:10">
      <c r="I114776" s="7">
        <v>2100</v>
      </c>
      <c r="J114776" s="8">
        <v>1.1723955140041653E-12</v>
      </c>
    </row>
    <row r="114777" spans="9:10">
      <c r="I114777" s="7">
        <v>2101</v>
      </c>
      <c r="J114777" s="8">
        <v>1.1723955140041653E-12</v>
      </c>
    </row>
    <row r="114778" spans="9:10">
      <c r="I114778" s="7">
        <v>2102</v>
      </c>
      <c r="J114778" s="8">
        <v>1.1723955140041653E-12</v>
      </c>
    </row>
    <row r="114779" spans="9:10">
      <c r="I114779" s="7">
        <v>2103</v>
      </c>
      <c r="J114779" s="8">
        <v>1.1723955140041653E-12</v>
      </c>
    </row>
    <row r="114780" spans="9:10">
      <c r="I114780" s="7">
        <v>2104</v>
      </c>
      <c r="J114780" s="8">
        <v>1.1723955140041653E-12</v>
      </c>
    </row>
    <row r="114781" spans="9:10">
      <c r="I114781" s="7">
        <v>2105</v>
      </c>
      <c r="J114781" s="8">
        <v>1.1723955140041653E-12</v>
      </c>
    </row>
    <row r="114782" spans="9:10">
      <c r="I114782" s="7">
        <v>2106</v>
      </c>
      <c r="J114782" s="8">
        <v>1.1723955140041653E-12</v>
      </c>
    </row>
    <row r="114783" spans="9:10">
      <c r="I114783" s="7">
        <v>2107</v>
      </c>
      <c r="J114783" s="8">
        <v>1.1723955140041653E-12</v>
      </c>
    </row>
    <row r="114784" spans="9:10">
      <c r="I114784" s="7">
        <v>2108</v>
      </c>
      <c r="J114784" s="8">
        <v>1.1723955140041653E-12</v>
      </c>
    </row>
    <row r="114785" spans="9:10">
      <c r="I114785" s="7">
        <v>2109</v>
      </c>
      <c r="J114785" s="8">
        <v>1.1723955140041653E-12</v>
      </c>
    </row>
    <row r="114786" spans="9:10">
      <c r="I114786" s="7">
        <v>2110</v>
      </c>
      <c r="J114786" s="8">
        <v>1.1723955140041653E-12</v>
      </c>
    </row>
    <row r="114787" spans="9:10">
      <c r="I114787" s="7">
        <v>2111</v>
      </c>
      <c r="J114787" s="8">
        <v>1.1723955140041653E-12</v>
      </c>
    </row>
    <row r="114788" spans="9:10">
      <c r="I114788" s="7">
        <v>2112</v>
      </c>
      <c r="J114788" s="8">
        <v>1.1723955140041653E-12</v>
      </c>
    </row>
    <row r="114789" spans="9:10">
      <c r="I114789" s="7">
        <v>2113</v>
      </c>
      <c r="J114789" s="8">
        <v>1.1723955140041653E-12</v>
      </c>
    </row>
    <row r="114790" spans="9:10">
      <c r="I114790" s="7">
        <v>2114</v>
      </c>
      <c r="J114790" s="8">
        <v>1.1723955140041653E-12</v>
      </c>
    </row>
    <row r="131073" spans="9:10">
      <c r="J131073" s="8" t="s">
        <v>29</v>
      </c>
    </row>
    <row r="131074" spans="9:10">
      <c r="I131074" s="7">
        <v>2014</v>
      </c>
      <c r="J131074" s="8">
        <v>0</v>
      </c>
    </row>
    <row r="131075" spans="9:10">
      <c r="I131075" s="7">
        <v>2015</v>
      </c>
      <c r="J131075" s="8">
        <v>1991</v>
      </c>
    </row>
    <row r="131076" spans="9:10">
      <c r="I131076" s="7">
        <v>2016</v>
      </c>
      <c r="J131076" s="8">
        <v>3982</v>
      </c>
    </row>
    <row r="131077" spans="9:10">
      <c r="I131077" s="7">
        <v>2017</v>
      </c>
      <c r="J131077" s="8">
        <v>5973</v>
      </c>
    </row>
    <row r="131078" spans="9:10">
      <c r="I131078" s="7">
        <v>2018</v>
      </c>
      <c r="J131078" s="8">
        <v>7964</v>
      </c>
    </row>
    <row r="131079" spans="9:10">
      <c r="I131079" s="7">
        <v>2019</v>
      </c>
      <c r="J131079" s="8">
        <v>7964</v>
      </c>
    </row>
    <row r="131080" spans="9:10">
      <c r="I131080" s="7">
        <v>2020</v>
      </c>
      <c r="J131080" s="8">
        <v>7964</v>
      </c>
    </row>
    <row r="131081" spans="9:10">
      <c r="I131081" s="7">
        <v>2021</v>
      </c>
      <c r="J131081" s="8">
        <v>7964</v>
      </c>
    </row>
    <row r="131082" spans="9:10">
      <c r="I131082" s="7">
        <v>2022</v>
      </c>
      <c r="J131082" s="8">
        <v>7964</v>
      </c>
    </row>
    <row r="131083" spans="9:10">
      <c r="I131083" s="7">
        <v>2023</v>
      </c>
      <c r="J131083" s="8">
        <v>7964</v>
      </c>
    </row>
    <row r="131084" spans="9:10">
      <c r="I131084" s="7">
        <v>2024</v>
      </c>
      <c r="J131084" s="8">
        <v>7964</v>
      </c>
    </row>
    <row r="131085" spans="9:10">
      <c r="I131085" s="7">
        <v>2025</v>
      </c>
      <c r="J131085" s="8">
        <v>7964</v>
      </c>
    </row>
    <row r="131086" spans="9:10">
      <c r="I131086" s="7">
        <v>2026</v>
      </c>
      <c r="J131086" s="8">
        <v>8173.0400000000009</v>
      </c>
    </row>
    <row r="131087" spans="9:10">
      <c r="I131087" s="7">
        <v>2027</v>
      </c>
      <c r="J131087" s="8">
        <v>8392.0300000000007</v>
      </c>
    </row>
    <row r="131088" spans="9:10">
      <c r="I131088" s="7">
        <v>2028</v>
      </c>
      <c r="J131088" s="8">
        <v>8392.02</v>
      </c>
    </row>
    <row r="131089" spans="9:10">
      <c r="I131089" s="7">
        <v>2029</v>
      </c>
      <c r="J131089" s="8">
        <v>8352.19</v>
      </c>
    </row>
    <row r="131090" spans="9:10">
      <c r="I131090" s="7">
        <v>2030</v>
      </c>
      <c r="J131090" s="8">
        <v>8133.18</v>
      </c>
    </row>
    <row r="131091" spans="9:10">
      <c r="I131091" s="7">
        <v>2031</v>
      </c>
      <c r="J131091" s="8">
        <v>7844.4900000000007</v>
      </c>
    </row>
    <row r="131092" spans="9:10">
      <c r="I131092" s="7">
        <v>2032</v>
      </c>
      <c r="J131092" s="8">
        <v>7715.0700000000015</v>
      </c>
    </row>
    <row r="131093" spans="9:10">
      <c r="I131093" s="7">
        <v>2033</v>
      </c>
      <c r="J131093" s="8">
        <v>7496.0600000000013</v>
      </c>
    </row>
    <row r="131094" spans="9:10">
      <c r="I131094" s="7">
        <v>2034</v>
      </c>
      <c r="J131094" s="8">
        <v>7277.0500000000011</v>
      </c>
    </row>
    <row r="131095" spans="9:10">
      <c r="I131095" s="7">
        <v>2035</v>
      </c>
      <c r="J131095" s="8">
        <v>7058.0400000000018</v>
      </c>
    </row>
    <row r="131096" spans="9:10">
      <c r="I131096" s="7">
        <v>2036</v>
      </c>
      <c r="J131096" s="8">
        <v>6769.3500000000022</v>
      </c>
    </row>
    <row r="131097" spans="9:10">
      <c r="I131097" s="7">
        <v>2037</v>
      </c>
      <c r="J131097" s="8">
        <v>6639.9300000000021</v>
      </c>
    </row>
    <row r="131098" spans="9:10">
      <c r="I131098" s="7">
        <v>2038</v>
      </c>
      <c r="J131098" s="8">
        <v>6420.9200000000019</v>
      </c>
    </row>
    <row r="131099" spans="9:10">
      <c r="I131099" s="7">
        <v>2039</v>
      </c>
      <c r="J131099" s="8">
        <v>6201.9100000000017</v>
      </c>
    </row>
    <row r="131100" spans="9:10">
      <c r="I131100" s="7">
        <v>2040</v>
      </c>
      <c r="J131100" s="8">
        <v>5982.9000000000024</v>
      </c>
    </row>
    <row r="131101" spans="9:10">
      <c r="I131101" s="7">
        <v>2041</v>
      </c>
      <c r="J131101" s="8">
        <v>5763.8900000000021</v>
      </c>
    </row>
    <row r="131102" spans="9:10">
      <c r="I131102" s="7">
        <v>2042</v>
      </c>
      <c r="J131102" s="8">
        <v>5544.8800000000028</v>
      </c>
    </row>
    <row r="131103" spans="9:10">
      <c r="I131103" s="7">
        <v>2043</v>
      </c>
      <c r="J131103" s="8">
        <v>5256.1900000000023</v>
      </c>
    </row>
    <row r="131104" spans="9:10">
      <c r="I131104" s="7">
        <v>2044</v>
      </c>
      <c r="J131104" s="8">
        <v>5126.7700000000023</v>
      </c>
    </row>
    <row r="131105" spans="9:10">
      <c r="I131105" s="7">
        <v>2045</v>
      </c>
      <c r="J131105" s="8">
        <v>4907.760000000002</v>
      </c>
    </row>
    <row r="131106" spans="9:10">
      <c r="I131106" s="7">
        <v>2046</v>
      </c>
      <c r="J131106" s="8">
        <v>4688.7500000000027</v>
      </c>
    </row>
    <row r="131107" spans="9:10">
      <c r="I131107" s="7">
        <v>2047</v>
      </c>
      <c r="J131107" s="8">
        <v>4539.4200000000028</v>
      </c>
    </row>
    <row r="131108" spans="9:10">
      <c r="I131108" s="7">
        <v>2048</v>
      </c>
      <c r="J131108" s="8">
        <v>4230.8200000000024</v>
      </c>
    </row>
    <row r="131109" spans="9:10">
      <c r="I131109" s="7">
        <v>2049</v>
      </c>
      <c r="J131109" s="8">
        <v>4011.8100000000022</v>
      </c>
    </row>
    <row r="131110" spans="9:10">
      <c r="I131110" s="7">
        <v>2050</v>
      </c>
      <c r="J131110" s="8">
        <v>3792.800000000002</v>
      </c>
    </row>
    <row r="131111" spans="9:10">
      <c r="I131111" s="7">
        <v>2051</v>
      </c>
      <c r="J131111" s="8">
        <v>3573.7900000000018</v>
      </c>
    </row>
    <row r="131112" spans="9:10">
      <c r="I131112" s="7">
        <v>2052</v>
      </c>
      <c r="J131112" s="8">
        <v>3354.7800000000016</v>
      </c>
    </row>
    <row r="131113" spans="9:10">
      <c r="I131113" s="7">
        <v>2053</v>
      </c>
      <c r="J131113" s="8">
        <v>3135.7700000000013</v>
      </c>
    </row>
    <row r="131114" spans="9:10">
      <c r="I131114" s="7">
        <v>2054</v>
      </c>
      <c r="J131114" s="8">
        <v>2916.7600000000011</v>
      </c>
    </row>
    <row r="131115" spans="9:10">
      <c r="I131115" s="7">
        <v>2055</v>
      </c>
      <c r="J131115" s="8">
        <v>2697.7500000000018</v>
      </c>
    </row>
    <row r="131116" spans="9:10">
      <c r="I131116" s="7">
        <v>2056</v>
      </c>
      <c r="J131116" s="8">
        <v>2339.3800000000015</v>
      </c>
    </row>
    <row r="131117" spans="9:10">
      <c r="I131117" s="7">
        <v>2057</v>
      </c>
      <c r="J131117" s="8">
        <v>2020.8300000000013</v>
      </c>
    </row>
    <row r="131118" spans="9:10">
      <c r="I131118" s="7">
        <v>2058</v>
      </c>
      <c r="J131118" s="8">
        <v>1811.7800000000013</v>
      </c>
    </row>
    <row r="131119" spans="9:10">
      <c r="I131119" s="7">
        <v>2059</v>
      </c>
      <c r="J131119" s="8">
        <v>1483.2800000000013</v>
      </c>
    </row>
    <row r="131120" spans="9:10">
      <c r="I131120" s="7">
        <v>2060</v>
      </c>
      <c r="J131120" s="8">
        <v>1493.2300000000014</v>
      </c>
    </row>
    <row r="131121" spans="9:10">
      <c r="I131121" s="7">
        <v>2061</v>
      </c>
      <c r="J131121" s="8">
        <v>1413.5900000000015</v>
      </c>
    </row>
    <row r="131122" spans="9:10">
      <c r="I131122" s="7">
        <v>2062</v>
      </c>
      <c r="J131122" s="8">
        <v>1264.2700000000013</v>
      </c>
    </row>
    <row r="131123" spans="9:10">
      <c r="I131123" s="7">
        <v>2063</v>
      </c>
      <c r="J131123" s="8">
        <v>1204.5400000000013</v>
      </c>
    </row>
    <row r="131124" spans="9:10">
      <c r="I131124" s="7">
        <v>2064</v>
      </c>
      <c r="J131124" s="8">
        <v>1144.8100000000013</v>
      </c>
    </row>
    <row r="131125" spans="9:10">
      <c r="I131125" s="7">
        <v>2065</v>
      </c>
      <c r="J131125" s="8">
        <v>1085.0800000000013</v>
      </c>
    </row>
    <row r="131126" spans="9:10">
      <c r="I131126" s="7">
        <v>2066</v>
      </c>
      <c r="J131126" s="8">
        <v>955.67000000000132</v>
      </c>
    </row>
    <row r="131127" spans="9:10">
      <c r="I131127" s="7">
        <v>2067</v>
      </c>
      <c r="J131127" s="8">
        <v>985.53000000000134</v>
      </c>
    </row>
    <row r="131128" spans="9:10">
      <c r="I131128" s="7">
        <v>2068</v>
      </c>
      <c r="J131128" s="8">
        <v>856.12000000000126</v>
      </c>
    </row>
    <row r="131129" spans="9:10">
      <c r="I131129" s="7">
        <v>2069</v>
      </c>
      <c r="J131129" s="8">
        <v>816.30000000000121</v>
      </c>
    </row>
    <row r="131130" spans="9:10">
      <c r="I131130" s="7">
        <v>2070</v>
      </c>
      <c r="J131130" s="8">
        <v>776.48000000000127</v>
      </c>
    </row>
    <row r="131131" spans="9:10">
      <c r="I131131" s="7">
        <v>2071</v>
      </c>
      <c r="J131131" s="8">
        <v>736.66000000000133</v>
      </c>
    </row>
    <row r="131132" spans="9:10">
      <c r="I131132" s="7">
        <v>2072</v>
      </c>
      <c r="J131132" s="8">
        <v>696.8400000000014</v>
      </c>
    </row>
    <row r="131133" spans="9:10">
      <c r="I131133" s="7">
        <v>2073</v>
      </c>
      <c r="J131133" s="8">
        <v>657.02000000000135</v>
      </c>
    </row>
    <row r="131134" spans="9:10">
      <c r="I131134" s="7">
        <v>2074</v>
      </c>
      <c r="J131134" s="8">
        <v>617.2000000000013</v>
      </c>
    </row>
    <row r="131135" spans="9:10">
      <c r="I131135" s="7">
        <v>2075</v>
      </c>
      <c r="J131135" s="8">
        <v>507.70000000000124</v>
      </c>
    </row>
    <row r="131136" spans="9:10">
      <c r="I131136" s="7">
        <v>2076</v>
      </c>
      <c r="J131136" s="8">
        <v>557.47000000000116</v>
      </c>
    </row>
    <row r="131137" spans="9:10">
      <c r="I131137" s="7">
        <v>2077</v>
      </c>
      <c r="J131137" s="8">
        <v>447.97000000000116</v>
      </c>
    </row>
    <row r="131138" spans="9:10">
      <c r="I131138" s="7">
        <v>2078</v>
      </c>
      <c r="J131138" s="8">
        <v>428.06000000000114</v>
      </c>
    </row>
    <row r="131139" spans="9:10">
      <c r="I131139" s="7">
        <v>2079</v>
      </c>
      <c r="J131139" s="8">
        <v>408.15000000000111</v>
      </c>
    </row>
    <row r="131140" spans="9:10">
      <c r="I131140" s="7">
        <v>2080</v>
      </c>
      <c r="J131140" s="8">
        <v>318.56000000000114</v>
      </c>
    </row>
    <row r="131141" spans="9:10">
      <c r="I131141" s="7">
        <v>2081</v>
      </c>
      <c r="J131141" s="8">
        <v>318.56000000000114</v>
      </c>
    </row>
    <row r="131142" spans="9:10">
      <c r="I131142" s="7">
        <v>2082</v>
      </c>
      <c r="J131142" s="8">
        <v>318.56000000000114</v>
      </c>
    </row>
    <row r="131143" spans="9:10">
      <c r="I131143" s="7">
        <v>2083</v>
      </c>
      <c r="J131143" s="8">
        <v>318.56000000000114</v>
      </c>
    </row>
    <row r="131144" spans="9:10">
      <c r="I131144" s="7">
        <v>2084</v>
      </c>
      <c r="J131144" s="8">
        <v>318.56000000000114</v>
      </c>
    </row>
    <row r="131145" spans="9:10">
      <c r="I131145" s="7">
        <v>2085</v>
      </c>
      <c r="J131145" s="8">
        <v>318.56000000000114</v>
      </c>
    </row>
    <row r="131146" spans="9:10">
      <c r="I131146" s="7">
        <v>2086</v>
      </c>
      <c r="J131146" s="8">
        <v>318.56000000000114</v>
      </c>
    </row>
    <row r="131147" spans="9:10">
      <c r="I131147" s="7">
        <v>2087</v>
      </c>
      <c r="J131147" s="8">
        <v>318.56000000000114</v>
      </c>
    </row>
    <row r="131148" spans="9:10">
      <c r="I131148" s="7">
        <v>2088</v>
      </c>
      <c r="J131148" s="8">
        <v>388.24000000000115</v>
      </c>
    </row>
    <row r="131149" spans="9:10">
      <c r="I131149" s="7">
        <v>2089</v>
      </c>
      <c r="J131149" s="8">
        <v>438.01000000000118</v>
      </c>
    </row>
    <row r="131150" spans="9:10">
      <c r="I131150" s="7">
        <v>2090</v>
      </c>
      <c r="J131150" s="8">
        <v>398.19000000000119</v>
      </c>
    </row>
    <row r="131151" spans="9:10">
      <c r="I131151" s="7">
        <v>2091</v>
      </c>
      <c r="J131151" s="8">
        <v>358.3700000000012</v>
      </c>
    </row>
    <row r="131152" spans="9:10">
      <c r="I131152" s="7">
        <v>2092</v>
      </c>
      <c r="J131152" s="8">
        <v>248.87000000000117</v>
      </c>
    </row>
    <row r="131153" spans="9:10">
      <c r="I131153" s="7">
        <v>2093</v>
      </c>
      <c r="J131153" s="8">
        <v>228.96000000000117</v>
      </c>
    </row>
    <row r="131154" spans="9:10">
      <c r="I131154" s="7">
        <v>2094</v>
      </c>
      <c r="J131154" s="8">
        <v>209.05000000000118</v>
      </c>
    </row>
    <row r="131155" spans="9:10">
      <c r="I131155" s="7">
        <v>2095</v>
      </c>
      <c r="J131155" s="8">
        <v>189.14000000000118</v>
      </c>
    </row>
    <row r="131156" spans="9:10">
      <c r="I131156" s="7">
        <v>2096</v>
      </c>
      <c r="J131156" s="8">
        <v>238.91000000000119</v>
      </c>
    </row>
    <row r="131157" spans="9:10">
      <c r="I131157" s="7">
        <v>2097</v>
      </c>
      <c r="J131157" s="8">
        <v>129.41000000000116</v>
      </c>
    </row>
    <row r="131158" spans="9:10">
      <c r="I131158" s="7">
        <v>2098</v>
      </c>
      <c r="J131158" s="8">
        <v>109.50000000000118</v>
      </c>
    </row>
    <row r="131159" spans="9:10">
      <c r="I131159" s="7">
        <v>2099</v>
      </c>
      <c r="J131159" s="8">
        <v>89.590000000001169</v>
      </c>
    </row>
    <row r="131160" spans="9:10">
      <c r="I131160" s="7">
        <v>2100</v>
      </c>
      <c r="J131160" s="8">
        <v>1.1723955140041653E-12</v>
      </c>
    </row>
    <row r="131161" spans="9:10">
      <c r="I131161" s="7">
        <v>2101</v>
      </c>
      <c r="J131161" s="8">
        <v>1.1723955140041653E-12</v>
      </c>
    </row>
    <row r="131162" spans="9:10">
      <c r="I131162" s="7">
        <v>2102</v>
      </c>
      <c r="J131162" s="8">
        <v>1.1723955140041653E-12</v>
      </c>
    </row>
    <row r="131163" spans="9:10">
      <c r="I131163" s="7">
        <v>2103</v>
      </c>
      <c r="J131163" s="8">
        <v>1.1723955140041653E-12</v>
      </c>
    </row>
    <row r="131164" spans="9:10">
      <c r="I131164" s="7">
        <v>2104</v>
      </c>
      <c r="J131164" s="8">
        <v>1.1723955140041653E-12</v>
      </c>
    </row>
    <row r="131165" spans="9:10">
      <c r="I131165" s="7">
        <v>2105</v>
      </c>
      <c r="J131165" s="8">
        <v>1.1723955140041653E-12</v>
      </c>
    </row>
    <row r="131166" spans="9:10">
      <c r="I131166" s="7">
        <v>2106</v>
      </c>
      <c r="J131166" s="8">
        <v>1.1723955140041653E-12</v>
      </c>
    </row>
    <row r="131167" spans="9:10">
      <c r="I131167" s="7">
        <v>2107</v>
      </c>
      <c r="J131167" s="8">
        <v>1.1723955140041653E-12</v>
      </c>
    </row>
    <row r="131168" spans="9:10">
      <c r="I131168" s="7">
        <v>2108</v>
      </c>
      <c r="J131168" s="8">
        <v>1.1723955140041653E-12</v>
      </c>
    </row>
    <row r="131169" spans="9:10">
      <c r="I131169" s="7">
        <v>2109</v>
      </c>
      <c r="J131169" s="8">
        <v>1.1723955140041653E-12</v>
      </c>
    </row>
    <row r="131170" spans="9:10">
      <c r="I131170" s="7">
        <v>2110</v>
      </c>
      <c r="J131170" s="8">
        <v>1.1723955140041653E-12</v>
      </c>
    </row>
    <row r="131171" spans="9:10">
      <c r="I131171" s="7">
        <v>2111</v>
      </c>
      <c r="J131171" s="8">
        <v>1.1723955140041653E-12</v>
      </c>
    </row>
    <row r="131172" spans="9:10">
      <c r="I131172" s="7">
        <v>2112</v>
      </c>
      <c r="J131172" s="8">
        <v>1.1723955140041653E-12</v>
      </c>
    </row>
    <row r="131173" spans="9:10">
      <c r="I131173" s="7">
        <v>2113</v>
      </c>
      <c r="J131173" s="8">
        <v>1.1723955140041653E-12</v>
      </c>
    </row>
    <row r="131174" spans="9:10">
      <c r="I131174" s="7">
        <v>2114</v>
      </c>
      <c r="J131174" s="8">
        <v>1.1723955140041653E-12</v>
      </c>
    </row>
    <row r="147457" spans="9:10">
      <c r="J147457" s="8" t="s">
        <v>29</v>
      </c>
    </row>
    <row r="147458" spans="9:10">
      <c r="I147458" s="7">
        <v>2014</v>
      </c>
      <c r="J147458" s="8">
        <v>0</v>
      </c>
    </row>
    <row r="147459" spans="9:10">
      <c r="I147459" s="7">
        <v>2015</v>
      </c>
      <c r="J147459" s="8">
        <v>1991</v>
      </c>
    </row>
    <row r="147460" spans="9:10">
      <c r="I147460" s="7">
        <v>2016</v>
      </c>
      <c r="J147460" s="8">
        <v>3982</v>
      </c>
    </row>
    <row r="147461" spans="9:10">
      <c r="I147461" s="7">
        <v>2017</v>
      </c>
      <c r="J147461" s="8">
        <v>5973</v>
      </c>
    </row>
    <row r="147462" spans="9:10">
      <c r="I147462" s="7">
        <v>2018</v>
      </c>
      <c r="J147462" s="8">
        <v>7964</v>
      </c>
    </row>
    <row r="147463" spans="9:10">
      <c r="I147463" s="7">
        <v>2019</v>
      </c>
      <c r="J147463" s="8">
        <v>7964</v>
      </c>
    </row>
    <row r="147464" spans="9:10">
      <c r="I147464" s="7">
        <v>2020</v>
      </c>
      <c r="J147464" s="8">
        <v>7964</v>
      </c>
    </row>
    <row r="147465" spans="9:10">
      <c r="I147465" s="7">
        <v>2021</v>
      </c>
      <c r="J147465" s="8">
        <v>7964</v>
      </c>
    </row>
    <row r="147466" spans="9:10">
      <c r="I147466" s="7">
        <v>2022</v>
      </c>
      <c r="J147466" s="8">
        <v>7964</v>
      </c>
    </row>
    <row r="147467" spans="9:10">
      <c r="I147467" s="7">
        <v>2023</v>
      </c>
      <c r="J147467" s="8">
        <v>7964</v>
      </c>
    </row>
    <row r="147468" spans="9:10">
      <c r="I147468" s="7">
        <v>2024</v>
      </c>
      <c r="J147468" s="8">
        <v>7964</v>
      </c>
    </row>
    <row r="147469" spans="9:10">
      <c r="I147469" s="7">
        <v>2025</v>
      </c>
      <c r="J147469" s="8">
        <v>7964</v>
      </c>
    </row>
    <row r="147470" spans="9:10">
      <c r="I147470" s="7">
        <v>2026</v>
      </c>
      <c r="J147470" s="8">
        <v>8173.0400000000009</v>
      </c>
    </row>
    <row r="147471" spans="9:10">
      <c r="I147471" s="7">
        <v>2027</v>
      </c>
      <c r="J147471" s="8">
        <v>8392.0300000000007</v>
      </c>
    </row>
    <row r="147472" spans="9:10">
      <c r="I147472" s="7">
        <v>2028</v>
      </c>
      <c r="J147472" s="8">
        <v>8392.02</v>
      </c>
    </row>
    <row r="147473" spans="9:10">
      <c r="I147473" s="7">
        <v>2029</v>
      </c>
      <c r="J147473" s="8">
        <v>8352.19</v>
      </c>
    </row>
    <row r="147474" spans="9:10">
      <c r="I147474" s="7">
        <v>2030</v>
      </c>
      <c r="J147474" s="8">
        <v>8133.18</v>
      </c>
    </row>
    <row r="147475" spans="9:10">
      <c r="I147475" s="7">
        <v>2031</v>
      </c>
      <c r="J147475" s="8">
        <v>7844.4900000000007</v>
      </c>
    </row>
    <row r="147476" spans="9:10">
      <c r="I147476" s="7">
        <v>2032</v>
      </c>
      <c r="J147476" s="8">
        <v>7715.0700000000015</v>
      </c>
    </row>
    <row r="147477" spans="9:10">
      <c r="I147477" s="7">
        <v>2033</v>
      </c>
      <c r="J147477" s="8">
        <v>7496.0600000000013</v>
      </c>
    </row>
    <row r="147478" spans="9:10">
      <c r="I147478" s="7">
        <v>2034</v>
      </c>
      <c r="J147478" s="8">
        <v>7277.0500000000011</v>
      </c>
    </row>
    <row r="147479" spans="9:10">
      <c r="I147479" s="7">
        <v>2035</v>
      </c>
      <c r="J147479" s="8">
        <v>7058.0400000000018</v>
      </c>
    </row>
    <row r="147480" spans="9:10">
      <c r="I147480" s="7">
        <v>2036</v>
      </c>
      <c r="J147480" s="8">
        <v>6769.3500000000022</v>
      </c>
    </row>
    <row r="147481" spans="9:10">
      <c r="I147481" s="7">
        <v>2037</v>
      </c>
      <c r="J147481" s="8">
        <v>6639.9300000000021</v>
      </c>
    </row>
    <row r="147482" spans="9:10">
      <c r="I147482" s="7">
        <v>2038</v>
      </c>
      <c r="J147482" s="8">
        <v>6420.9200000000019</v>
      </c>
    </row>
    <row r="147483" spans="9:10">
      <c r="I147483" s="7">
        <v>2039</v>
      </c>
      <c r="J147483" s="8">
        <v>6201.9100000000017</v>
      </c>
    </row>
    <row r="147484" spans="9:10">
      <c r="I147484" s="7">
        <v>2040</v>
      </c>
      <c r="J147484" s="8">
        <v>5982.9000000000024</v>
      </c>
    </row>
    <row r="147485" spans="9:10">
      <c r="I147485" s="7">
        <v>2041</v>
      </c>
      <c r="J147485" s="8">
        <v>5763.8900000000021</v>
      </c>
    </row>
    <row r="147486" spans="9:10">
      <c r="I147486" s="7">
        <v>2042</v>
      </c>
      <c r="J147486" s="8">
        <v>5544.8800000000028</v>
      </c>
    </row>
    <row r="147487" spans="9:10">
      <c r="I147487" s="7">
        <v>2043</v>
      </c>
      <c r="J147487" s="8">
        <v>5256.1900000000023</v>
      </c>
    </row>
    <row r="147488" spans="9:10">
      <c r="I147488" s="7">
        <v>2044</v>
      </c>
      <c r="J147488" s="8">
        <v>5126.7700000000023</v>
      </c>
    </row>
    <row r="147489" spans="9:10">
      <c r="I147489" s="7">
        <v>2045</v>
      </c>
      <c r="J147489" s="8">
        <v>4907.760000000002</v>
      </c>
    </row>
    <row r="147490" spans="9:10">
      <c r="I147490" s="7">
        <v>2046</v>
      </c>
      <c r="J147490" s="8">
        <v>4688.7500000000027</v>
      </c>
    </row>
    <row r="147491" spans="9:10">
      <c r="I147491" s="7">
        <v>2047</v>
      </c>
      <c r="J147491" s="8">
        <v>4539.4200000000028</v>
      </c>
    </row>
    <row r="147492" spans="9:10">
      <c r="I147492" s="7">
        <v>2048</v>
      </c>
      <c r="J147492" s="8">
        <v>4230.8200000000024</v>
      </c>
    </row>
    <row r="147493" spans="9:10">
      <c r="I147493" s="7">
        <v>2049</v>
      </c>
      <c r="J147493" s="8">
        <v>4011.8100000000022</v>
      </c>
    </row>
    <row r="147494" spans="9:10">
      <c r="I147494" s="7">
        <v>2050</v>
      </c>
      <c r="J147494" s="8">
        <v>3792.800000000002</v>
      </c>
    </row>
    <row r="147495" spans="9:10">
      <c r="I147495" s="7">
        <v>2051</v>
      </c>
      <c r="J147495" s="8">
        <v>3573.7900000000018</v>
      </c>
    </row>
    <row r="147496" spans="9:10">
      <c r="I147496" s="7">
        <v>2052</v>
      </c>
      <c r="J147496" s="8">
        <v>3354.7800000000016</v>
      </c>
    </row>
    <row r="147497" spans="9:10">
      <c r="I147497" s="7">
        <v>2053</v>
      </c>
      <c r="J147497" s="8">
        <v>3135.7700000000013</v>
      </c>
    </row>
    <row r="147498" spans="9:10">
      <c r="I147498" s="7">
        <v>2054</v>
      </c>
      <c r="J147498" s="8">
        <v>2916.7600000000011</v>
      </c>
    </row>
    <row r="147499" spans="9:10">
      <c r="I147499" s="7">
        <v>2055</v>
      </c>
      <c r="J147499" s="8">
        <v>2697.7500000000018</v>
      </c>
    </row>
    <row r="147500" spans="9:10">
      <c r="I147500" s="7">
        <v>2056</v>
      </c>
      <c r="J147500" s="8">
        <v>2339.3800000000015</v>
      </c>
    </row>
    <row r="147501" spans="9:10">
      <c r="I147501" s="7">
        <v>2057</v>
      </c>
      <c r="J147501" s="8">
        <v>2020.8300000000013</v>
      </c>
    </row>
    <row r="147502" spans="9:10">
      <c r="I147502" s="7">
        <v>2058</v>
      </c>
      <c r="J147502" s="8">
        <v>1811.7800000000013</v>
      </c>
    </row>
    <row r="147503" spans="9:10">
      <c r="I147503" s="7">
        <v>2059</v>
      </c>
      <c r="J147503" s="8">
        <v>1483.2800000000013</v>
      </c>
    </row>
    <row r="147504" spans="9:10">
      <c r="I147504" s="7">
        <v>2060</v>
      </c>
      <c r="J147504" s="8">
        <v>1493.2300000000014</v>
      </c>
    </row>
    <row r="147505" spans="9:10">
      <c r="I147505" s="7">
        <v>2061</v>
      </c>
      <c r="J147505" s="8">
        <v>1413.5900000000015</v>
      </c>
    </row>
    <row r="147506" spans="9:10">
      <c r="I147506" s="7">
        <v>2062</v>
      </c>
      <c r="J147506" s="8">
        <v>1264.2700000000013</v>
      </c>
    </row>
    <row r="147507" spans="9:10">
      <c r="I147507" s="7">
        <v>2063</v>
      </c>
      <c r="J147507" s="8">
        <v>1204.5400000000013</v>
      </c>
    </row>
    <row r="147508" spans="9:10">
      <c r="I147508" s="7">
        <v>2064</v>
      </c>
      <c r="J147508" s="8">
        <v>1144.8100000000013</v>
      </c>
    </row>
    <row r="147509" spans="9:10">
      <c r="I147509" s="7">
        <v>2065</v>
      </c>
      <c r="J147509" s="8">
        <v>1085.0800000000013</v>
      </c>
    </row>
    <row r="147510" spans="9:10">
      <c r="I147510" s="7">
        <v>2066</v>
      </c>
      <c r="J147510" s="8">
        <v>955.67000000000132</v>
      </c>
    </row>
    <row r="147511" spans="9:10">
      <c r="I147511" s="7">
        <v>2067</v>
      </c>
      <c r="J147511" s="8">
        <v>985.53000000000134</v>
      </c>
    </row>
    <row r="147512" spans="9:10">
      <c r="I147512" s="7">
        <v>2068</v>
      </c>
      <c r="J147512" s="8">
        <v>856.12000000000126</v>
      </c>
    </row>
    <row r="147513" spans="9:10">
      <c r="I147513" s="7">
        <v>2069</v>
      </c>
      <c r="J147513" s="8">
        <v>816.30000000000121</v>
      </c>
    </row>
    <row r="147514" spans="9:10">
      <c r="I147514" s="7">
        <v>2070</v>
      </c>
      <c r="J147514" s="8">
        <v>776.48000000000127</v>
      </c>
    </row>
    <row r="147515" spans="9:10">
      <c r="I147515" s="7">
        <v>2071</v>
      </c>
      <c r="J147515" s="8">
        <v>736.66000000000133</v>
      </c>
    </row>
    <row r="147516" spans="9:10">
      <c r="I147516" s="7">
        <v>2072</v>
      </c>
      <c r="J147516" s="8">
        <v>696.8400000000014</v>
      </c>
    </row>
    <row r="147517" spans="9:10">
      <c r="I147517" s="7">
        <v>2073</v>
      </c>
      <c r="J147517" s="8">
        <v>657.02000000000135</v>
      </c>
    </row>
    <row r="147518" spans="9:10">
      <c r="I147518" s="7">
        <v>2074</v>
      </c>
      <c r="J147518" s="8">
        <v>617.2000000000013</v>
      </c>
    </row>
    <row r="147519" spans="9:10">
      <c r="I147519" s="7">
        <v>2075</v>
      </c>
      <c r="J147519" s="8">
        <v>507.70000000000124</v>
      </c>
    </row>
    <row r="147520" spans="9:10">
      <c r="I147520" s="7">
        <v>2076</v>
      </c>
      <c r="J147520" s="8">
        <v>557.47000000000116</v>
      </c>
    </row>
    <row r="147521" spans="9:10">
      <c r="I147521" s="7">
        <v>2077</v>
      </c>
      <c r="J147521" s="8">
        <v>447.97000000000116</v>
      </c>
    </row>
    <row r="147522" spans="9:10">
      <c r="I147522" s="7">
        <v>2078</v>
      </c>
      <c r="J147522" s="8">
        <v>428.06000000000114</v>
      </c>
    </row>
    <row r="147523" spans="9:10">
      <c r="I147523" s="7">
        <v>2079</v>
      </c>
      <c r="J147523" s="8">
        <v>408.15000000000111</v>
      </c>
    </row>
    <row r="147524" spans="9:10">
      <c r="I147524" s="7">
        <v>2080</v>
      </c>
      <c r="J147524" s="8">
        <v>318.56000000000114</v>
      </c>
    </row>
    <row r="147525" spans="9:10">
      <c r="I147525" s="7">
        <v>2081</v>
      </c>
      <c r="J147525" s="8">
        <v>318.56000000000114</v>
      </c>
    </row>
    <row r="147526" spans="9:10">
      <c r="I147526" s="7">
        <v>2082</v>
      </c>
      <c r="J147526" s="8">
        <v>318.56000000000114</v>
      </c>
    </row>
    <row r="147527" spans="9:10">
      <c r="I147527" s="7">
        <v>2083</v>
      </c>
      <c r="J147527" s="8">
        <v>318.56000000000114</v>
      </c>
    </row>
    <row r="147528" spans="9:10">
      <c r="I147528" s="7">
        <v>2084</v>
      </c>
      <c r="J147528" s="8">
        <v>318.56000000000114</v>
      </c>
    </row>
    <row r="147529" spans="9:10">
      <c r="I147529" s="7">
        <v>2085</v>
      </c>
      <c r="J147529" s="8">
        <v>318.56000000000114</v>
      </c>
    </row>
    <row r="147530" spans="9:10">
      <c r="I147530" s="7">
        <v>2086</v>
      </c>
      <c r="J147530" s="8">
        <v>318.56000000000114</v>
      </c>
    </row>
    <row r="147531" spans="9:10">
      <c r="I147531" s="7">
        <v>2087</v>
      </c>
      <c r="J147531" s="8">
        <v>318.56000000000114</v>
      </c>
    </row>
    <row r="147532" spans="9:10">
      <c r="I147532" s="7">
        <v>2088</v>
      </c>
      <c r="J147532" s="8">
        <v>388.24000000000115</v>
      </c>
    </row>
    <row r="147533" spans="9:10">
      <c r="I147533" s="7">
        <v>2089</v>
      </c>
      <c r="J147533" s="8">
        <v>438.01000000000118</v>
      </c>
    </row>
    <row r="147534" spans="9:10">
      <c r="I147534" s="7">
        <v>2090</v>
      </c>
      <c r="J147534" s="8">
        <v>398.19000000000119</v>
      </c>
    </row>
    <row r="147535" spans="9:10">
      <c r="I147535" s="7">
        <v>2091</v>
      </c>
      <c r="J147535" s="8">
        <v>358.3700000000012</v>
      </c>
    </row>
    <row r="147536" spans="9:10">
      <c r="I147536" s="7">
        <v>2092</v>
      </c>
      <c r="J147536" s="8">
        <v>248.87000000000117</v>
      </c>
    </row>
    <row r="147537" spans="9:10">
      <c r="I147537" s="7">
        <v>2093</v>
      </c>
      <c r="J147537" s="8">
        <v>228.96000000000117</v>
      </c>
    </row>
    <row r="147538" spans="9:10">
      <c r="I147538" s="7">
        <v>2094</v>
      </c>
      <c r="J147538" s="8">
        <v>209.05000000000118</v>
      </c>
    </row>
    <row r="147539" spans="9:10">
      <c r="I147539" s="7">
        <v>2095</v>
      </c>
      <c r="J147539" s="8">
        <v>189.14000000000118</v>
      </c>
    </row>
    <row r="147540" spans="9:10">
      <c r="I147540" s="7">
        <v>2096</v>
      </c>
      <c r="J147540" s="8">
        <v>238.91000000000119</v>
      </c>
    </row>
    <row r="147541" spans="9:10">
      <c r="I147541" s="7">
        <v>2097</v>
      </c>
      <c r="J147541" s="8">
        <v>129.41000000000116</v>
      </c>
    </row>
    <row r="147542" spans="9:10">
      <c r="I147542" s="7">
        <v>2098</v>
      </c>
      <c r="J147542" s="8">
        <v>109.50000000000118</v>
      </c>
    </row>
    <row r="147543" spans="9:10">
      <c r="I147543" s="7">
        <v>2099</v>
      </c>
      <c r="J147543" s="8">
        <v>89.590000000001169</v>
      </c>
    </row>
    <row r="147544" spans="9:10">
      <c r="I147544" s="7">
        <v>2100</v>
      </c>
      <c r="J147544" s="8">
        <v>1.1723955140041653E-12</v>
      </c>
    </row>
    <row r="147545" spans="9:10">
      <c r="I147545" s="7">
        <v>2101</v>
      </c>
      <c r="J147545" s="8">
        <v>1.1723955140041653E-12</v>
      </c>
    </row>
    <row r="147546" spans="9:10">
      <c r="I147546" s="7">
        <v>2102</v>
      </c>
      <c r="J147546" s="8">
        <v>1.1723955140041653E-12</v>
      </c>
    </row>
    <row r="147547" spans="9:10">
      <c r="I147547" s="7">
        <v>2103</v>
      </c>
      <c r="J147547" s="8">
        <v>1.1723955140041653E-12</v>
      </c>
    </row>
    <row r="147548" spans="9:10">
      <c r="I147548" s="7">
        <v>2104</v>
      </c>
      <c r="J147548" s="8">
        <v>1.1723955140041653E-12</v>
      </c>
    </row>
    <row r="147549" spans="9:10">
      <c r="I147549" s="7">
        <v>2105</v>
      </c>
      <c r="J147549" s="8">
        <v>1.1723955140041653E-12</v>
      </c>
    </row>
    <row r="147550" spans="9:10">
      <c r="I147550" s="7">
        <v>2106</v>
      </c>
      <c r="J147550" s="8">
        <v>1.1723955140041653E-12</v>
      </c>
    </row>
    <row r="147551" spans="9:10">
      <c r="I147551" s="7">
        <v>2107</v>
      </c>
      <c r="J147551" s="8">
        <v>1.1723955140041653E-12</v>
      </c>
    </row>
    <row r="147552" spans="9:10">
      <c r="I147552" s="7">
        <v>2108</v>
      </c>
      <c r="J147552" s="8">
        <v>1.1723955140041653E-12</v>
      </c>
    </row>
    <row r="147553" spans="9:10">
      <c r="I147553" s="7">
        <v>2109</v>
      </c>
      <c r="J147553" s="8">
        <v>1.1723955140041653E-12</v>
      </c>
    </row>
    <row r="147554" spans="9:10">
      <c r="I147554" s="7">
        <v>2110</v>
      </c>
      <c r="J147554" s="8">
        <v>1.1723955140041653E-12</v>
      </c>
    </row>
    <row r="147555" spans="9:10">
      <c r="I147555" s="7">
        <v>2111</v>
      </c>
      <c r="J147555" s="8">
        <v>1.1723955140041653E-12</v>
      </c>
    </row>
    <row r="147556" spans="9:10">
      <c r="I147556" s="7">
        <v>2112</v>
      </c>
      <c r="J147556" s="8">
        <v>1.1723955140041653E-12</v>
      </c>
    </row>
    <row r="147557" spans="9:10">
      <c r="I147557" s="7">
        <v>2113</v>
      </c>
      <c r="J147557" s="8">
        <v>1.1723955140041653E-12</v>
      </c>
    </row>
    <row r="147558" spans="9:10">
      <c r="I147558" s="7">
        <v>2114</v>
      </c>
      <c r="J147558" s="8">
        <v>1.1723955140041653E-12</v>
      </c>
    </row>
    <row r="163841" spans="9:10">
      <c r="J163841" s="8" t="s">
        <v>29</v>
      </c>
    </row>
    <row r="163842" spans="9:10">
      <c r="I163842" s="7">
        <v>2014</v>
      </c>
      <c r="J163842" s="8">
        <v>0</v>
      </c>
    </row>
    <row r="163843" spans="9:10">
      <c r="I163843" s="7">
        <v>2015</v>
      </c>
      <c r="J163843" s="8">
        <v>1991</v>
      </c>
    </row>
    <row r="163844" spans="9:10">
      <c r="I163844" s="7">
        <v>2016</v>
      </c>
      <c r="J163844" s="8">
        <v>3982</v>
      </c>
    </row>
    <row r="163845" spans="9:10">
      <c r="I163845" s="7">
        <v>2017</v>
      </c>
      <c r="J163845" s="8">
        <v>5973</v>
      </c>
    </row>
    <row r="163846" spans="9:10">
      <c r="I163846" s="7">
        <v>2018</v>
      </c>
      <c r="J163846" s="8">
        <v>7964</v>
      </c>
    </row>
    <row r="163847" spans="9:10">
      <c r="I163847" s="7">
        <v>2019</v>
      </c>
      <c r="J163847" s="8">
        <v>7964</v>
      </c>
    </row>
    <row r="163848" spans="9:10">
      <c r="I163848" s="7">
        <v>2020</v>
      </c>
      <c r="J163848" s="8">
        <v>7964</v>
      </c>
    </row>
    <row r="163849" spans="9:10">
      <c r="I163849" s="7">
        <v>2021</v>
      </c>
      <c r="J163849" s="8">
        <v>7964</v>
      </c>
    </row>
    <row r="163850" spans="9:10">
      <c r="I163850" s="7">
        <v>2022</v>
      </c>
      <c r="J163850" s="8">
        <v>7964</v>
      </c>
    </row>
    <row r="163851" spans="9:10">
      <c r="I163851" s="7">
        <v>2023</v>
      </c>
      <c r="J163851" s="8">
        <v>7964</v>
      </c>
    </row>
    <row r="163852" spans="9:10">
      <c r="I163852" s="7">
        <v>2024</v>
      </c>
      <c r="J163852" s="8">
        <v>7964</v>
      </c>
    </row>
    <row r="163853" spans="9:10">
      <c r="I163853" s="7">
        <v>2025</v>
      </c>
      <c r="J163853" s="8">
        <v>7964</v>
      </c>
    </row>
    <row r="163854" spans="9:10">
      <c r="I163854" s="7">
        <v>2026</v>
      </c>
      <c r="J163854" s="8">
        <v>8173.0400000000009</v>
      </c>
    </row>
    <row r="163855" spans="9:10">
      <c r="I163855" s="7">
        <v>2027</v>
      </c>
      <c r="J163855" s="8">
        <v>8392.0300000000007</v>
      </c>
    </row>
    <row r="163856" spans="9:10">
      <c r="I163856" s="7">
        <v>2028</v>
      </c>
      <c r="J163856" s="8">
        <v>8392.02</v>
      </c>
    </row>
    <row r="163857" spans="9:10">
      <c r="I163857" s="7">
        <v>2029</v>
      </c>
      <c r="J163857" s="8">
        <v>8352.19</v>
      </c>
    </row>
    <row r="163858" spans="9:10">
      <c r="I163858" s="7">
        <v>2030</v>
      </c>
      <c r="J163858" s="8">
        <v>8133.18</v>
      </c>
    </row>
    <row r="163859" spans="9:10">
      <c r="I163859" s="7">
        <v>2031</v>
      </c>
      <c r="J163859" s="8">
        <v>7844.4900000000007</v>
      </c>
    </row>
    <row r="163860" spans="9:10">
      <c r="I163860" s="7">
        <v>2032</v>
      </c>
      <c r="J163860" s="8">
        <v>7715.0700000000015</v>
      </c>
    </row>
    <row r="163861" spans="9:10">
      <c r="I163861" s="7">
        <v>2033</v>
      </c>
      <c r="J163861" s="8">
        <v>7496.0600000000013</v>
      </c>
    </row>
    <row r="163862" spans="9:10">
      <c r="I163862" s="7">
        <v>2034</v>
      </c>
      <c r="J163862" s="8">
        <v>7277.0500000000011</v>
      </c>
    </row>
    <row r="163863" spans="9:10">
      <c r="I163863" s="7">
        <v>2035</v>
      </c>
      <c r="J163863" s="8">
        <v>7058.0400000000018</v>
      </c>
    </row>
    <row r="163864" spans="9:10">
      <c r="I163864" s="7">
        <v>2036</v>
      </c>
      <c r="J163864" s="8">
        <v>6769.3500000000022</v>
      </c>
    </row>
    <row r="163865" spans="9:10">
      <c r="I163865" s="7">
        <v>2037</v>
      </c>
      <c r="J163865" s="8">
        <v>6639.9300000000021</v>
      </c>
    </row>
    <row r="163866" spans="9:10">
      <c r="I163866" s="7">
        <v>2038</v>
      </c>
      <c r="J163866" s="8">
        <v>6420.9200000000019</v>
      </c>
    </row>
    <row r="163867" spans="9:10">
      <c r="I163867" s="7">
        <v>2039</v>
      </c>
      <c r="J163867" s="8">
        <v>6201.9100000000017</v>
      </c>
    </row>
    <row r="163868" spans="9:10">
      <c r="I163868" s="7">
        <v>2040</v>
      </c>
      <c r="J163868" s="8">
        <v>5982.9000000000024</v>
      </c>
    </row>
    <row r="163869" spans="9:10">
      <c r="I163869" s="7">
        <v>2041</v>
      </c>
      <c r="J163869" s="8">
        <v>5763.8900000000021</v>
      </c>
    </row>
    <row r="163870" spans="9:10">
      <c r="I163870" s="7">
        <v>2042</v>
      </c>
      <c r="J163870" s="8">
        <v>5544.8800000000028</v>
      </c>
    </row>
    <row r="163871" spans="9:10">
      <c r="I163871" s="7">
        <v>2043</v>
      </c>
      <c r="J163871" s="8">
        <v>5256.1900000000023</v>
      </c>
    </row>
    <row r="163872" spans="9:10">
      <c r="I163872" s="7">
        <v>2044</v>
      </c>
      <c r="J163872" s="8">
        <v>5126.7700000000023</v>
      </c>
    </row>
    <row r="163873" spans="9:10">
      <c r="I163873" s="7">
        <v>2045</v>
      </c>
      <c r="J163873" s="8">
        <v>4907.760000000002</v>
      </c>
    </row>
    <row r="163874" spans="9:10">
      <c r="I163874" s="7">
        <v>2046</v>
      </c>
      <c r="J163874" s="8">
        <v>4688.7500000000027</v>
      </c>
    </row>
    <row r="163875" spans="9:10">
      <c r="I163875" s="7">
        <v>2047</v>
      </c>
      <c r="J163875" s="8">
        <v>4539.4200000000028</v>
      </c>
    </row>
    <row r="163876" spans="9:10">
      <c r="I163876" s="7">
        <v>2048</v>
      </c>
      <c r="J163876" s="8">
        <v>4230.8200000000024</v>
      </c>
    </row>
    <row r="163877" spans="9:10">
      <c r="I163877" s="7">
        <v>2049</v>
      </c>
      <c r="J163877" s="8">
        <v>4011.8100000000022</v>
      </c>
    </row>
    <row r="163878" spans="9:10">
      <c r="I163878" s="7">
        <v>2050</v>
      </c>
      <c r="J163878" s="8">
        <v>3792.800000000002</v>
      </c>
    </row>
    <row r="163879" spans="9:10">
      <c r="I163879" s="7">
        <v>2051</v>
      </c>
      <c r="J163879" s="8">
        <v>3573.7900000000018</v>
      </c>
    </row>
    <row r="163880" spans="9:10">
      <c r="I163880" s="7">
        <v>2052</v>
      </c>
      <c r="J163880" s="8">
        <v>3354.7800000000016</v>
      </c>
    </row>
    <row r="163881" spans="9:10">
      <c r="I163881" s="7">
        <v>2053</v>
      </c>
      <c r="J163881" s="8">
        <v>3135.7700000000013</v>
      </c>
    </row>
    <row r="163882" spans="9:10">
      <c r="I163882" s="7">
        <v>2054</v>
      </c>
      <c r="J163882" s="8">
        <v>2916.7600000000011</v>
      </c>
    </row>
    <row r="163883" spans="9:10">
      <c r="I163883" s="7">
        <v>2055</v>
      </c>
      <c r="J163883" s="8">
        <v>2697.7500000000018</v>
      </c>
    </row>
    <row r="163884" spans="9:10">
      <c r="I163884" s="7">
        <v>2056</v>
      </c>
      <c r="J163884" s="8">
        <v>2339.3800000000015</v>
      </c>
    </row>
    <row r="163885" spans="9:10">
      <c r="I163885" s="7">
        <v>2057</v>
      </c>
      <c r="J163885" s="8">
        <v>2020.8300000000013</v>
      </c>
    </row>
    <row r="163886" spans="9:10">
      <c r="I163886" s="7">
        <v>2058</v>
      </c>
      <c r="J163886" s="8">
        <v>1811.7800000000013</v>
      </c>
    </row>
    <row r="163887" spans="9:10">
      <c r="I163887" s="7">
        <v>2059</v>
      </c>
      <c r="J163887" s="8">
        <v>1483.2800000000013</v>
      </c>
    </row>
    <row r="163888" spans="9:10">
      <c r="I163888" s="7">
        <v>2060</v>
      </c>
      <c r="J163888" s="8">
        <v>1493.2300000000014</v>
      </c>
    </row>
    <row r="163889" spans="9:10">
      <c r="I163889" s="7">
        <v>2061</v>
      </c>
      <c r="J163889" s="8">
        <v>1413.5900000000015</v>
      </c>
    </row>
    <row r="163890" spans="9:10">
      <c r="I163890" s="7">
        <v>2062</v>
      </c>
      <c r="J163890" s="8">
        <v>1264.2700000000013</v>
      </c>
    </row>
    <row r="163891" spans="9:10">
      <c r="I163891" s="7">
        <v>2063</v>
      </c>
      <c r="J163891" s="8">
        <v>1204.5400000000013</v>
      </c>
    </row>
    <row r="163892" spans="9:10">
      <c r="I163892" s="7">
        <v>2064</v>
      </c>
      <c r="J163892" s="8">
        <v>1144.8100000000013</v>
      </c>
    </row>
    <row r="163893" spans="9:10">
      <c r="I163893" s="7">
        <v>2065</v>
      </c>
      <c r="J163893" s="8">
        <v>1085.0800000000013</v>
      </c>
    </row>
    <row r="163894" spans="9:10">
      <c r="I163894" s="7">
        <v>2066</v>
      </c>
      <c r="J163894" s="8">
        <v>955.67000000000132</v>
      </c>
    </row>
    <row r="163895" spans="9:10">
      <c r="I163895" s="7">
        <v>2067</v>
      </c>
      <c r="J163895" s="8">
        <v>985.53000000000134</v>
      </c>
    </row>
    <row r="163896" spans="9:10">
      <c r="I163896" s="7">
        <v>2068</v>
      </c>
      <c r="J163896" s="8">
        <v>856.12000000000126</v>
      </c>
    </row>
    <row r="163897" spans="9:10">
      <c r="I163897" s="7">
        <v>2069</v>
      </c>
      <c r="J163897" s="8">
        <v>816.30000000000121</v>
      </c>
    </row>
    <row r="163898" spans="9:10">
      <c r="I163898" s="7">
        <v>2070</v>
      </c>
      <c r="J163898" s="8">
        <v>776.48000000000127</v>
      </c>
    </row>
    <row r="163899" spans="9:10">
      <c r="I163899" s="7">
        <v>2071</v>
      </c>
      <c r="J163899" s="8">
        <v>736.66000000000133</v>
      </c>
    </row>
    <row r="163900" spans="9:10">
      <c r="I163900" s="7">
        <v>2072</v>
      </c>
      <c r="J163900" s="8">
        <v>696.8400000000014</v>
      </c>
    </row>
    <row r="163901" spans="9:10">
      <c r="I163901" s="7">
        <v>2073</v>
      </c>
      <c r="J163901" s="8">
        <v>657.02000000000135</v>
      </c>
    </row>
    <row r="163902" spans="9:10">
      <c r="I163902" s="7">
        <v>2074</v>
      </c>
      <c r="J163902" s="8">
        <v>617.2000000000013</v>
      </c>
    </row>
    <row r="163903" spans="9:10">
      <c r="I163903" s="7">
        <v>2075</v>
      </c>
      <c r="J163903" s="8">
        <v>507.70000000000124</v>
      </c>
    </row>
    <row r="163904" spans="9:10">
      <c r="I163904" s="7">
        <v>2076</v>
      </c>
      <c r="J163904" s="8">
        <v>557.47000000000116</v>
      </c>
    </row>
    <row r="163905" spans="9:10">
      <c r="I163905" s="7">
        <v>2077</v>
      </c>
      <c r="J163905" s="8">
        <v>447.97000000000116</v>
      </c>
    </row>
    <row r="163906" spans="9:10">
      <c r="I163906" s="7">
        <v>2078</v>
      </c>
      <c r="J163906" s="8">
        <v>428.06000000000114</v>
      </c>
    </row>
    <row r="163907" spans="9:10">
      <c r="I163907" s="7">
        <v>2079</v>
      </c>
      <c r="J163907" s="8">
        <v>408.15000000000111</v>
      </c>
    </row>
    <row r="163908" spans="9:10">
      <c r="I163908" s="7">
        <v>2080</v>
      </c>
      <c r="J163908" s="8">
        <v>318.56000000000114</v>
      </c>
    </row>
    <row r="163909" spans="9:10">
      <c r="I163909" s="7">
        <v>2081</v>
      </c>
      <c r="J163909" s="8">
        <v>318.56000000000114</v>
      </c>
    </row>
    <row r="163910" spans="9:10">
      <c r="I163910" s="7">
        <v>2082</v>
      </c>
      <c r="J163910" s="8">
        <v>318.56000000000114</v>
      </c>
    </row>
    <row r="163911" spans="9:10">
      <c r="I163911" s="7">
        <v>2083</v>
      </c>
      <c r="J163911" s="8">
        <v>318.56000000000114</v>
      </c>
    </row>
    <row r="163912" spans="9:10">
      <c r="I163912" s="7">
        <v>2084</v>
      </c>
      <c r="J163912" s="8">
        <v>318.56000000000114</v>
      </c>
    </row>
    <row r="163913" spans="9:10">
      <c r="I163913" s="7">
        <v>2085</v>
      </c>
      <c r="J163913" s="8">
        <v>318.56000000000114</v>
      </c>
    </row>
    <row r="163914" spans="9:10">
      <c r="I163914" s="7">
        <v>2086</v>
      </c>
      <c r="J163914" s="8">
        <v>318.56000000000114</v>
      </c>
    </row>
    <row r="163915" spans="9:10">
      <c r="I163915" s="7">
        <v>2087</v>
      </c>
      <c r="J163915" s="8">
        <v>318.56000000000114</v>
      </c>
    </row>
    <row r="163916" spans="9:10">
      <c r="I163916" s="7">
        <v>2088</v>
      </c>
      <c r="J163916" s="8">
        <v>388.24000000000115</v>
      </c>
    </row>
    <row r="163917" spans="9:10">
      <c r="I163917" s="7">
        <v>2089</v>
      </c>
      <c r="J163917" s="8">
        <v>438.01000000000118</v>
      </c>
    </row>
    <row r="163918" spans="9:10">
      <c r="I163918" s="7">
        <v>2090</v>
      </c>
      <c r="J163918" s="8">
        <v>398.19000000000119</v>
      </c>
    </row>
    <row r="163919" spans="9:10">
      <c r="I163919" s="7">
        <v>2091</v>
      </c>
      <c r="J163919" s="8">
        <v>358.3700000000012</v>
      </c>
    </row>
    <row r="163920" spans="9:10">
      <c r="I163920" s="7">
        <v>2092</v>
      </c>
      <c r="J163920" s="8">
        <v>248.87000000000117</v>
      </c>
    </row>
    <row r="163921" spans="9:10">
      <c r="I163921" s="7">
        <v>2093</v>
      </c>
      <c r="J163921" s="8">
        <v>228.96000000000117</v>
      </c>
    </row>
    <row r="163922" spans="9:10">
      <c r="I163922" s="7">
        <v>2094</v>
      </c>
      <c r="J163922" s="8">
        <v>209.05000000000118</v>
      </c>
    </row>
    <row r="163923" spans="9:10">
      <c r="I163923" s="7">
        <v>2095</v>
      </c>
      <c r="J163923" s="8">
        <v>189.14000000000118</v>
      </c>
    </row>
    <row r="163924" spans="9:10">
      <c r="I163924" s="7">
        <v>2096</v>
      </c>
      <c r="J163924" s="8">
        <v>238.91000000000119</v>
      </c>
    </row>
    <row r="163925" spans="9:10">
      <c r="I163925" s="7">
        <v>2097</v>
      </c>
      <c r="J163925" s="8">
        <v>129.41000000000116</v>
      </c>
    </row>
    <row r="163926" spans="9:10">
      <c r="I163926" s="7">
        <v>2098</v>
      </c>
      <c r="J163926" s="8">
        <v>109.50000000000118</v>
      </c>
    </row>
    <row r="163927" spans="9:10">
      <c r="I163927" s="7">
        <v>2099</v>
      </c>
      <c r="J163927" s="8">
        <v>89.590000000001169</v>
      </c>
    </row>
    <row r="163928" spans="9:10">
      <c r="I163928" s="7">
        <v>2100</v>
      </c>
      <c r="J163928" s="8">
        <v>1.1723955140041653E-12</v>
      </c>
    </row>
    <row r="163929" spans="9:10">
      <c r="I163929" s="7">
        <v>2101</v>
      </c>
      <c r="J163929" s="8">
        <v>1.1723955140041653E-12</v>
      </c>
    </row>
    <row r="163930" spans="9:10">
      <c r="I163930" s="7">
        <v>2102</v>
      </c>
      <c r="J163930" s="8">
        <v>1.1723955140041653E-12</v>
      </c>
    </row>
    <row r="163931" spans="9:10">
      <c r="I163931" s="7">
        <v>2103</v>
      </c>
      <c r="J163931" s="8">
        <v>1.1723955140041653E-12</v>
      </c>
    </row>
    <row r="163932" spans="9:10">
      <c r="I163932" s="7">
        <v>2104</v>
      </c>
      <c r="J163932" s="8">
        <v>1.1723955140041653E-12</v>
      </c>
    </row>
    <row r="163933" spans="9:10">
      <c r="I163933" s="7">
        <v>2105</v>
      </c>
      <c r="J163933" s="8">
        <v>1.1723955140041653E-12</v>
      </c>
    </row>
    <row r="163934" spans="9:10">
      <c r="I163934" s="7">
        <v>2106</v>
      </c>
      <c r="J163934" s="8">
        <v>1.1723955140041653E-12</v>
      </c>
    </row>
    <row r="163935" spans="9:10">
      <c r="I163935" s="7">
        <v>2107</v>
      </c>
      <c r="J163935" s="8">
        <v>1.1723955140041653E-12</v>
      </c>
    </row>
    <row r="163936" spans="9:10">
      <c r="I163936" s="7">
        <v>2108</v>
      </c>
      <c r="J163936" s="8">
        <v>1.1723955140041653E-12</v>
      </c>
    </row>
    <row r="163937" spans="9:10">
      <c r="I163937" s="7">
        <v>2109</v>
      </c>
      <c r="J163937" s="8">
        <v>1.1723955140041653E-12</v>
      </c>
    </row>
    <row r="163938" spans="9:10">
      <c r="I163938" s="7">
        <v>2110</v>
      </c>
      <c r="J163938" s="8">
        <v>1.1723955140041653E-12</v>
      </c>
    </row>
    <row r="163939" spans="9:10">
      <c r="I163939" s="7">
        <v>2111</v>
      </c>
      <c r="J163939" s="8">
        <v>1.1723955140041653E-12</v>
      </c>
    </row>
    <row r="163940" spans="9:10">
      <c r="I163940" s="7">
        <v>2112</v>
      </c>
      <c r="J163940" s="8">
        <v>1.1723955140041653E-12</v>
      </c>
    </row>
    <row r="163941" spans="9:10">
      <c r="I163941" s="7">
        <v>2113</v>
      </c>
      <c r="J163941" s="8">
        <v>1.1723955140041653E-12</v>
      </c>
    </row>
    <row r="163942" spans="9:10">
      <c r="I163942" s="7">
        <v>2114</v>
      </c>
      <c r="J163942" s="8">
        <v>1.1723955140041653E-12</v>
      </c>
    </row>
    <row r="180225" spans="9:10">
      <c r="J180225" s="8" t="s">
        <v>29</v>
      </c>
    </row>
    <row r="180226" spans="9:10">
      <c r="I180226" s="7">
        <v>2014</v>
      </c>
      <c r="J180226" s="8">
        <v>0</v>
      </c>
    </row>
    <row r="180227" spans="9:10">
      <c r="I180227" s="7">
        <v>2015</v>
      </c>
      <c r="J180227" s="8">
        <v>1991</v>
      </c>
    </row>
    <row r="180228" spans="9:10">
      <c r="I180228" s="7">
        <v>2016</v>
      </c>
      <c r="J180228" s="8">
        <v>3982</v>
      </c>
    </row>
    <row r="180229" spans="9:10">
      <c r="I180229" s="7">
        <v>2017</v>
      </c>
      <c r="J180229" s="8">
        <v>5973</v>
      </c>
    </row>
    <row r="180230" spans="9:10">
      <c r="I180230" s="7">
        <v>2018</v>
      </c>
      <c r="J180230" s="8">
        <v>7964</v>
      </c>
    </row>
    <row r="180231" spans="9:10">
      <c r="I180231" s="7">
        <v>2019</v>
      </c>
      <c r="J180231" s="8">
        <v>7964</v>
      </c>
    </row>
    <row r="180232" spans="9:10">
      <c r="I180232" s="7">
        <v>2020</v>
      </c>
      <c r="J180232" s="8">
        <v>7964</v>
      </c>
    </row>
    <row r="180233" spans="9:10">
      <c r="I180233" s="7">
        <v>2021</v>
      </c>
      <c r="J180233" s="8">
        <v>7964</v>
      </c>
    </row>
    <row r="180234" spans="9:10">
      <c r="I180234" s="7">
        <v>2022</v>
      </c>
      <c r="J180234" s="8">
        <v>7964</v>
      </c>
    </row>
    <row r="180235" spans="9:10">
      <c r="I180235" s="7">
        <v>2023</v>
      </c>
      <c r="J180235" s="8">
        <v>7964</v>
      </c>
    </row>
    <row r="180236" spans="9:10">
      <c r="I180236" s="7">
        <v>2024</v>
      </c>
      <c r="J180236" s="8">
        <v>7964</v>
      </c>
    </row>
    <row r="180237" spans="9:10">
      <c r="I180237" s="7">
        <v>2025</v>
      </c>
      <c r="J180237" s="8">
        <v>7964</v>
      </c>
    </row>
    <row r="180238" spans="9:10">
      <c r="I180238" s="7">
        <v>2026</v>
      </c>
      <c r="J180238" s="8">
        <v>8173.0400000000009</v>
      </c>
    </row>
    <row r="180239" spans="9:10">
      <c r="I180239" s="7">
        <v>2027</v>
      </c>
      <c r="J180239" s="8">
        <v>8392.0300000000007</v>
      </c>
    </row>
    <row r="180240" spans="9:10">
      <c r="I180240" s="7">
        <v>2028</v>
      </c>
      <c r="J180240" s="8">
        <v>8392.02</v>
      </c>
    </row>
    <row r="180241" spans="9:10">
      <c r="I180241" s="7">
        <v>2029</v>
      </c>
      <c r="J180241" s="8">
        <v>8352.19</v>
      </c>
    </row>
    <row r="180242" spans="9:10">
      <c r="I180242" s="7">
        <v>2030</v>
      </c>
      <c r="J180242" s="8">
        <v>8133.18</v>
      </c>
    </row>
    <row r="180243" spans="9:10">
      <c r="I180243" s="7">
        <v>2031</v>
      </c>
      <c r="J180243" s="8">
        <v>7844.4900000000007</v>
      </c>
    </row>
    <row r="180244" spans="9:10">
      <c r="I180244" s="7">
        <v>2032</v>
      </c>
      <c r="J180244" s="8">
        <v>7715.0700000000015</v>
      </c>
    </row>
    <row r="180245" spans="9:10">
      <c r="I180245" s="7">
        <v>2033</v>
      </c>
      <c r="J180245" s="8">
        <v>7496.0600000000013</v>
      </c>
    </row>
    <row r="180246" spans="9:10">
      <c r="I180246" s="7">
        <v>2034</v>
      </c>
      <c r="J180246" s="8">
        <v>7277.0500000000011</v>
      </c>
    </row>
    <row r="180247" spans="9:10">
      <c r="I180247" s="7">
        <v>2035</v>
      </c>
      <c r="J180247" s="8">
        <v>7058.0400000000018</v>
      </c>
    </row>
    <row r="180248" spans="9:10">
      <c r="I180248" s="7">
        <v>2036</v>
      </c>
      <c r="J180248" s="8">
        <v>6769.3500000000022</v>
      </c>
    </row>
    <row r="180249" spans="9:10">
      <c r="I180249" s="7">
        <v>2037</v>
      </c>
      <c r="J180249" s="8">
        <v>6639.9300000000021</v>
      </c>
    </row>
    <row r="180250" spans="9:10">
      <c r="I180250" s="7">
        <v>2038</v>
      </c>
      <c r="J180250" s="8">
        <v>6420.9200000000019</v>
      </c>
    </row>
    <row r="180251" spans="9:10">
      <c r="I180251" s="7">
        <v>2039</v>
      </c>
      <c r="J180251" s="8">
        <v>6201.9100000000017</v>
      </c>
    </row>
    <row r="180252" spans="9:10">
      <c r="I180252" s="7">
        <v>2040</v>
      </c>
      <c r="J180252" s="8">
        <v>5982.9000000000024</v>
      </c>
    </row>
    <row r="180253" spans="9:10">
      <c r="I180253" s="7">
        <v>2041</v>
      </c>
      <c r="J180253" s="8">
        <v>5763.8900000000021</v>
      </c>
    </row>
    <row r="180254" spans="9:10">
      <c r="I180254" s="7">
        <v>2042</v>
      </c>
      <c r="J180254" s="8">
        <v>5544.8800000000028</v>
      </c>
    </row>
    <row r="180255" spans="9:10">
      <c r="I180255" s="7">
        <v>2043</v>
      </c>
      <c r="J180255" s="8">
        <v>5256.1900000000023</v>
      </c>
    </row>
    <row r="180256" spans="9:10">
      <c r="I180256" s="7">
        <v>2044</v>
      </c>
      <c r="J180256" s="8">
        <v>5126.7700000000023</v>
      </c>
    </row>
    <row r="180257" spans="9:10">
      <c r="I180257" s="7">
        <v>2045</v>
      </c>
      <c r="J180257" s="8">
        <v>4907.760000000002</v>
      </c>
    </row>
    <row r="180258" spans="9:10">
      <c r="I180258" s="7">
        <v>2046</v>
      </c>
      <c r="J180258" s="8">
        <v>4688.7500000000027</v>
      </c>
    </row>
    <row r="180259" spans="9:10">
      <c r="I180259" s="7">
        <v>2047</v>
      </c>
      <c r="J180259" s="8">
        <v>4539.4200000000028</v>
      </c>
    </row>
    <row r="180260" spans="9:10">
      <c r="I180260" s="7">
        <v>2048</v>
      </c>
      <c r="J180260" s="8">
        <v>4230.8200000000024</v>
      </c>
    </row>
    <row r="180261" spans="9:10">
      <c r="I180261" s="7">
        <v>2049</v>
      </c>
      <c r="J180261" s="8">
        <v>4011.8100000000022</v>
      </c>
    </row>
    <row r="180262" spans="9:10">
      <c r="I180262" s="7">
        <v>2050</v>
      </c>
      <c r="J180262" s="8">
        <v>3792.800000000002</v>
      </c>
    </row>
    <row r="180263" spans="9:10">
      <c r="I180263" s="7">
        <v>2051</v>
      </c>
      <c r="J180263" s="8">
        <v>3573.7900000000018</v>
      </c>
    </row>
    <row r="180264" spans="9:10">
      <c r="I180264" s="7">
        <v>2052</v>
      </c>
      <c r="J180264" s="8">
        <v>3354.7800000000016</v>
      </c>
    </row>
    <row r="180265" spans="9:10">
      <c r="I180265" s="7">
        <v>2053</v>
      </c>
      <c r="J180265" s="8">
        <v>3135.7700000000013</v>
      </c>
    </row>
    <row r="180266" spans="9:10">
      <c r="I180266" s="7">
        <v>2054</v>
      </c>
      <c r="J180266" s="8">
        <v>2916.7600000000011</v>
      </c>
    </row>
    <row r="180267" spans="9:10">
      <c r="I180267" s="7">
        <v>2055</v>
      </c>
      <c r="J180267" s="8">
        <v>2697.7500000000018</v>
      </c>
    </row>
    <row r="180268" spans="9:10">
      <c r="I180268" s="7">
        <v>2056</v>
      </c>
      <c r="J180268" s="8">
        <v>2339.3800000000015</v>
      </c>
    </row>
    <row r="180269" spans="9:10">
      <c r="I180269" s="7">
        <v>2057</v>
      </c>
      <c r="J180269" s="8">
        <v>2020.8300000000013</v>
      </c>
    </row>
    <row r="180270" spans="9:10">
      <c r="I180270" s="7">
        <v>2058</v>
      </c>
      <c r="J180270" s="8">
        <v>1811.7800000000013</v>
      </c>
    </row>
    <row r="180271" spans="9:10">
      <c r="I180271" s="7">
        <v>2059</v>
      </c>
      <c r="J180271" s="8">
        <v>1483.2800000000013</v>
      </c>
    </row>
    <row r="180272" spans="9:10">
      <c r="I180272" s="7">
        <v>2060</v>
      </c>
      <c r="J180272" s="8">
        <v>1493.2300000000014</v>
      </c>
    </row>
    <row r="180273" spans="9:10">
      <c r="I180273" s="7">
        <v>2061</v>
      </c>
      <c r="J180273" s="8">
        <v>1413.5900000000015</v>
      </c>
    </row>
    <row r="180274" spans="9:10">
      <c r="I180274" s="7">
        <v>2062</v>
      </c>
      <c r="J180274" s="8">
        <v>1264.2700000000013</v>
      </c>
    </row>
    <row r="180275" spans="9:10">
      <c r="I180275" s="7">
        <v>2063</v>
      </c>
      <c r="J180275" s="8">
        <v>1204.5400000000013</v>
      </c>
    </row>
    <row r="180276" spans="9:10">
      <c r="I180276" s="7">
        <v>2064</v>
      </c>
      <c r="J180276" s="8">
        <v>1144.8100000000013</v>
      </c>
    </row>
    <row r="180277" spans="9:10">
      <c r="I180277" s="7">
        <v>2065</v>
      </c>
      <c r="J180277" s="8">
        <v>1085.0800000000013</v>
      </c>
    </row>
    <row r="180278" spans="9:10">
      <c r="I180278" s="7">
        <v>2066</v>
      </c>
      <c r="J180278" s="8">
        <v>955.67000000000132</v>
      </c>
    </row>
    <row r="180279" spans="9:10">
      <c r="I180279" s="7">
        <v>2067</v>
      </c>
      <c r="J180279" s="8">
        <v>985.53000000000134</v>
      </c>
    </row>
    <row r="180280" spans="9:10">
      <c r="I180280" s="7">
        <v>2068</v>
      </c>
      <c r="J180280" s="8">
        <v>856.12000000000126</v>
      </c>
    </row>
    <row r="180281" spans="9:10">
      <c r="I180281" s="7">
        <v>2069</v>
      </c>
      <c r="J180281" s="8">
        <v>816.30000000000121</v>
      </c>
    </row>
    <row r="180282" spans="9:10">
      <c r="I180282" s="7">
        <v>2070</v>
      </c>
      <c r="J180282" s="8">
        <v>776.48000000000127</v>
      </c>
    </row>
    <row r="180283" spans="9:10">
      <c r="I180283" s="7">
        <v>2071</v>
      </c>
      <c r="J180283" s="8">
        <v>736.66000000000133</v>
      </c>
    </row>
    <row r="180284" spans="9:10">
      <c r="I180284" s="7">
        <v>2072</v>
      </c>
      <c r="J180284" s="8">
        <v>696.8400000000014</v>
      </c>
    </row>
    <row r="180285" spans="9:10">
      <c r="I180285" s="7">
        <v>2073</v>
      </c>
      <c r="J180285" s="8">
        <v>657.02000000000135</v>
      </c>
    </row>
    <row r="180286" spans="9:10">
      <c r="I180286" s="7">
        <v>2074</v>
      </c>
      <c r="J180286" s="8">
        <v>617.2000000000013</v>
      </c>
    </row>
    <row r="180287" spans="9:10">
      <c r="I180287" s="7">
        <v>2075</v>
      </c>
      <c r="J180287" s="8">
        <v>507.70000000000124</v>
      </c>
    </row>
    <row r="180288" spans="9:10">
      <c r="I180288" s="7">
        <v>2076</v>
      </c>
      <c r="J180288" s="8">
        <v>557.47000000000116</v>
      </c>
    </row>
    <row r="180289" spans="9:10">
      <c r="I180289" s="7">
        <v>2077</v>
      </c>
      <c r="J180289" s="8">
        <v>447.97000000000116</v>
      </c>
    </row>
    <row r="180290" spans="9:10">
      <c r="I180290" s="7">
        <v>2078</v>
      </c>
      <c r="J180290" s="8">
        <v>428.06000000000114</v>
      </c>
    </row>
    <row r="180291" spans="9:10">
      <c r="I180291" s="7">
        <v>2079</v>
      </c>
      <c r="J180291" s="8">
        <v>408.15000000000111</v>
      </c>
    </row>
    <row r="180292" spans="9:10">
      <c r="I180292" s="7">
        <v>2080</v>
      </c>
      <c r="J180292" s="8">
        <v>318.56000000000114</v>
      </c>
    </row>
    <row r="180293" spans="9:10">
      <c r="I180293" s="7">
        <v>2081</v>
      </c>
      <c r="J180293" s="8">
        <v>318.56000000000114</v>
      </c>
    </row>
    <row r="180294" spans="9:10">
      <c r="I180294" s="7">
        <v>2082</v>
      </c>
      <c r="J180294" s="8">
        <v>318.56000000000114</v>
      </c>
    </row>
    <row r="180295" spans="9:10">
      <c r="I180295" s="7">
        <v>2083</v>
      </c>
      <c r="J180295" s="8">
        <v>318.56000000000114</v>
      </c>
    </row>
    <row r="180296" spans="9:10">
      <c r="I180296" s="7">
        <v>2084</v>
      </c>
      <c r="J180296" s="8">
        <v>318.56000000000114</v>
      </c>
    </row>
    <row r="180297" spans="9:10">
      <c r="I180297" s="7">
        <v>2085</v>
      </c>
      <c r="J180297" s="8">
        <v>318.56000000000114</v>
      </c>
    </row>
    <row r="180298" spans="9:10">
      <c r="I180298" s="7">
        <v>2086</v>
      </c>
      <c r="J180298" s="8">
        <v>318.56000000000114</v>
      </c>
    </row>
    <row r="180299" spans="9:10">
      <c r="I180299" s="7">
        <v>2087</v>
      </c>
      <c r="J180299" s="8">
        <v>318.56000000000114</v>
      </c>
    </row>
    <row r="180300" spans="9:10">
      <c r="I180300" s="7">
        <v>2088</v>
      </c>
      <c r="J180300" s="8">
        <v>388.24000000000115</v>
      </c>
    </row>
    <row r="180301" spans="9:10">
      <c r="I180301" s="7">
        <v>2089</v>
      </c>
      <c r="J180301" s="8">
        <v>438.01000000000118</v>
      </c>
    </row>
    <row r="180302" spans="9:10">
      <c r="I180302" s="7">
        <v>2090</v>
      </c>
      <c r="J180302" s="8">
        <v>398.19000000000119</v>
      </c>
    </row>
    <row r="180303" spans="9:10">
      <c r="I180303" s="7">
        <v>2091</v>
      </c>
      <c r="J180303" s="8">
        <v>358.3700000000012</v>
      </c>
    </row>
    <row r="180304" spans="9:10">
      <c r="I180304" s="7">
        <v>2092</v>
      </c>
      <c r="J180304" s="8">
        <v>248.87000000000117</v>
      </c>
    </row>
    <row r="180305" spans="9:10">
      <c r="I180305" s="7">
        <v>2093</v>
      </c>
      <c r="J180305" s="8">
        <v>228.96000000000117</v>
      </c>
    </row>
    <row r="180306" spans="9:10">
      <c r="I180306" s="7">
        <v>2094</v>
      </c>
      <c r="J180306" s="8">
        <v>209.05000000000118</v>
      </c>
    </row>
    <row r="180307" spans="9:10">
      <c r="I180307" s="7">
        <v>2095</v>
      </c>
      <c r="J180307" s="8">
        <v>189.14000000000118</v>
      </c>
    </row>
    <row r="180308" spans="9:10">
      <c r="I180308" s="7">
        <v>2096</v>
      </c>
      <c r="J180308" s="8">
        <v>238.91000000000119</v>
      </c>
    </row>
    <row r="180309" spans="9:10">
      <c r="I180309" s="7">
        <v>2097</v>
      </c>
      <c r="J180309" s="8">
        <v>129.41000000000116</v>
      </c>
    </row>
    <row r="180310" spans="9:10">
      <c r="I180310" s="7">
        <v>2098</v>
      </c>
      <c r="J180310" s="8">
        <v>109.50000000000118</v>
      </c>
    </row>
    <row r="180311" spans="9:10">
      <c r="I180311" s="7">
        <v>2099</v>
      </c>
      <c r="J180311" s="8">
        <v>89.590000000001169</v>
      </c>
    </row>
    <row r="180312" spans="9:10">
      <c r="I180312" s="7">
        <v>2100</v>
      </c>
      <c r="J180312" s="8">
        <v>1.1723955140041653E-12</v>
      </c>
    </row>
    <row r="180313" spans="9:10">
      <c r="I180313" s="7">
        <v>2101</v>
      </c>
      <c r="J180313" s="8">
        <v>1.1723955140041653E-12</v>
      </c>
    </row>
    <row r="180314" spans="9:10">
      <c r="I180314" s="7">
        <v>2102</v>
      </c>
      <c r="J180314" s="8">
        <v>1.1723955140041653E-12</v>
      </c>
    </row>
    <row r="180315" spans="9:10">
      <c r="I180315" s="7">
        <v>2103</v>
      </c>
      <c r="J180315" s="8">
        <v>1.1723955140041653E-12</v>
      </c>
    </row>
    <row r="180316" spans="9:10">
      <c r="I180316" s="7">
        <v>2104</v>
      </c>
      <c r="J180316" s="8">
        <v>1.1723955140041653E-12</v>
      </c>
    </row>
    <row r="180317" spans="9:10">
      <c r="I180317" s="7">
        <v>2105</v>
      </c>
      <c r="J180317" s="8">
        <v>1.1723955140041653E-12</v>
      </c>
    </row>
    <row r="180318" spans="9:10">
      <c r="I180318" s="7">
        <v>2106</v>
      </c>
      <c r="J180318" s="8">
        <v>1.1723955140041653E-12</v>
      </c>
    </row>
    <row r="180319" spans="9:10">
      <c r="I180319" s="7">
        <v>2107</v>
      </c>
      <c r="J180319" s="8">
        <v>1.1723955140041653E-12</v>
      </c>
    </row>
    <row r="180320" spans="9:10">
      <c r="I180320" s="7">
        <v>2108</v>
      </c>
      <c r="J180320" s="8">
        <v>1.1723955140041653E-12</v>
      </c>
    </row>
    <row r="180321" spans="9:10">
      <c r="I180321" s="7">
        <v>2109</v>
      </c>
      <c r="J180321" s="8">
        <v>1.1723955140041653E-12</v>
      </c>
    </row>
    <row r="180322" spans="9:10">
      <c r="I180322" s="7">
        <v>2110</v>
      </c>
      <c r="J180322" s="8">
        <v>1.1723955140041653E-12</v>
      </c>
    </row>
    <row r="180323" spans="9:10">
      <c r="I180323" s="7">
        <v>2111</v>
      </c>
      <c r="J180323" s="8">
        <v>1.1723955140041653E-12</v>
      </c>
    </row>
    <row r="180324" spans="9:10">
      <c r="I180324" s="7">
        <v>2112</v>
      </c>
      <c r="J180324" s="8">
        <v>1.1723955140041653E-12</v>
      </c>
    </row>
    <row r="180325" spans="9:10">
      <c r="I180325" s="7">
        <v>2113</v>
      </c>
      <c r="J180325" s="8">
        <v>1.1723955140041653E-12</v>
      </c>
    </row>
    <row r="180326" spans="9:10">
      <c r="I180326" s="7">
        <v>2114</v>
      </c>
      <c r="J180326" s="8">
        <v>1.1723955140041653E-12</v>
      </c>
    </row>
    <row r="196609" spans="9:10">
      <c r="J196609" s="8" t="s">
        <v>29</v>
      </c>
    </row>
    <row r="196610" spans="9:10">
      <c r="I196610" s="7">
        <v>2014</v>
      </c>
      <c r="J196610" s="8">
        <v>0</v>
      </c>
    </row>
    <row r="196611" spans="9:10">
      <c r="I196611" s="7">
        <v>2015</v>
      </c>
      <c r="J196611" s="8">
        <v>1991</v>
      </c>
    </row>
    <row r="196612" spans="9:10">
      <c r="I196612" s="7">
        <v>2016</v>
      </c>
      <c r="J196612" s="8">
        <v>3982</v>
      </c>
    </row>
    <row r="196613" spans="9:10">
      <c r="I196613" s="7">
        <v>2017</v>
      </c>
      <c r="J196613" s="8">
        <v>5973</v>
      </c>
    </row>
    <row r="196614" spans="9:10">
      <c r="I196614" s="7">
        <v>2018</v>
      </c>
      <c r="J196614" s="8">
        <v>7964</v>
      </c>
    </row>
    <row r="196615" spans="9:10">
      <c r="I196615" s="7">
        <v>2019</v>
      </c>
      <c r="J196615" s="8">
        <v>7964</v>
      </c>
    </row>
    <row r="196616" spans="9:10">
      <c r="I196616" s="7">
        <v>2020</v>
      </c>
      <c r="J196616" s="8">
        <v>7964</v>
      </c>
    </row>
    <row r="196617" spans="9:10">
      <c r="I196617" s="7">
        <v>2021</v>
      </c>
      <c r="J196617" s="8">
        <v>7964</v>
      </c>
    </row>
    <row r="196618" spans="9:10">
      <c r="I196618" s="7">
        <v>2022</v>
      </c>
      <c r="J196618" s="8">
        <v>7964</v>
      </c>
    </row>
    <row r="196619" spans="9:10">
      <c r="I196619" s="7">
        <v>2023</v>
      </c>
      <c r="J196619" s="8">
        <v>7964</v>
      </c>
    </row>
    <row r="196620" spans="9:10">
      <c r="I196620" s="7">
        <v>2024</v>
      </c>
      <c r="J196620" s="8">
        <v>7964</v>
      </c>
    </row>
    <row r="196621" spans="9:10">
      <c r="I196621" s="7">
        <v>2025</v>
      </c>
      <c r="J196621" s="8">
        <v>7964</v>
      </c>
    </row>
    <row r="196622" spans="9:10">
      <c r="I196622" s="7">
        <v>2026</v>
      </c>
      <c r="J196622" s="8">
        <v>8173.0400000000009</v>
      </c>
    </row>
    <row r="196623" spans="9:10">
      <c r="I196623" s="7">
        <v>2027</v>
      </c>
      <c r="J196623" s="8">
        <v>8392.0300000000007</v>
      </c>
    </row>
    <row r="196624" spans="9:10">
      <c r="I196624" s="7">
        <v>2028</v>
      </c>
      <c r="J196624" s="8">
        <v>8392.02</v>
      </c>
    </row>
    <row r="196625" spans="9:10">
      <c r="I196625" s="7">
        <v>2029</v>
      </c>
      <c r="J196625" s="8">
        <v>8352.19</v>
      </c>
    </row>
    <row r="196626" spans="9:10">
      <c r="I196626" s="7">
        <v>2030</v>
      </c>
      <c r="J196626" s="8">
        <v>8133.18</v>
      </c>
    </row>
    <row r="196627" spans="9:10">
      <c r="I196627" s="7">
        <v>2031</v>
      </c>
      <c r="J196627" s="8">
        <v>7844.4900000000007</v>
      </c>
    </row>
    <row r="196628" spans="9:10">
      <c r="I196628" s="7">
        <v>2032</v>
      </c>
      <c r="J196628" s="8">
        <v>7715.0700000000015</v>
      </c>
    </row>
    <row r="196629" spans="9:10">
      <c r="I196629" s="7">
        <v>2033</v>
      </c>
      <c r="J196629" s="8">
        <v>7496.0600000000013</v>
      </c>
    </row>
    <row r="196630" spans="9:10">
      <c r="I196630" s="7">
        <v>2034</v>
      </c>
      <c r="J196630" s="8">
        <v>7277.0500000000011</v>
      </c>
    </row>
    <row r="196631" spans="9:10">
      <c r="I196631" s="7">
        <v>2035</v>
      </c>
      <c r="J196631" s="8">
        <v>7058.0400000000018</v>
      </c>
    </row>
    <row r="196632" spans="9:10">
      <c r="I196632" s="7">
        <v>2036</v>
      </c>
      <c r="J196632" s="8">
        <v>6769.3500000000022</v>
      </c>
    </row>
    <row r="196633" spans="9:10">
      <c r="I196633" s="7">
        <v>2037</v>
      </c>
      <c r="J196633" s="8">
        <v>6639.9300000000021</v>
      </c>
    </row>
    <row r="196634" spans="9:10">
      <c r="I196634" s="7">
        <v>2038</v>
      </c>
      <c r="J196634" s="8">
        <v>6420.9200000000019</v>
      </c>
    </row>
    <row r="196635" spans="9:10">
      <c r="I196635" s="7">
        <v>2039</v>
      </c>
      <c r="J196635" s="8">
        <v>6201.9100000000017</v>
      </c>
    </row>
    <row r="196636" spans="9:10">
      <c r="I196636" s="7">
        <v>2040</v>
      </c>
      <c r="J196636" s="8">
        <v>5982.9000000000024</v>
      </c>
    </row>
    <row r="196637" spans="9:10">
      <c r="I196637" s="7">
        <v>2041</v>
      </c>
      <c r="J196637" s="8">
        <v>5763.8900000000021</v>
      </c>
    </row>
    <row r="196638" spans="9:10">
      <c r="I196638" s="7">
        <v>2042</v>
      </c>
      <c r="J196638" s="8">
        <v>5544.8800000000028</v>
      </c>
    </row>
    <row r="196639" spans="9:10">
      <c r="I196639" s="7">
        <v>2043</v>
      </c>
      <c r="J196639" s="8">
        <v>5256.1900000000023</v>
      </c>
    </row>
    <row r="196640" spans="9:10">
      <c r="I196640" s="7">
        <v>2044</v>
      </c>
      <c r="J196640" s="8">
        <v>5126.7700000000023</v>
      </c>
    </row>
    <row r="196641" spans="9:10">
      <c r="I196641" s="7">
        <v>2045</v>
      </c>
      <c r="J196641" s="8">
        <v>4907.760000000002</v>
      </c>
    </row>
    <row r="196642" spans="9:10">
      <c r="I196642" s="7">
        <v>2046</v>
      </c>
      <c r="J196642" s="8">
        <v>4688.7500000000027</v>
      </c>
    </row>
    <row r="196643" spans="9:10">
      <c r="I196643" s="7">
        <v>2047</v>
      </c>
      <c r="J196643" s="8">
        <v>4539.4200000000028</v>
      </c>
    </row>
    <row r="196644" spans="9:10">
      <c r="I196644" s="7">
        <v>2048</v>
      </c>
      <c r="J196644" s="8">
        <v>4230.8200000000024</v>
      </c>
    </row>
    <row r="196645" spans="9:10">
      <c r="I196645" s="7">
        <v>2049</v>
      </c>
      <c r="J196645" s="8">
        <v>4011.8100000000022</v>
      </c>
    </row>
    <row r="196646" spans="9:10">
      <c r="I196646" s="7">
        <v>2050</v>
      </c>
      <c r="J196646" s="8">
        <v>3792.800000000002</v>
      </c>
    </row>
    <row r="196647" spans="9:10">
      <c r="I196647" s="7">
        <v>2051</v>
      </c>
      <c r="J196647" s="8">
        <v>3573.7900000000018</v>
      </c>
    </row>
    <row r="196648" spans="9:10">
      <c r="I196648" s="7">
        <v>2052</v>
      </c>
      <c r="J196648" s="8">
        <v>3354.7800000000016</v>
      </c>
    </row>
    <row r="196649" spans="9:10">
      <c r="I196649" s="7">
        <v>2053</v>
      </c>
      <c r="J196649" s="8">
        <v>3135.7700000000013</v>
      </c>
    </row>
    <row r="196650" spans="9:10">
      <c r="I196650" s="7">
        <v>2054</v>
      </c>
      <c r="J196650" s="8">
        <v>2916.7600000000011</v>
      </c>
    </row>
    <row r="196651" spans="9:10">
      <c r="I196651" s="7">
        <v>2055</v>
      </c>
      <c r="J196651" s="8">
        <v>2697.7500000000018</v>
      </c>
    </row>
    <row r="196652" spans="9:10">
      <c r="I196652" s="7">
        <v>2056</v>
      </c>
      <c r="J196652" s="8">
        <v>2339.3800000000015</v>
      </c>
    </row>
    <row r="196653" spans="9:10">
      <c r="I196653" s="7">
        <v>2057</v>
      </c>
      <c r="J196653" s="8">
        <v>2020.8300000000013</v>
      </c>
    </row>
    <row r="196654" spans="9:10">
      <c r="I196654" s="7">
        <v>2058</v>
      </c>
      <c r="J196654" s="8">
        <v>1811.7800000000013</v>
      </c>
    </row>
    <row r="196655" spans="9:10">
      <c r="I196655" s="7">
        <v>2059</v>
      </c>
      <c r="J196655" s="8">
        <v>1483.2800000000013</v>
      </c>
    </row>
    <row r="196656" spans="9:10">
      <c r="I196656" s="7">
        <v>2060</v>
      </c>
      <c r="J196656" s="8">
        <v>1493.2300000000014</v>
      </c>
    </row>
    <row r="196657" spans="9:10">
      <c r="I196657" s="7">
        <v>2061</v>
      </c>
      <c r="J196657" s="8">
        <v>1413.5900000000015</v>
      </c>
    </row>
    <row r="196658" spans="9:10">
      <c r="I196658" s="7">
        <v>2062</v>
      </c>
      <c r="J196658" s="8">
        <v>1264.2700000000013</v>
      </c>
    </row>
    <row r="196659" spans="9:10">
      <c r="I196659" s="7">
        <v>2063</v>
      </c>
      <c r="J196659" s="8">
        <v>1204.5400000000013</v>
      </c>
    </row>
    <row r="196660" spans="9:10">
      <c r="I196660" s="7">
        <v>2064</v>
      </c>
      <c r="J196660" s="8">
        <v>1144.8100000000013</v>
      </c>
    </row>
    <row r="196661" spans="9:10">
      <c r="I196661" s="7">
        <v>2065</v>
      </c>
      <c r="J196661" s="8">
        <v>1085.0800000000013</v>
      </c>
    </row>
    <row r="196662" spans="9:10">
      <c r="I196662" s="7">
        <v>2066</v>
      </c>
      <c r="J196662" s="8">
        <v>955.67000000000132</v>
      </c>
    </row>
    <row r="196663" spans="9:10">
      <c r="I196663" s="7">
        <v>2067</v>
      </c>
      <c r="J196663" s="8">
        <v>985.53000000000134</v>
      </c>
    </row>
    <row r="196664" spans="9:10">
      <c r="I196664" s="7">
        <v>2068</v>
      </c>
      <c r="J196664" s="8">
        <v>856.12000000000126</v>
      </c>
    </row>
    <row r="196665" spans="9:10">
      <c r="I196665" s="7">
        <v>2069</v>
      </c>
      <c r="J196665" s="8">
        <v>816.30000000000121</v>
      </c>
    </row>
    <row r="196666" spans="9:10">
      <c r="I196666" s="7">
        <v>2070</v>
      </c>
      <c r="J196666" s="8">
        <v>776.48000000000127</v>
      </c>
    </row>
    <row r="196667" spans="9:10">
      <c r="I196667" s="7">
        <v>2071</v>
      </c>
      <c r="J196667" s="8">
        <v>736.66000000000133</v>
      </c>
    </row>
    <row r="196668" spans="9:10">
      <c r="I196668" s="7">
        <v>2072</v>
      </c>
      <c r="J196668" s="8">
        <v>696.8400000000014</v>
      </c>
    </row>
    <row r="196669" spans="9:10">
      <c r="I196669" s="7">
        <v>2073</v>
      </c>
      <c r="J196669" s="8">
        <v>657.02000000000135</v>
      </c>
    </row>
    <row r="196670" spans="9:10">
      <c r="I196670" s="7">
        <v>2074</v>
      </c>
      <c r="J196670" s="8">
        <v>617.2000000000013</v>
      </c>
    </row>
    <row r="196671" spans="9:10">
      <c r="I196671" s="7">
        <v>2075</v>
      </c>
      <c r="J196671" s="8">
        <v>507.70000000000124</v>
      </c>
    </row>
    <row r="196672" spans="9:10">
      <c r="I196672" s="7">
        <v>2076</v>
      </c>
      <c r="J196672" s="8">
        <v>557.47000000000116</v>
      </c>
    </row>
    <row r="196673" spans="9:10">
      <c r="I196673" s="7">
        <v>2077</v>
      </c>
      <c r="J196673" s="8">
        <v>447.97000000000116</v>
      </c>
    </row>
    <row r="196674" spans="9:10">
      <c r="I196674" s="7">
        <v>2078</v>
      </c>
      <c r="J196674" s="8">
        <v>428.06000000000114</v>
      </c>
    </row>
    <row r="196675" spans="9:10">
      <c r="I196675" s="7">
        <v>2079</v>
      </c>
      <c r="J196675" s="8">
        <v>408.15000000000111</v>
      </c>
    </row>
    <row r="196676" spans="9:10">
      <c r="I196676" s="7">
        <v>2080</v>
      </c>
      <c r="J196676" s="8">
        <v>318.56000000000114</v>
      </c>
    </row>
    <row r="196677" spans="9:10">
      <c r="I196677" s="7">
        <v>2081</v>
      </c>
      <c r="J196677" s="8">
        <v>318.56000000000114</v>
      </c>
    </row>
    <row r="196678" spans="9:10">
      <c r="I196678" s="7">
        <v>2082</v>
      </c>
      <c r="J196678" s="8">
        <v>318.56000000000114</v>
      </c>
    </row>
    <row r="196679" spans="9:10">
      <c r="I196679" s="7">
        <v>2083</v>
      </c>
      <c r="J196679" s="8">
        <v>318.56000000000114</v>
      </c>
    </row>
    <row r="196680" spans="9:10">
      <c r="I196680" s="7">
        <v>2084</v>
      </c>
      <c r="J196680" s="8">
        <v>318.56000000000114</v>
      </c>
    </row>
    <row r="196681" spans="9:10">
      <c r="I196681" s="7">
        <v>2085</v>
      </c>
      <c r="J196681" s="8">
        <v>318.56000000000114</v>
      </c>
    </row>
    <row r="196682" spans="9:10">
      <c r="I196682" s="7">
        <v>2086</v>
      </c>
      <c r="J196682" s="8">
        <v>318.56000000000114</v>
      </c>
    </row>
    <row r="196683" spans="9:10">
      <c r="I196683" s="7">
        <v>2087</v>
      </c>
      <c r="J196683" s="8">
        <v>318.56000000000114</v>
      </c>
    </row>
    <row r="196684" spans="9:10">
      <c r="I196684" s="7">
        <v>2088</v>
      </c>
      <c r="J196684" s="8">
        <v>388.24000000000115</v>
      </c>
    </row>
    <row r="196685" spans="9:10">
      <c r="I196685" s="7">
        <v>2089</v>
      </c>
      <c r="J196685" s="8">
        <v>438.01000000000118</v>
      </c>
    </row>
    <row r="196686" spans="9:10">
      <c r="I196686" s="7">
        <v>2090</v>
      </c>
      <c r="J196686" s="8">
        <v>398.19000000000119</v>
      </c>
    </row>
    <row r="196687" spans="9:10">
      <c r="I196687" s="7">
        <v>2091</v>
      </c>
      <c r="J196687" s="8">
        <v>358.3700000000012</v>
      </c>
    </row>
    <row r="196688" spans="9:10">
      <c r="I196688" s="7">
        <v>2092</v>
      </c>
      <c r="J196688" s="8">
        <v>248.87000000000117</v>
      </c>
    </row>
    <row r="196689" spans="9:10">
      <c r="I196689" s="7">
        <v>2093</v>
      </c>
      <c r="J196689" s="8">
        <v>228.96000000000117</v>
      </c>
    </row>
    <row r="196690" spans="9:10">
      <c r="I196690" s="7">
        <v>2094</v>
      </c>
      <c r="J196690" s="8">
        <v>209.05000000000118</v>
      </c>
    </row>
    <row r="196691" spans="9:10">
      <c r="I196691" s="7">
        <v>2095</v>
      </c>
      <c r="J196691" s="8">
        <v>189.14000000000118</v>
      </c>
    </row>
    <row r="196692" spans="9:10">
      <c r="I196692" s="7">
        <v>2096</v>
      </c>
      <c r="J196692" s="8">
        <v>238.91000000000119</v>
      </c>
    </row>
    <row r="196693" spans="9:10">
      <c r="I196693" s="7">
        <v>2097</v>
      </c>
      <c r="J196693" s="8">
        <v>129.41000000000116</v>
      </c>
    </row>
    <row r="196694" spans="9:10">
      <c r="I196694" s="7">
        <v>2098</v>
      </c>
      <c r="J196694" s="8">
        <v>109.50000000000118</v>
      </c>
    </row>
    <row r="196695" spans="9:10">
      <c r="I196695" s="7">
        <v>2099</v>
      </c>
      <c r="J196695" s="8">
        <v>89.590000000001169</v>
      </c>
    </row>
    <row r="196696" spans="9:10">
      <c r="I196696" s="7">
        <v>2100</v>
      </c>
      <c r="J196696" s="8">
        <v>1.1723955140041653E-12</v>
      </c>
    </row>
    <row r="196697" spans="9:10">
      <c r="I196697" s="7">
        <v>2101</v>
      </c>
      <c r="J196697" s="8">
        <v>1.1723955140041653E-12</v>
      </c>
    </row>
    <row r="196698" spans="9:10">
      <c r="I196698" s="7">
        <v>2102</v>
      </c>
      <c r="J196698" s="8">
        <v>1.1723955140041653E-12</v>
      </c>
    </row>
    <row r="196699" spans="9:10">
      <c r="I196699" s="7">
        <v>2103</v>
      </c>
      <c r="J196699" s="8">
        <v>1.1723955140041653E-12</v>
      </c>
    </row>
    <row r="196700" spans="9:10">
      <c r="I196700" s="7">
        <v>2104</v>
      </c>
      <c r="J196700" s="8">
        <v>1.1723955140041653E-12</v>
      </c>
    </row>
    <row r="196701" spans="9:10">
      <c r="I196701" s="7">
        <v>2105</v>
      </c>
      <c r="J196701" s="8">
        <v>1.1723955140041653E-12</v>
      </c>
    </row>
    <row r="196702" spans="9:10">
      <c r="I196702" s="7">
        <v>2106</v>
      </c>
      <c r="J196702" s="8">
        <v>1.1723955140041653E-12</v>
      </c>
    </row>
    <row r="196703" spans="9:10">
      <c r="I196703" s="7">
        <v>2107</v>
      </c>
      <c r="J196703" s="8">
        <v>1.1723955140041653E-12</v>
      </c>
    </row>
    <row r="196704" spans="9:10">
      <c r="I196704" s="7">
        <v>2108</v>
      </c>
      <c r="J196704" s="8">
        <v>1.1723955140041653E-12</v>
      </c>
    </row>
    <row r="196705" spans="9:10">
      <c r="I196705" s="7">
        <v>2109</v>
      </c>
      <c r="J196705" s="8">
        <v>1.1723955140041653E-12</v>
      </c>
    </row>
    <row r="196706" spans="9:10">
      <c r="I196706" s="7">
        <v>2110</v>
      </c>
      <c r="J196706" s="8">
        <v>1.1723955140041653E-12</v>
      </c>
    </row>
    <row r="196707" spans="9:10">
      <c r="I196707" s="7">
        <v>2111</v>
      </c>
      <c r="J196707" s="8">
        <v>1.1723955140041653E-12</v>
      </c>
    </row>
    <row r="196708" spans="9:10">
      <c r="I196708" s="7">
        <v>2112</v>
      </c>
      <c r="J196708" s="8">
        <v>1.1723955140041653E-12</v>
      </c>
    </row>
    <row r="196709" spans="9:10">
      <c r="I196709" s="7">
        <v>2113</v>
      </c>
      <c r="J196709" s="8">
        <v>1.1723955140041653E-12</v>
      </c>
    </row>
    <row r="196710" spans="9:10">
      <c r="I196710" s="7">
        <v>2114</v>
      </c>
      <c r="J196710" s="8">
        <v>1.1723955140041653E-12</v>
      </c>
    </row>
    <row r="212993" spans="9:10">
      <c r="J212993" s="8" t="s">
        <v>29</v>
      </c>
    </row>
    <row r="212994" spans="9:10">
      <c r="I212994" s="7">
        <v>2014</v>
      </c>
      <c r="J212994" s="8">
        <v>0</v>
      </c>
    </row>
    <row r="212995" spans="9:10">
      <c r="I212995" s="7">
        <v>2015</v>
      </c>
      <c r="J212995" s="8">
        <v>1991</v>
      </c>
    </row>
    <row r="212996" spans="9:10">
      <c r="I212996" s="7">
        <v>2016</v>
      </c>
      <c r="J212996" s="8">
        <v>3982</v>
      </c>
    </row>
    <row r="212997" spans="9:10">
      <c r="I212997" s="7">
        <v>2017</v>
      </c>
      <c r="J212997" s="8">
        <v>5973</v>
      </c>
    </row>
    <row r="212998" spans="9:10">
      <c r="I212998" s="7">
        <v>2018</v>
      </c>
      <c r="J212998" s="8">
        <v>7964</v>
      </c>
    </row>
    <row r="212999" spans="9:10">
      <c r="I212999" s="7">
        <v>2019</v>
      </c>
      <c r="J212999" s="8">
        <v>7964</v>
      </c>
    </row>
    <row r="213000" spans="9:10">
      <c r="I213000" s="7">
        <v>2020</v>
      </c>
      <c r="J213000" s="8">
        <v>7964</v>
      </c>
    </row>
    <row r="213001" spans="9:10">
      <c r="I213001" s="7">
        <v>2021</v>
      </c>
      <c r="J213001" s="8">
        <v>7964</v>
      </c>
    </row>
    <row r="213002" spans="9:10">
      <c r="I213002" s="7">
        <v>2022</v>
      </c>
      <c r="J213002" s="8">
        <v>7964</v>
      </c>
    </row>
    <row r="213003" spans="9:10">
      <c r="I213003" s="7">
        <v>2023</v>
      </c>
      <c r="J213003" s="8">
        <v>7964</v>
      </c>
    </row>
    <row r="213004" spans="9:10">
      <c r="I213004" s="7">
        <v>2024</v>
      </c>
      <c r="J213004" s="8">
        <v>7964</v>
      </c>
    </row>
    <row r="213005" spans="9:10">
      <c r="I213005" s="7">
        <v>2025</v>
      </c>
      <c r="J213005" s="8">
        <v>7964</v>
      </c>
    </row>
    <row r="213006" spans="9:10">
      <c r="I213006" s="7">
        <v>2026</v>
      </c>
      <c r="J213006" s="8">
        <v>8173.0400000000009</v>
      </c>
    </row>
    <row r="213007" spans="9:10">
      <c r="I213007" s="7">
        <v>2027</v>
      </c>
      <c r="J213007" s="8">
        <v>8392.0300000000007</v>
      </c>
    </row>
    <row r="213008" spans="9:10">
      <c r="I213008" s="7">
        <v>2028</v>
      </c>
      <c r="J213008" s="8">
        <v>8392.02</v>
      </c>
    </row>
    <row r="213009" spans="9:10">
      <c r="I213009" s="7">
        <v>2029</v>
      </c>
      <c r="J213009" s="8">
        <v>8352.19</v>
      </c>
    </row>
    <row r="213010" spans="9:10">
      <c r="I213010" s="7">
        <v>2030</v>
      </c>
      <c r="J213010" s="8">
        <v>8133.18</v>
      </c>
    </row>
    <row r="213011" spans="9:10">
      <c r="I213011" s="7">
        <v>2031</v>
      </c>
      <c r="J213011" s="8">
        <v>7844.4900000000007</v>
      </c>
    </row>
    <row r="213012" spans="9:10">
      <c r="I213012" s="7">
        <v>2032</v>
      </c>
      <c r="J213012" s="8">
        <v>7715.0700000000015</v>
      </c>
    </row>
    <row r="213013" spans="9:10">
      <c r="I213013" s="7">
        <v>2033</v>
      </c>
      <c r="J213013" s="8">
        <v>7496.0600000000013</v>
      </c>
    </row>
    <row r="213014" spans="9:10">
      <c r="I213014" s="7">
        <v>2034</v>
      </c>
      <c r="J213014" s="8">
        <v>7277.0500000000011</v>
      </c>
    </row>
    <row r="213015" spans="9:10">
      <c r="I213015" s="7">
        <v>2035</v>
      </c>
      <c r="J213015" s="8">
        <v>7058.0400000000018</v>
      </c>
    </row>
    <row r="213016" spans="9:10">
      <c r="I213016" s="7">
        <v>2036</v>
      </c>
      <c r="J213016" s="8">
        <v>6769.3500000000022</v>
      </c>
    </row>
    <row r="213017" spans="9:10">
      <c r="I213017" s="7">
        <v>2037</v>
      </c>
      <c r="J213017" s="8">
        <v>6639.9300000000021</v>
      </c>
    </row>
    <row r="213018" spans="9:10">
      <c r="I213018" s="7">
        <v>2038</v>
      </c>
      <c r="J213018" s="8">
        <v>6420.9200000000019</v>
      </c>
    </row>
    <row r="213019" spans="9:10">
      <c r="I213019" s="7">
        <v>2039</v>
      </c>
      <c r="J213019" s="8">
        <v>6201.9100000000017</v>
      </c>
    </row>
    <row r="213020" spans="9:10">
      <c r="I213020" s="7">
        <v>2040</v>
      </c>
      <c r="J213020" s="8">
        <v>5982.9000000000024</v>
      </c>
    </row>
    <row r="213021" spans="9:10">
      <c r="I213021" s="7">
        <v>2041</v>
      </c>
      <c r="J213021" s="8">
        <v>5763.8900000000021</v>
      </c>
    </row>
    <row r="213022" spans="9:10">
      <c r="I213022" s="7">
        <v>2042</v>
      </c>
      <c r="J213022" s="8">
        <v>5544.8800000000028</v>
      </c>
    </row>
    <row r="213023" spans="9:10">
      <c r="I213023" s="7">
        <v>2043</v>
      </c>
      <c r="J213023" s="8">
        <v>5256.1900000000023</v>
      </c>
    </row>
    <row r="213024" spans="9:10">
      <c r="I213024" s="7">
        <v>2044</v>
      </c>
      <c r="J213024" s="8">
        <v>5126.7700000000023</v>
      </c>
    </row>
    <row r="213025" spans="9:10">
      <c r="I213025" s="7">
        <v>2045</v>
      </c>
      <c r="J213025" s="8">
        <v>4907.760000000002</v>
      </c>
    </row>
    <row r="213026" spans="9:10">
      <c r="I213026" s="7">
        <v>2046</v>
      </c>
      <c r="J213026" s="8">
        <v>4688.7500000000027</v>
      </c>
    </row>
    <row r="213027" spans="9:10">
      <c r="I213027" s="7">
        <v>2047</v>
      </c>
      <c r="J213027" s="8">
        <v>4539.4200000000028</v>
      </c>
    </row>
    <row r="213028" spans="9:10">
      <c r="I213028" s="7">
        <v>2048</v>
      </c>
      <c r="J213028" s="8">
        <v>4230.8200000000024</v>
      </c>
    </row>
    <row r="213029" spans="9:10">
      <c r="I213029" s="7">
        <v>2049</v>
      </c>
      <c r="J213029" s="8">
        <v>4011.8100000000022</v>
      </c>
    </row>
    <row r="213030" spans="9:10">
      <c r="I213030" s="7">
        <v>2050</v>
      </c>
      <c r="J213030" s="8">
        <v>3792.800000000002</v>
      </c>
    </row>
    <row r="213031" spans="9:10">
      <c r="I213031" s="7">
        <v>2051</v>
      </c>
      <c r="J213031" s="8">
        <v>3573.7900000000018</v>
      </c>
    </row>
    <row r="213032" spans="9:10">
      <c r="I213032" s="7">
        <v>2052</v>
      </c>
      <c r="J213032" s="8">
        <v>3354.7800000000016</v>
      </c>
    </row>
    <row r="213033" spans="9:10">
      <c r="I213033" s="7">
        <v>2053</v>
      </c>
      <c r="J213033" s="8">
        <v>3135.7700000000013</v>
      </c>
    </row>
    <row r="213034" spans="9:10">
      <c r="I213034" s="7">
        <v>2054</v>
      </c>
      <c r="J213034" s="8">
        <v>2916.7600000000011</v>
      </c>
    </row>
    <row r="213035" spans="9:10">
      <c r="I213035" s="7">
        <v>2055</v>
      </c>
      <c r="J213035" s="8">
        <v>2697.7500000000018</v>
      </c>
    </row>
    <row r="213036" spans="9:10">
      <c r="I213036" s="7">
        <v>2056</v>
      </c>
      <c r="J213036" s="8">
        <v>2339.3800000000015</v>
      </c>
    </row>
    <row r="213037" spans="9:10">
      <c r="I213037" s="7">
        <v>2057</v>
      </c>
      <c r="J213037" s="8">
        <v>2020.8300000000013</v>
      </c>
    </row>
    <row r="213038" spans="9:10">
      <c r="I213038" s="7">
        <v>2058</v>
      </c>
      <c r="J213038" s="8">
        <v>1811.7800000000013</v>
      </c>
    </row>
    <row r="213039" spans="9:10">
      <c r="I213039" s="7">
        <v>2059</v>
      </c>
      <c r="J213039" s="8">
        <v>1483.2800000000013</v>
      </c>
    </row>
    <row r="213040" spans="9:10">
      <c r="I213040" s="7">
        <v>2060</v>
      </c>
      <c r="J213040" s="8">
        <v>1493.2300000000014</v>
      </c>
    </row>
    <row r="213041" spans="9:10">
      <c r="I213041" s="7">
        <v>2061</v>
      </c>
      <c r="J213041" s="8">
        <v>1413.5900000000015</v>
      </c>
    </row>
    <row r="213042" spans="9:10">
      <c r="I213042" s="7">
        <v>2062</v>
      </c>
      <c r="J213042" s="8">
        <v>1264.2700000000013</v>
      </c>
    </row>
    <row r="213043" spans="9:10">
      <c r="I213043" s="7">
        <v>2063</v>
      </c>
      <c r="J213043" s="8">
        <v>1204.5400000000013</v>
      </c>
    </row>
    <row r="213044" spans="9:10">
      <c r="I213044" s="7">
        <v>2064</v>
      </c>
      <c r="J213044" s="8">
        <v>1144.8100000000013</v>
      </c>
    </row>
    <row r="213045" spans="9:10">
      <c r="I213045" s="7">
        <v>2065</v>
      </c>
      <c r="J213045" s="8">
        <v>1085.0800000000013</v>
      </c>
    </row>
    <row r="213046" spans="9:10">
      <c r="I213046" s="7">
        <v>2066</v>
      </c>
      <c r="J213046" s="8">
        <v>955.67000000000132</v>
      </c>
    </row>
    <row r="213047" spans="9:10">
      <c r="I213047" s="7">
        <v>2067</v>
      </c>
      <c r="J213047" s="8">
        <v>985.53000000000134</v>
      </c>
    </row>
    <row r="213048" spans="9:10">
      <c r="I213048" s="7">
        <v>2068</v>
      </c>
      <c r="J213048" s="8">
        <v>856.12000000000126</v>
      </c>
    </row>
    <row r="213049" spans="9:10">
      <c r="I213049" s="7">
        <v>2069</v>
      </c>
      <c r="J213049" s="8">
        <v>816.30000000000121</v>
      </c>
    </row>
    <row r="213050" spans="9:10">
      <c r="I213050" s="7">
        <v>2070</v>
      </c>
      <c r="J213050" s="8">
        <v>776.48000000000127</v>
      </c>
    </row>
    <row r="213051" spans="9:10">
      <c r="I213051" s="7">
        <v>2071</v>
      </c>
      <c r="J213051" s="8">
        <v>736.66000000000133</v>
      </c>
    </row>
    <row r="213052" spans="9:10">
      <c r="I213052" s="7">
        <v>2072</v>
      </c>
      <c r="J213052" s="8">
        <v>696.8400000000014</v>
      </c>
    </row>
    <row r="213053" spans="9:10">
      <c r="I213053" s="7">
        <v>2073</v>
      </c>
      <c r="J213053" s="8">
        <v>657.02000000000135</v>
      </c>
    </row>
    <row r="213054" spans="9:10">
      <c r="I213054" s="7">
        <v>2074</v>
      </c>
      <c r="J213054" s="8">
        <v>617.2000000000013</v>
      </c>
    </row>
    <row r="213055" spans="9:10">
      <c r="I213055" s="7">
        <v>2075</v>
      </c>
      <c r="J213055" s="8">
        <v>507.70000000000124</v>
      </c>
    </row>
    <row r="213056" spans="9:10">
      <c r="I213056" s="7">
        <v>2076</v>
      </c>
      <c r="J213056" s="8">
        <v>557.47000000000116</v>
      </c>
    </row>
    <row r="213057" spans="9:10">
      <c r="I213057" s="7">
        <v>2077</v>
      </c>
      <c r="J213057" s="8">
        <v>447.97000000000116</v>
      </c>
    </row>
    <row r="213058" spans="9:10">
      <c r="I213058" s="7">
        <v>2078</v>
      </c>
      <c r="J213058" s="8">
        <v>428.06000000000114</v>
      </c>
    </row>
    <row r="213059" spans="9:10">
      <c r="I213059" s="7">
        <v>2079</v>
      </c>
      <c r="J213059" s="8">
        <v>408.15000000000111</v>
      </c>
    </row>
    <row r="213060" spans="9:10">
      <c r="I213060" s="7">
        <v>2080</v>
      </c>
      <c r="J213060" s="8">
        <v>318.56000000000114</v>
      </c>
    </row>
    <row r="213061" spans="9:10">
      <c r="I213061" s="7">
        <v>2081</v>
      </c>
      <c r="J213061" s="8">
        <v>318.56000000000114</v>
      </c>
    </row>
    <row r="213062" spans="9:10">
      <c r="I213062" s="7">
        <v>2082</v>
      </c>
      <c r="J213062" s="8">
        <v>318.56000000000114</v>
      </c>
    </row>
    <row r="213063" spans="9:10">
      <c r="I213063" s="7">
        <v>2083</v>
      </c>
      <c r="J213063" s="8">
        <v>318.56000000000114</v>
      </c>
    </row>
    <row r="213064" spans="9:10">
      <c r="I213064" s="7">
        <v>2084</v>
      </c>
      <c r="J213064" s="8">
        <v>318.56000000000114</v>
      </c>
    </row>
    <row r="213065" spans="9:10">
      <c r="I213065" s="7">
        <v>2085</v>
      </c>
      <c r="J213065" s="8">
        <v>318.56000000000114</v>
      </c>
    </row>
    <row r="213066" spans="9:10">
      <c r="I213066" s="7">
        <v>2086</v>
      </c>
      <c r="J213066" s="8">
        <v>318.56000000000114</v>
      </c>
    </row>
    <row r="213067" spans="9:10">
      <c r="I213067" s="7">
        <v>2087</v>
      </c>
      <c r="J213067" s="8">
        <v>318.56000000000114</v>
      </c>
    </row>
    <row r="213068" spans="9:10">
      <c r="I213068" s="7">
        <v>2088</v>
      </c>
      <c r="J213068" s="8">
        <v>388.24000000000115</v>
      </c>
    </row>
    <row r="213069" spans="9:10">
      <c r="I213069" s="7">
        <v>2089</v>
      </c>
      <c r="J213069" s="8">
        <v>438.01000000000118</v>
      </c>
    </row>
    <row r="213070" spans="9:10">
      <c r="I213070" s="7">
        <v>2090</v>
      </c>
      <c r="J213070" s="8">
        <v>398.19000000000119</v>
      </c>
    </row>
    <row r="213071" spans="9:10">
      <c r="I213071" s="7">
        <v>2091</v>
      </c>
      <c r="J213071" s="8">
        <v>358.3700000000012</v>
      </c>
    </row>
    <row r="213072" spans="9:10">
      <c r="I213072" s="7">
        <v>2092</v>
      </c>
      <c r="J213072" s="8">
        <v>248.87000000000117</v>
      </c>
    </row>
    <row r="213073" spans="9:10">
      <c r="I213073" s="7">
        <v>2093</v>
      </c>
      <c r="J213073" s="8">
        <v>228.96000000000117</v>
      </c>
    </row>
    <row r="213074" spans="9:10">
      <c r="I213074" s="7">
        <v>2094</v>
      </c>
      <c r="J213074" s="8">
        <v>209.05000000000118</v>
      </c>
    </row>
    <row r="213075" spans="9:10">
      <c r="I213075" s="7">
        <v>2095</v>
      </c>
      <c r="J213075" s="8">
        <v>189.14000000000118</v>
      </c>
    </row>
    <row r="213076" spans="9:10">
      <c r="I213076" s="7">
        <v>2096</v>
      </c>
      <c r="J213076" s="8">
        <v>238.91000000000119</v>
      </c>
    </row>
    <row r="213077" spans="9:10">
      <c r="I213077" s="7">
        <v>2097</v>
      </c>
      <c r="J213077" s="8">
        <v>129.41000000000116</v>
      </c>
    </row>
    <row r="213078" spans="9:10">
      <c r="I213078" s="7">
        <v>2098</v>
      </c>
      <c r="J213078" s="8">
        <v>109.50000000000118</v>
      </c>
    </row>
    <row r="213079" spans="9:10">
      <c r="I213079" s="7">
        <v>2099</v>
      </c>
      <c r="J213079" s="8">
        <v>89.590000000001169</v>
      </c>
    </row>
    <row r="213080" spans="9:10">
      <c r="I213080" s="7">
        <v>2100</v>
      </c>
      <c r="J213080" s="8">
        <v>1.1723955140041653E-12</v>
      </c>
    </row>
    <row r="213081" spans="9:10">
      <c r="I213081" s="7">
        <v>2101</v>
      </c>
      <c r="J213081" s="8">
        <v>1.1723955140041653E-12</v>
      </c>
    </row>
    <row r="213082" spans="9:10">
      <c r="I213082" s="7">
        <v>2102</v>
      </c>
      <c r="J213082" s="8">
        <v>1.1723955140041653E-12</v>
      </c>
    </row>
    <row r="213083" spans="9:10">
      <c r="I213083" s="7">
        <v>2103</v>
      </c>
      <c r="J213083" s="8">
        <v>1.1723955140041653E-12</v>
      </c>
    </row>
    <row r="213084" spans="9:10">
      <c r="I213084" s="7">
        <v>2104</v>
      </c>
      <c r="J213084" s="8">
        <v>1.1723955140041653E-12</v>
      </c>
    </row>
    <row r="213085" spans="9:10">
      <c r="I213085" s="7">
        <v>2105</v>
      </c>
      <c r="J213085" s="8">
        <v>1.1723955140041653E-12</v>
      </c>
    </row>
    <row r="213086" spans="9:10">
      <c r="I213086" s="7">
        <v>2106</v>
      </c>
      <c r="J213086" s="8">
        <v>1.1723955140041653E-12</v>
      </c>
    </row>
    <row r="213087" spans="9:10">
      <c r="I213087" s="7">
        <v>2107</v>
      </c>
      <c r="J213087" s="8">
        <v>1.1723955140041653E-12</v>
      </c>
    </row>
    <row r="213088" spans="9:10">
      <c r="I213088" s="7">
        <v>2108</v>
      </c>
      <c r="J213088" s="8">
        <v>1.1723955140041653E-12</v>
      </c>
    </row>
    <row r="213089" spans="9:10">
      <c r="I213089" s="7">
        <v>2109</v>
      </c>
      <c r="J213089" s="8">
        <v>1.1723955140041653E-12</v>
      </c>
    </row>
    <row r="213090" spans="9:10">
      <c r="I213090" s="7">
        <v>2110</v>
      </c>
      <c r="J213090" s="8">
        <v>1.1723955140041653E-12</v>
      </c>
    </row>
    <row r="213091" spans="9:10">
      <c r="I213091" s="7">
        <v>2111</v>
      </c>
      <c r="J213091" s="8">
        <v>1.1723955140041653E-12</v>
      </c>
    </row>
    <row r="213092" spans="9:10">
      <c r="I213092" s="7">
        <v>2112</v>
      </c>
      <c r="J213092" s="8">
        <v>1.1723955140041653E-12</v>
      </c>
    </row>
    <row r="213093" spans="9:10">
      <c r="I213093" s="7">
        <v>2113</v>
      </c>
      <c r="J213093" s="8">
        <v>1.1723955140041653E-12</v>
      </c>
    </row>
    <row r="213094" spans="9:10">
      <c r="I213094" s="7">
        <v>2114</v>
      </c>
      <c r="J213094" s="8">
        <v>1.1723955140041653E-12</v>
      </c>
    </row>
    <row r="229377" spans="9:10">
      <c r="J229377" s="8" t="s">
        <v>29</v>
      </c>
    </row>
    <row r="229378" spans="9:10">
      <c r="I229378" s="7">
        <v>2014</v>
      </c>
      <c r="J229378" s="8">
        <v>0</v>
      </c>
    </row>
    <row r="229379" spans="9:10">
      <c r="I229379" s="7">
        <v>2015</v>
      </c>
      <c r="J229379" s="8">
        <v>1991</v>
      </c>
    </row>
    <row r="229380" spans="9:10">
      <c r="I229380" s="7">
        <v>2016</v>
      </c>
      <c r="J229380" s="8">
        <v>3982</v>
      </c>
    </row>
    <row r="229381" spans="9:10">
      <c r="I229381" s="7">
        <v>2017</v>
      </c>
      <c r="J229381" s="8">
        <v>5973</v>
      </c>
    </row>
    <row r="229382" spans="9:10">
      <c r="I229382" s="7">
        <v>2018</v>
      </c>
      <c r="J229382" s="8">
        <v>7964</v>
      </c>
    </row>
    <row r="229383" spans="9:10">
      <c r="I229383" s="7">
        <v>2019</v>
      </c>
      <c r="J229383" s="8">
        <v>7964</v>
      </c>
    </row>
    <row r="229384" spans="9:10">
      <c r="I229384" s="7">
        <v>2020</v>
      </c>
      <c r="J229384" s="8">
        <v>7964</v>
      </c>
    </row>
    <row r="229385" spans="9:10">
      <c r="I229385" s="7">
        <v>2021</v>
      </c>
      <c r="J229385" s="8">
        <v>7964</v>
      </c>
    </row>
    <row r="229386" spans="9:10">
      <c r="I229386" s="7">
        <v>2022</v>
      </c>
      <c r="J229386" s="8">
        <v>7964</v>
      </c>
    </row>
    <row r="229387" spans="9:10">
      <c r="I229387" s="7">
        <v>2023</v>
      </c>
      <c r="J229387" s="8">
        <v>7964</v>
      </c>
    </row>
    <row r="229388" spans="9:10">
      <c r="I229388" s="7">
        <v>2024</v>
      </c>
      <c r="J229388" s="8">
        <v>7964</v>
      </c>
    </row>
    <row r="229389" spans="9:10">
      <c r="I229389" s="7">
        <v>2025</v>
      </c>
      <c r="J229389" s="8">
        <v>7964</v>
      </c>
    </row>
    <row r="229390" spans="9:10">
      <c r="I229390" s="7">
        <v>2026</v>
      </c>
      <c r="J229390" s="8">
        <v>8173.0400000000009</v>
      </c>
    </row>
    <row r="229391" spans="9:10">
      <c r="I229391" s="7">
        <v>2027</v>
      </c>
      <c r="J229391" s="8">
        <v>8392.0300000000007</v>
      </c>
    </row>
    <row r="229392" spans="9:10">
      <c r="I229392" s="7">
        <v>2028</v>
      </c>
      <c r="J229392" s="8">
        <v>8392.02</v>
      </c>
    </row>
    <row r="229393" spans="9:10">
      <c r="I229393" s="7">
        <v>2029</v>
      </c>
      <c r="J229393" s="8">
        <v>8352.19</v>
      </c>
    </row>
    <row r="229394" spans="9:10">
      <c r="I229394" s="7">
        <v>2030</v>
      </c>
      <c r="J229394" s="8">
        <v>8133.18</v>
      </c>
    </row>
    <row r="229395" spans="9:10">
      <c r="I229395" s="7">
        <v>2031</v>
      </c>
      <c r="J229395" s="8">
        <v>7844.4900000000007</v>
      </c>
    </row>
    <row r="229396" spans="9:10">
      <c r="I229396" s="7">
        <v>2032</v>
      </c>
      <c r="J229396" s="8">
        <v>7715.0700000000015</v>
      </c>
    </row>
    <row r="229397" spans="9:10">
      <c r="I229397" s="7">
        <v>2033</v>
      </c>
      <c r="J229397" s="8">
        <v>7496.0600000000013</v>
      </c>
    </row>
    <row r="229398" spans="9:10">
      <c r="I229398" s="7">
        <v>2034</v>
      </c>
      <c r="J229398" s="8">
        <v>7277.0500000000011</v>
      </c>
    </row>
    <row r="229399" spans="9:10">
      <c r="I229399" s="7">
        <v>2035</v>
      </c>
      <c r="J229399" s="8">
        <v>7058.0400000000018</v>
      </c>
    </row>
    <row r="229400" spans="9:10">
      <c r="I229400" s="7">
        <v>2036</v>
      </c>
      <c r="J229400" s="8">
        <v>6769.3500000000022</v>
      </c>
    </row>
    <row r="229401" spans="9:10">
      <c r="I229401" s="7">
        <v>2037</v>
      </c>
      <c r="J229401" s="8">
        <v>6639.9300000000021</v>
      </c>
    </row>
    <row r="229402" spans="9:10">
      <c r="I229402" s="7">
        <v>2038</v>
      </c>
      <c r="J229402" s="8">
        <v>6420.9200000000019</v>
      </c>
    </row>
    <row r="229403" spans="9:10">
      <c r="I229403" s="7">
        <v>2039</v>
      </c>
      <c r="J229403" s="8">
        <v>6201.9100000000017</v>
      </c>
    </row>
    <row r="229404" spans="9:10">
      <c r="I229404" s="7">
        <v>2040</v>
      </c>
      <c r="J229404" s="8">
        <v>5982.9000000000024</v>
      </c>
    </row>
    <row r="229405" spans="9:10">
      <c r="I229405" s="7">
        <v>2041</v>
      </c>
      <c r="J229405" s="8">
        <v>5763.8900000000021</v>
      </c>
    </row>
    <row r="229406" spans="9:10">
      <c r="I229406" s="7">
        <v>2042</v>
      </c>
      <c r="J229406" s="8">
        <v>5544.8800000000028</v>
      </c>
    </row>
    <row r="229407" spans="9:10">
      <c r="I229407" s="7">
        <v>2043</v>
      </c>
      <c r="J229407" s="8">
        <v>5256.1900000000023</v>
      </c>
    </row>
    <row r="229408" spans="9:10">
      <c r="I229408" s="7">
        <v>2044</v>
      </c>
      <c r="J229408" s="8">
        <v>5126.7700000000023</v>
      </c>
    </row>
    <row r="229409" spans="9:10">
      <c r="I229409" s="7">
        <v>2045</v>
      </c>
      <c r="J229409" s="8">
        <v>4907.760000000002</v>
      </c>
    </row>
    <row r="229410" spans="9:10">
      <c r="I229410" s="7">
        <v>2046</v>
      </c>
      <c r="J229410" s="8">
        <v>4688.7500000000027</v>
      </c>
    </row>
    <row r="229411" spans="9:10">
      <c r="I229411" s="7">
        <v>2047</v>
      </c>
      <c r="J229411" s="8">
        <v>4539.4200000000028</v>
      </c>
    </row>
    <row r="229412" spans="9:10">
      <c r="I229412" s="7">
        <v>2048</v>
      </c>
      <c r="J229412" s="8">
        <v>4230.8200000000024</v>
      </c>
    </row>
    <row r="229413" spans="9:10">
      <c r="I229413" s="7">
        <v>2049</v>
      </c>
      <c r="J229413" s="8">
        <v>4011.8100000000022</v>
      </c>
    </row>
    <row r="229414" spans="9:10">
      <c r="I229414" s="7">
        <v>2050</v>
      </c>
      <c r="J229414" s="8">
        <v>3792.800000000002</v>
      </c>
    </row>
    <row r="229415" spans="9:10">
      <c r="I229415" s="7">
        <v>2051</v>
      </c>
      <c r="J229415" s="8">
        <v>3573.7900000000018</v>
      </c>
    </row>
    <row r="229416" spans="9:10">
      <c r="I229416" s="7">
        <v>2052</v>
      </c>
      <c r="J229416" s="8">
        <v>3354.7800000000016</v>
      </c>
    </row>
    <row r="229417" spans="9:10">
      <c r="I229417" s="7">
        <v>2053</v>
      </c>
      <c r="J229417" s="8">
        <v>3135.7700000000013</v>
      </c>
    </row>
    <row r="229418" spans="9:10">
      <c r="I229418" s="7">
        <v>2054</v>
      </c>
      <c r="J229418" s="8">
        <v>2916.7600000000011</v>
      </c>
    </row>
    <row r="229419" spans="9:10">
      <c r="I229419" s="7">
        <v>2055</v>
      </c>
      <c r="J229419" s="8">
        <v>2697.7500000000018</v>
      </c>
    </row>
    <row r="229420" spans="9:10">
      <c r="I229420" s="7">
        <v>2056</v>
      </c>
      <c r="J229420" s="8">
        <v>2339.3800000000015</v>
      </c>
    </row>
    <row r="229421" spans="9:10">
      <c r="I229421" s="7">
        <v>2057</v>
      </c>
      <c r="J229421" s="8">
        <v>2020.8300000000013</v>
      </c>
    </row>
    <row r="229422" spans="9:10">
      <c r="I229422" s="7">
        <v>2058</v>
      </c>
      <c r="J229422" s="8">
        <v>1811.7800000000013</v>
      </c>
    </row>
    <row r="229423" spans="9:10">
      <c r="I229423" s="7">
        <v>2059</v>
      </c>
      <c r="J229423" s="8">
        <v>1483.2800000000013</v>
      </c>
    </row>
    <row r="229424" spans="9:10">
      <c r="I229424" s="7">
        <v>2060</v>
      </c>
      <c r="J229424" s="8">
        <v>1493.2300000000014</v>
      </c>
    </row>
    <row r="229425" spans="9:10">
      <c r="I229425" s="7">
        <v>2061</v>
      </c>
      <c r="J229425" s="8">
        <v>1413.5900000000015</v>
      </c>
    </row>
    <row r="229426" spans="9:10">
      <c r="I229426" s="7">
        <v>2062</v>
      </c>
      <c r="J229426" s="8">
        <v>1264.2700000000013</v>
      </c>
    </row>
    <row r="229427" spans="9:10">
      <c r="I229427" s="7">
        <v>2063</v>
      </c>
      <c r="J229427" s="8">
        <v>1204.5400000000013</v>
      </c>
    </row>
    <row r="229428" spans="9:10">
      <c r="I229428" s="7">
        <v>2064</v>
      </c>
      <c r="J229428" s="8">
        <v>1144.8100000000013</v>
      </c>
    </row>
    <row r="229429" spans="9:10">
      <c r="I229429" s="7">
        <v>2065</v>
      </c>
      <c r="J229429" s="8">
        <v>1085.0800000000013</v>
      </c>
    </row>
    <row r="229430" spans="9:10">
      <c r="I229430" s="7">
        <v>2066</v>
      </c>
      <c r="J229430" s="8">
        <v>955.67000000000132</v>
      </c>
    </row>
    <row r="229431" spans="9:10">
      <c r="I229431" s="7">
        <v>2067</v>
      </c>
      <c r="J229431" s="8">
        <v>985.53000000000134</v>
      </c>
    </row>
    <row r="229432" spans="9:10">
      <c r="I229432" s="7">
        <v>2068</v>
      </c>
      <c r="J229432" s="8">
        <v>856.12000000000126</v>
      </c>
    </row>
    <row r="229433" spans="9:10">
      <c r="I229433" s="7">
        <v>2069</v>
      </c>
      <c r="J229433" s="8">
        <v>816.30000000000121</v>
      </c>
    </row>
    <row r="229434" spans="9:10">
      <c r="I229434" s="7">
        <v>2070</v>
      </c>
      <c r="J229434" s="8">
        <v>776.48000000000127</v>
      </c>
    </row>
    <row r="229435" spans="9:10">
      <c r="I229435" s="7">
        <v>2071</v>
      </c>
      <c r="J229435" s="8">
        <v>736.66000000000133</v>
      </c>
    </row>
    <row r="229436" spans="9:10">
      <c r="I229436" s="7">
        <v>2072</v>
      </c>
      <c r="J229436" s="8">
        <v>696.8400000000014</v>
      </c>
    </row>
    <row r="229437" spans="9:10">
      <c r="I229437" s="7">
        <v>2073</v>
      </c>
      <c r="J229437" s="8">
        <v>657.02000000000135</v>
      </c>
    </row>
    <row r="229438" spans="9:10">
      <c r="I229438" s="7">
        <v>2074</v>
      </c>
      <c r="J229438" s="8">
        <v>617.2000000000013</v>
      </c>
    </row>
    <row r="229439" spans="9:10">
      <c r="I229439" s="7">
        <v>2075</v>
      </c>
      <c r="J229439" s="8">
        <v>507.70000000000124</v>
      </c>
    </row>
    <row r="229440" spans="9:10">
      <c r="I229440" s="7">
        <v>2076</v>
      </c>
      <c r="J229440" s="8">
        <v>557.47000000000116</v>
      </c>
    </row>
    <row r="229441" spans="9:10">
      <c r="I229441" s="7">
        <v>2077</v>
      </c>
      <c r="J229441" s="8">
        <v>447.97000000000116</v>
      </c>
    </row>
    <row r="229442" spans="9:10">
      <c r="I229442" s="7">
        <v>2078</v>
      </c>
      <c r="J229442" s="8">
        <v>428.06000000000114</v>
      </c>
    </row>
    <row r="229443" spans="9:10">
      <c r="I229443" s="7">
        <v>2079</v>
      </c>
      <c r="J229443" s="8">
        <v>408.15000000000111</v>
      </c>
    </row>
    <row r="229444" spans="9:10">
      <c r="I229444" s="7">
        <v>2080</v>
      </c>
      <c r="J229444" s="8">
        <v>318.56000000000114</v>
      </c>
    </row>
    <row r="229445" spans="9:10">
      <c r="I229445" s="7">
        <v>2081</v>
      </c>
      <c r="J229445" s="8">
        <v>318.56000000000114</v>
      </c>
    </row>
    <row r="229446" spans="9:10">
      <c r="I229446" s="7">
        <v>2082</v>
      </c>
      <c r="J229446" s="8">
        <v>318.56000000000114</v>
      </c>
    </row>
    <row r="229447" spans="9:10">
      <c r="I229447" s="7">
        <v>2083</v>
      </c>
      <c r="J229447" s="8">
        <v>318.56000000000114</v>
      </c>
    </row>
    <row r="229448" spans="9:10">
      <c r="I229448" s="7">
        <v>2084</v>
      </c>
      <c r="J229448" s="8">
        <v>318.56000000000114</v>
      </c>
    </row>
    <row r="229449" spans="9:10">
      <c r="I229449" s="7">
        <v>2085</v>
      </c>
      <c r="J229449" s="8">
        <v>318.56000000000114</v>
      </c>
    </row>
    <row r="229450" spans="9:10">
      <c r="I229450" s="7">
        <v>2086</v>
      </c>
      <c r="J229450" s="8">
        <v>318.56000000000114</v>
      </c>
    </row>
    <row r="229451" spans="9:10">
      <c r="I229451" s="7">
        <v>2087</v>
      </c>
      <c r="J229451" s="8">
        <v>318.56000000000114</v>
      </c>
    </row>
    <row r="229452" spans="9:10">
      <c r="I229452" s="7">
        <v>2088</v>
      </c>
      <c r="J229452" s="8">
        <v>388.24000000000115</v>
      </c>
    </row>
    <row r="229453" spans="9:10">
      <c r="I229453" s="7">
        <v>2089</v>
      </c>
      <c r="J229453" s="8">
        <v>438.01000000000118</v>
      </c>
    </row>
    <row r="229454" spans="9:10">
      <c r="I229454" s="7">
        <v>2090</v>
      </c>
      <c r="J229454" s="8">
        <v>398.19000000000119</v>
      </c>
    </row>
    <row r="229455" spans="9:10">
      <c r="I229455" s="7">
        <v>2091</v>
      </c>
      <c r="J229455" s="8">
        <v>358.3700000000012</v>
      </c>
    </row>
    <row r="229456" spans="9:10">
      <c r="I229456" s="7">
        <v>2092</v>
      </c>
      <c r="J229456" s="8">
        <v>248.87000000000117</v>
      </c>
    </row>
    <row r="229457" spans="9:10">
      <c r="I229457" s="7">
        <v>2093</v>
      </c>
      <c r="J229457" s="8">
        <v>228.96000000000117</v>
      </c>
    </row>
    <row r="229458" spans="9:10">
      <c r="I229458" s="7">
        <v>2094</v>
      </c>
      <c r="J229458" s="8">
        <v>209.05000000000118</v>
      </c>
    </row>
    <row r="229459" spans="9:10">
      <c r="I229459" s="7">
        <v>2095</v>
      </c>
      <c r="J229459" s="8">
        <v>189.14000000000118</v>
      </c>
    </row>
    <row r="229460" spans="9:10">
      <c r="I229460" s="7">
        <v>2096</v>
      </c>
      <c r="J229460" s="8">
        <v>238.91000000000119</v>
      </c>
    </row>
    <row r="229461" spans="9:10">
      <c r="I229461" s="7">
        <v>2097</v>
      </c>
      <c r="J229461" s="8">
        <v>129.41000000000116</v>
      </c>
    </row>
    <row r="229462" spans="9:10">
      <c r="I229462" s="7">
        <v>2098</v>
      </c>
      <c r="J229462" s="8">
        <v>109.50000000000118</v>
      </c>
    </row>
    <row r="229463" spans="9:10">
      <c r="I229463" s="7">
        <v>2099</v>
      </c>
      <c r="J229463" s="8">
        <v>89.590000000001169</v>
      </c>
    </row>
    <row r="229464" spans="9:10">
      <c r="I229464" s="7">
        <v>2100</v>
      </c>
      <c r="J229464" s="8">
        <v>1.1723955140041653E-12</v>
      </c>
    </row>
    <row r="229465" spans="9:10">
      <c r="I229465" s="7">
        <v>2101</v>
      </c>
      <c r="J229465" s="8">
        <v>1.1723955140041653E-12</v>
      </c>
    </row>
    <row r="229466" spans="9:10">
      <c r="I229466" s="7">
        <v>2102</v>
      </c>
      <c r="J229466" s="8">
        <v>1.1723955140041653E-12</v>
      </c>
    </row>
    <row r="229467" spans="9:10">
      <c r="I229467" s="7">
        <v>2103</v>
      </c>
      <c r="J229467" s="8">
        <v>1.1723955140041653E-12</v>
      </c>
    </row>
    <row r="229468" spans="9:10">
      <c r="I229468" s="7">
        <v>2104</v>
      </c>
      <c r="J229468" s="8">
        <v>1.1723955140041653E-12</v>
      </c>
    </row>
    <row r="229469" spans="9:10">
      <c r="I229469" s="7">
        <v>2105</v>
      </c>
      <c r="J229469" s="8">
        <v>1.1723955140041653E-12</v>
      </c>
    </row>
    <row r="229470" spans="9:10">
      <c r="I229470" s="7">
        <v>2106</v>
      </c>
      <c r="J229470" s="8">
        <v>1.1723955140041653E-12</v>
      </c>
    </row>
    <row r="229471" spans="9:10">
      <c r="I229471" s="7">
        <v>2107</v>
      </c>
      <c r="J229471" s="8">
        <v>1.1723955140041653E-12</v>
      </c>
    </row>
    <row r="229472" spans="9:10">
      <c r="I229472" s="7">
        <v>2108</v>
      </c>
      <c r="J229472" s="8">
        <v>1.1723955140041653E-12</v>
      </c>
    </row>
    <row r="229473" spans="9:10">
      <c r="I229473" s="7">
        <v>2109</v>
      </c>
      <c r="J229473" s="8">
        <v>1.1723955140041653E-12</v>
      </c>
    </row>
    <row r="229474" spans="9:10">
      <c r="I229474" s="7">
        <v>2110</v>
      </c>
      <c r="J229474" s="8">
        <v>1.1723955140041653E-12</v>
      </c>
    </row>
    <row r="229475" spans="9:10">
      <c r="I229475" s="7">
        <v>2111</v>
      </c>
      <c r="J229475" s="8">
        <v>1.1723955140041653E-12</v>
      </c>
    </row>
    <row r="229476" spans="9:10">
      <c r="I229476" s="7">
        <v>2112</v>
      </c>
      <c r="J229476" s="8">
        <v>1.1723955140041653E-12</v>
      </c>
    </row>
    <row r="229477" spans="9:10">
      <c r="I229477" s="7">
        <v>2113</v>
      </c>
      <c r="J229477" s="8">
        <v>1.1723955140041653E-12</v>
      </c>
    </row>
    <row r="229478" spans="9:10">
      <c r="I229478" s="7">
        <v>2114</v>
      </c>
      <c r="J229478" s="8">
        <v>1.1723955140041653E-12</v>
      </c>
    </row>
    <row r="245761" spans="9:10">
      <c r="J245761" s="8" t="s">
        <v>29</v>
      </c>
    </row>
    <row r="245762" spans="9:10">
      <c r="I245762" s="7">
        <v>2014</v>
      </c>
      <c r="J245762" s="8">
        <v>0</v>
      </c>
    </row>
    <row r="245763" spans="9:10">
      <c r="I245763" s="7">
        <v>2015</v>
      </c>
      <c r="J245763" s="8">
        <v>1991</v>
      </c>
    </row>
    <row r="245764" spans="9:10">
      <c r="I245764" s="7">
        <v>2016</v>
      </c>
      <c r="J245764" s="8">
        <v>3982</v>
      </c>
    </row>
    <row r="245765" spans="9:10">
      <c r="I245765" s="7">
        <v>2017</v>
      </c>
      <c r="J245765" s="8">
        <v>5973</v>
      </c>
    </row>
    <row r="245766" spans="9:10">
      <c r="I245766" s="7">
        <v>2018</v>
      </c>
      <c r="J245766" s="8">
        <v>7964</v>
      </c>
    </row>
    <row r="245767" spans="9:10">
      <c r="I245767" s="7">
        <v>2019</v>
      </c>
      <c r="J245767" s="8">
        <v>7964</v>
      </c>
    </row>
    <row r="245768" spans="9:10">
      <c r="I245768" s="7">
        <v>2020</v>
      </c>
      <c r="J245768" s="8">
        <v>7964</v>
      </c>
    </row>
    <row r="245769" spans="9:10">
      <c r="I245769" s="7">
        <v>2021</v>
      </c>
      <c r="J245769" s="8">
        <v>7964</v>
      </c>
    </row>
    <row r="245770" spans="9:10">
      <c r="I245770" s="7">
        <v>2022</v>
      </c>
      <c r="J245770" s="8">
        <v>7964</v>
      </c>
    </row>
    <row r="245771" spans="9:10">
      <c r="I245771" s="7">
        <v>2023</v>
      </c>
      <c r="J245771" s="8">
        <v>7964</v>
      </c>
    </row>
    <row r="245772" spans="9:10">
      <c r="I245772" s="7">
        <v>2024</v>
      </c>
      <c r="J245772" s="8">
        <v>7964</v>
      </c>
    </row>
    <row r="245773" spans="9:10">
      <c r="I245773" s="7">
        <v>2025</v>
      </c>
      <c r="J245773" s="8">
        <v>7964</v>
      </c>
    </row>
    <row r="245774" spans="9:10">
      <c r="I245774" s="7">
        <v>2026</v>
      </c>
      <c r="J245774" s="8">
        <v>8173.0400000000009</v>
      </c>
    </row>
    <row r="245775" spans="9:10">
      <c r="I245775" s="7">
        <v>2027</v>
      </c>
      <c r="J245775" s="8">
        <v>8392.0300000000007</v>
      </c>
    </row>
    <row r="245776" spans="9:10">
      <c r="I245776" s="7">
        <v>2028</v>
      </c>
      <c r="J245776" s="8">
        <v>8392.02</v>
      </c>
    </row>
    <row r="245777" spans="9:10">
      <c r="I245777" s="7">
        <v>2029</v>
      </c>
      <c r="J245777" s="8">
        <v>8352.19</v>
      </c>
    </row>
    <row r="245778" spans="9:10">
      <c r="I245778" s="7">
        <v>2030</v>
      </c>
      <c r="J245778" s="8">
        <v>8133.18</v>
      </c>
    </row>
    <row r="245779" spans="9:10">
      <c r="I245779" s="7">
        <v>2031</v>
      </c>
      <c r="J245779" s="8">
        <v>7844.4900000000007</v>
      </c>
    </row>
    <row r="245780" spans="9:10">
      <c r="I245780" s="7">
        <v>2032</v>
      </c>
      <c r="J245780" s="8">
        <v>7715.0700000000015</v>
      </c>
    </row>
    <row r="245781" spans="9:10">
      <c r="I245781" s="7">
        <v>2033</v>
      </c>
      <c r="J245781" s="8">
        <v>7496.0600000000013</v>
      </c>
    </row>
    <row r="245782" spans="9:10">
      <c r="I245782" s="7">
        <v>2034</v>
      </c>
      <c r="J245782" s="8">
        <v>7277.0500000000011</v>
      </c>
    </row>
    <row r="245783" spans="9:10">
      <c r="I245783" s="7">
        <v>2035</v>
      </c>
      <c r="J245783" s="8">
        <v>7058.0400000000018</v>
      </c>
    </row>
    <row r="245784" spans="9:10">
      <c r="I245784" s="7">
        <v>2036</v>
      </c>
      <c r="J245784" s="8">
        <v>6769.3500000000022</v>
      </c>
    </row>
    <row r="245785" spans="9:10">
      <c r="I245785" s="7">
        <v>2037</v>
      </c>
      <c r="J245785" s="8">
        <v>6639.9300000000021</v>
      </c>
    </row>
    <row r="245786" spans="9:10">
      <c r="I245786" s="7">
        <v>2038</v>
      </c>
      <c r="J245786" s="8">
        <v>6420.9200000000019</v>
      </c>
    </row>
    <row r="245787" spans="9:10">
      <c r="I245787" s="7">
        <v>2039</v>
      </c>
      <c r="J245787" s="8">
        <v>6201.9100000000017</v>
      </c>
    </row>
    <row r="245788" spans="9:10">
      <c r="I245788" s="7">
        <v>2040</v>
      </c>
      <c r="J245788" s="8">
        <v>5982.9000000000024</v>
      </c>
    </row>
    <row r="245789" spans="9:10">
      <c r="I245789" s="7">
        <v>2041</v>
      </c>
      <c r="J245789" s="8">
        <v>5763.8900000000021</v>
      </c>
    </row>
    <row r="245790" spans="9:10">
      <c r="I245790" s="7">
        <v>2042</v>
      </c>
      <c r="J245790" s="8">
        <v>5544.8800000000028</v>
      </c>
    </row>
    <row r="245791" spans="9:10">
      <c r="I245791" s="7">
        <v>2043</v>
      </c>
      <c r="J245791" s="8">
        <v>5256.1900000000023</v>
      </c>
    </row>
    <row r="245792" spans="9:10">
      <c r="I245792" s="7">
        <v>2044</v>
      </c>
      <c r="J245792" s="8">
        <v>5126.7700000000023</v>
      </c>
    </row>
    <row r="245793" spans="9:10">
      <c r="I245793" s="7">
        <v>2045</v>
      </c>
      <c r="J245793" s="8">
        <v>4907.760000000002</v>
      </c>
    </row>
    <row r="245794" spans="9:10">
      <c r="I245794" s="7">
        <v>2046</v>
      </c>
      <c r="J245794" s="8">
        <v>4688.7500000000027</v>
      </c>
    </row>
    <row r="245795" spans="9:10">
      <c r="I245795" s="7">
        <v>2047</v>
      </c>
      <c r="J245795" s="8">
        <v>4539.4200000000028</v>
      </c>
    </row>
    <row r="245796" spans="9:10">
      <c r="I245796" s="7">
        <v>2048</v>
      </c>
      <c r="J245796" s="8">
        <v>4230.8200000000024</v>
      </c>
    </row>
    <row r="245797" spans="9:10">
      <c r="I245797" s="7">
        <v>2049</v>
      </c>
      <c r="J245797" s="8">
        <v>4011.8100000000022</v>
      </c>
    </row>
    <row r="245798" spans="9:10">
      <c r="I245798" s="7">
        <v>2050</v>
      </c>
      <c r="J245798" s="8">
        <v>3792.800000000002</v>
      </c>
    </row>
    <row r="245799" spans="9:10">
      <c r="I245799" s="7">
        <v>2051</v>
      </c>
      <c r="J245799" s="8">
        <v>3573.7900000000018</v>
      </c>
    </row>
    <row r="245800" spans="9:10">
      <c r="I245800" s="7">
        <v>2052</v>
      </c>
      <c r="J245800" s="8">
        <v>3354.7800000000016</v>
      </c>
    </row>
    <row r="245801" spans="9:10">
      <c r="I245801" s="7">
        <v>2053</v>
      </c>
      <c r="J245801" s="8">
        <v>3135.7700000000013</v>
      </c>
    </row>
    <row r="245802" spans="9:10">
      <c r="I245802" s="7">
        <v>2054</v>
      </c>
      <c r="J245802" s="8">
        <v>2916.7600000000011</v>
      </c>
    </row>
    <row r="245803" spans="9:10">
      <c r="I245803" s="7">
        <v>2055</v>
      </c>
      <c r="J245803" s="8">
        <v>2697.7500000000018</v>
      </c>
    </row>
    <row r="245804" spans="9:10">
      <c r="I245804" s="7">
        <v>2056</v>
      </c>
      <c r="J245804" s="8">
        <v>2339.3800000000015</v>
      </c>
    </row>
    <row r="245805" spans="9:10">
      <c r="I245805" s="7">
        <v>2057</v>
      </c>
      <c r="J245805" s="8">
        <v>2020.8300000000013</v>
      </c>
    </row>
    <row r="245806" spans="9:10">
      <c r="I245806" s="7">
        <v>2058</v>
      </c>
      <c r="J245806" s="8">
        <v>1811.7800000000013</v>
      </c>
    </row>
    <row r="245807" spans="9:10">
      <c r="I245807" s="7">
        <v>2059</v>
      </c>
      <c r="J245807" s="8">
        <v>1483.2800000000013</v>
      </c>
    </row>
    <row r="245808" spans="9:10">
      <c r="I245808" s="7">
        <v>2060</v>
      </c>
      <c r="J245808" s="8">
        <v>1493.2300000000014</v>
      </c>
    </row>
    <row r="245809" spans="9:10">
      <c r="I245809" s="7">
        <v>2061</v>
      </c>
      <c r="J245809" s="8">
        <v>1413.5900000000015</v>
      </c>
    </row>
    <row r="245810" spans="9:10">
      <c r="I245810" s="7">
        <v>2062</v>
      </c>
      <c r="J245810" s="8">
        <v>1264.2700000000013</v>
      </c>
    </row>
    <row r="245811" spans="9:10">
      <c r="I245811" s="7">
        <v>2063</v>
      </c>
      <c r="J245811" s="8">
        <v>1204.5400000000013</v>
      </c>
    </row>
    <row r="245812" spans="9:10">
      <c r="I245812" s="7">
        <v>2064</v>
      </c>
      <c r="J245812" s="8">
        <v>1144.8100000000013</v>
      </c>
    </row>
    <row r="245813" spans="9:10">
      <c r="I245813" s="7">
        <v>2065</v>
      </c>
      <c r="J245813" s="8">
        <v>1085.0800000000013</v>
      </c>
    </row>
    <row r="245814" spans="9:10">
      <c r="I245814" s="7">
        <v>2066</v>
      </c>
      <c r="J245814" s="8">
        <v>955.67000000000132</v>
      </c>
    </row>
    <row r="245815" spans="9:10">
      <c r="I245815" s="7">
        <v>2067</v>
      </c>
      <c r="J245815" s="8">
        <v>985.53000000000134</v>
      </c>
    </row>
    <row r="245816" spans="9:10">
      <c r="I245816" s="7">
        <v>2068</v>
      </c>
      <c r="J245816" s="8">
        <v>856.12000000000126</v>
      </c>
    </row>
    <row r="245817" spans="9:10">
      <c r="I245817" s="7">
        <v>2069</v>
      </c>
      <c r="J245817" s="8">
        <v>816.30000000000121</v>
      </c>
    </row>
    <row r="245818" spans="9:10">
      <c r="I245818" s="7">
        <v>2070</v>
      </c>
      <c r="J245818" s="8">
        <v>776.48000000000127</v>
      </c>
    </row>
    <row r="245819" spans="9:10">
      <c r="I245819" s="7">
        <v>2071</v>
      </c>
      <c r="J245819" s="8">
        <v>736.66000000000133</v>
      </c>
    </row>
    <row r="245820" spans="9:10">
      <c r="I245820" s="7">
        <v>2072</v>
      </c>
      <c r="J245820" s="8">
        <v>696.8400000000014</v>
      </c>
    </row>
    <row r="245821" spans="9:10">
      <c r="I245821" s="7">
        <v>2073</v>
      </c>
      <c r="J245821" s="8">
        <v>657.02000000000135</v>
      </c>
    </row>
    <row r="245822" spans="9:10">
      <c r="I245822" s="7">
        <v>2074</v>
      </c>
      <c r="J245822" s="8">
        <v>617.2000000000013</v>
      </c>
    </row>
    <row r="245823" spans="9:10">
      <c r="I245823" s="7">
        <v>2075</v>
      </c>
      <c r="J245823" s="8">
        <v>507.70000000000124</v>
      </c>
    </row>
    <row r="245824" spans="9:10">
      <c r="I245824" s="7">
        <v>2076</v>
      </c>
      <c r="J245824" s="8">
        <v>557.47000000000116</v>
      </c>
    </row>
    <row r="245825" spans="9:10">
      <c r="I245825" s="7">
        <v>2077</v>
      </c>
      <c r="J245825" s="8">
        <v>447.97000000000116</v>
      </c>
    </row>
    <row r="245826" spans="9:10">
      <c r="I245826" s="7">
        <v>2078</v>
      </c>
      <c r="J245826" s="8">
        <v>428.06000000000114</v>
      </c>
    </row>
    <row r="245827" spans="9:10">
      <c r="I245827" s="7">
        <v>2079</v>
      </c>
      <c r="J245827" s="8">
        <v>408.15000000000111</v>
      </c>
    </row>
    <row r="245828" spans="9:10">
      <c r="I245828" s="7">
        <v>2080</v>
      </c>
      <c r="J245828" s="8">
        <v>318.56000000000114</v>
      </c>
    </row>
    <row r="245829" spans="9:10">
      <c r="I245829" s="7">
        <v>2081</v>
      </c>
      <c r="J245829" s="8">
        <v>318.56000000000114</v>
      </c>
    </row>
    <row r="245830" spans="9:10">
      <c r="I245830" s="7">
        <v>2082</v>
      </c>
      <c r="J245830" s="8">
        <v>318.56000000000114</v>
      </c>
    </row>
    <row r="245831" spans="9:10">
      <c r="I245831" s="7">
        <v>2083</v>
      </c>
      <c r="J245831" s="8">
        <v>318.56000000000114</v>
      </c>
    </row>
    <row r="245832" spans="9:10">
      <c r="I245832" s="7">
        <v>2084</v>
      </c>
      <c r="J245832" s="8">
        <v>318.56000000000114</v>
      </c>
    </row>
    <row r="245833" spans="9:10">
      <c r="I245833" s="7">
        <v>2085</v>
      </c>
      <c r="J245833" s="8">
        <v>318.56000000000114</v>
      </c>
    </row>
    <row r="245834" spans="9:10">
      <c r="I245834" s="7">
        <v>2086</v>
      </c>
      <c r="J245834" s="8">
        <v>318.56000000000114</v>
      </c>
    </row>
    <row r="245835" spans="9:10">
      <c r="I245835" s="7">
        <v>2087</v>
      </c>
      <c r="J245835" s="8">
        <v>318.56000000000114</v>
      </c>
    </row>
    <row r="245836" spans="9:10">
      <c r="I245836" s="7">
        <v>2088</v>
      </c>
      <c r="J245836" s="8">
        <v>388.24000000000115</v>
      </c>
    </row>
    <row r="245837" spans="9:10">
      <c r="I245837" s="7">
        <v>2089</v>
      </c>
      <c r="J245837" s="8">
        <v>438.01000000000118</v>
      </c>
    </row>
    <row r="245838" spans="9:10">
      <c r="I245838" s="7">
        <v>2090</v>
      </c>
      <c r="J245838" s="8">
        <v>398.19000000000119</v>
      </c>
    </row>
    <row r="245839" spans="9:10">
      <c r="I245839" s="7">
        <v>2091</v>
      </c>
      <c r="J245839" s="8">
        <v>358.3700000000012</v>
      </c>
    </row>
    <row r="245840" spans="9:10">
      <c r="I245840" s="7">
        <v>2092</v>
      </c>
      <c r="J245840" s="8">
        <v>248.87000000000117</v>
      </c>
    </row>
    <row r="245841" spans="9:10">
      <c r="I245841" s="7">
        <v>2093</v>
      </c>
      <c r="J245841" s="8">
        <v>228.96000000000117</v>
      </c>
    </row>
    <row r="245842" spans="9:10">
      <c r="I245842" s="7">
        <v>2094</v>
      </c>
      <c r="J245842" s="8">
        <v>209.05000000000118</v>
      </c>
    </row>
    <row r="245843" spans="9:10">
      <c r="I245843" s="7">
        <v>2095</v>
      </c>
      <c r="J245843" s="8">
        <v>189.14000000000118</v>
      </c>
    </row>
    <row r="245844" spans="9:10">
      <c r="I245844" s="7">
        <v>2096</v>
      </c>
      <c r="J245844" s="8">
        <v>238.91000000000119</v>
      </c>
    </row>
    <row r="245845" spans="9:10">
      <c r="I245845" s="7">
        <v>2097</v>
      </c>
      <c r="J245845" s="8">
        <v>129.41000000000116</v>
      </c>
    </row>
    <row r="245846" spans="9:10">
      <c r="I245846" s="7">
        <v>2098</v>
      </c>
      <c r="J245846" s="8">
        <v>109.50000000000118</v>
      </c>
    </row>
    <row r="245847" spans="9:10">
      <c r="I245847" s="7">
        <v>2099</v>
      </c>
      <c r="J245847" s="8">
        <v>89.590000000001169</v>
      </c>
    </row>
    <row r="245848" spans="9:10">
      <c r="I245848" s="7">
        <v>2100</v>
      </c>
      <c r="J245848" s="8">
        <v>1.1723955140041653E-12</v>
      </c>
    </row>
    <row r="245849" spans="9:10">
      <c r="I245849" s="7">
        <v>2101</v>
      </c>
      <c r="J245849" s="8">
        <v>1.1723955140041653E-12</v>
      </c>
    </row>
    <row r="245850" spans="9:10">
      <c r="I245850" s="7">
        <v>2102</v>
      </c>
      <c r="J245850" s="8">
        <v>1.1723955140041653E-12</v>
      </c>
    </row>
    <row r="245851" spans="9:10">
      <c r="I245851" s="7">
        <v>2103</v>
      </c>
      <c r="J245851" s="8">
        <v>1.1723955140041653E-12</v>
      </c>
    </row>
    <row r="245852" spans="9:10">
      <c r="I245852" s="7">
        <v>2104</v>
      </c>
      <c r="J245852" s="8">
        <v>1.1723955140041653E-12</v>
      </c>
    </row>
    <row r="245853" spans="9:10">
      <c r="I245853" s="7">
        <v>2105</v>
      </c>
      <c r="J245853" s="8">
        <v>1.1723955140041653E-12</v>
      </c>
    </row>
    <row r="245854" spans="9:10">
      <c r="I245854" s="7">
        <v>2106</v>
      </c>
      <c r="J245854" s="8">
        <v>1.1723955140041653E-12</v>
      </c>
    </row>
    <row r="245855" spans="9:10">
      <c r="I245855" s="7">
        <v>2107</v>
      </c>
      <c r="J245855" s="8">
        <v>1.1723955140041653E-12</v>
      </c>
    </row>
    <row r="245856" spans="9:10">
      <c r="I245856" s="7">
        <v>2108</v>
      </c>
      <c r="J245856" s="8">
        <v>1.1723955140041653E-12</v>
      </c>
    </row>
    <row r="245857" spans="9:10">
      <c r="I245857" s="7">
        <v>2109</v>
      </c>
      <c r="J245857" s="8">
        <v>1.1723955140041653E-12</v>
      </c>
    </row>
    <row r="245858" spans="9:10">
      <c r="I245858" s="7">
        <v>2110</v>
      </c>
      <c r="J245858" s="8">
        <v>1.1723955140041653E-12</v>
      </c>
    </row>
    <row r="245859" spans="9:10">
      <c r="I245859" s="7">
        <v>2111</v>
      </c>
      <c r="J245859" s="8">
        <v>1.1723955140041653E-12</v>
      </c>
    </row>
    <row r="245860" spans="9:10">
      <c r="I245860" s="7">
        <v>2112</v>
      </c>
      <c r="J245860" s="8">
        <v>1.1723955140041653E-12</v>
      </c>
    </row>
    <row r="245861" spans="9:10">
      <c r="I245861" s="7">
        <v>2113</v>
      </c>
      <c r="J245861" s="8">
        <v>1.1723955140041653E-12</v>
      </c>
    </row>
    <row r="245862" spans="9:10">
      <c r="I245862" s="7">
        <v>2114</v>
      </c>
      <c r="J245862" s="8">
        <v>1.1723955140041653E-12</v>
      </c>
    </row>
    <row r="262145" spans="9:10">
      <c r="J262145" s="8" t="s">
        <v>29</v>
      </c>
    </row>
    <row r="262146" spans="9:10">
      <c r="I262146" s="7">
        <v>2014</v>
      </c>
      <c r="J262146" s="8">
        <v>0</v>
      </c>
    </row>
    <row r="262147" spans="9:10">
      <c r="I262147" s="7">
        <v>2015</v>
      </c>
      <c r="J262147" s="8">
        <v>1991</v>
      </c>
    </row>
    <row r="262148" spans="9:10">
      <c r="I262148" s="7">
        <v>2016</v>
      </c>
      <c r="J262148" s="8">
        <v>3982</v>
      </c>
    </row>
    <row r="262149" spans="9:10">
      <c r="I262149" s="7">
        <v>2017</v>
      </c>
      <c r="J262149" s="8">
        <v>5973</v>
      </c>
    </row>
    <row r="262150" spans="9:10">
      <c r="I262150" s="7">
        <v>2018</v>
      </c>
      <c r="J262150" s="8">
        <v>7964</v>
      </c>
    </row>
    <row r="262151" spans="9:10">
      <c r="I262151" s="7">
        <v>2019</v>
      </c>
      <c r="J262151" s="8">
        <v>7964</v>
      </c>
    </row>
    <row r="262152" spans="9:10">
      <c r="I262152" s="7">
        <v>2020</v>
      </c>
      <c r="J262152" s="8">
        <v>7964</v>
      </c>
    </row>
    <row r="262153" spans="9:10">
      <c r="I262153" s="7">
        <v>2021</v>
      </c>
      <c r="J262153" s="8">
        <v>7964</v>
      </c>
    </row>
    <row r="262154" spans="9:10">
      <c r="I262154" s="7">
        <v>2022</v>
      </c>
      <c r="J262154" s="8">
        <v>7964</v>
      </c>
    </row>
    <row r="262155" spans="9:10">
      <c r="I262155" s="7">
        <v>2023</v>
      </c>
      <c r="J262155" s="8">
        <v>7964</v>
      </c>
    </row>
    <row r="262156" spans="9:10">
      <c r="I262156" s="7">
        <v>2024</v>
      </c>
      <c r="J262156" s="8">
        <v>7964</v>
      </c>
    </row>
    <row r="262157" spans="9:10">
      <c r="I262157" s="7">
        <v>2025</v>
      </c>
      <c r="J262157" s="8">
        <v>7964</v>
      </c>
    </row>
    <row r="262158" spans="9:10">
      <c r="I262158" s="7">
        <v>2026</v>
      </c>
      <c r="J262158" s="8">
        <v>8173.0400000000009</v>
      </c>
    </row>
    <row r="262159" spans="9:10">
      <c r="I262159" s="7">
        <v>2027</v>
      </c>
      <c r="J262159" s="8">
        <v>8392.0300000000007</v>
      </c>
    </row>
    <row r="262160" spans="9:10">
      <c r="I262160" s="7">
        <v>2028</v>
      </c>
      <c r="J262160" s="8">
        <v>8392.02</v>
      </c>
    </row>
    <row r="262161" spans="9:10">
      <c r="I262161" s="7">
        <v>2029</v>
      </c>
      <c r="J262161" s="8">
        <v>8352.19</v>
      </c>
    </row>
    <row r="262162" spans="9:10">
      <c r="I262162" s="7">
        <v>2030</v>
      </c>
      <c r="J262162" s="8">
        <v>8133.18</v>
      </c>
    </row>
    <row r="262163" spans="9:10">
      <c r="I262163" s="7">
        <v>2031</v>
      </c>
      <c r="J262163" s="8">
        <v>7844.4900000000007</v>
      </c>
    </row>
    <row r="262164" spans="9:10">
      <c r="I262164" s="7">
        <v>2032</v>
      </c>
      <c r="J262164" s="8">
        <v>7715.0700000000015</v>
      </c>
    </row>
    <row r="262165" spans="9:10">
      <c r="I262165" s="7">
        <v>2033</v>
      </c>
      <c r="J262165" s="8">
        <v>7496.0600000000013</v>
      </c>
    </row>
    <row r="262166" spans="9:10">
      <c r="I262166" s="7">
        <v>2034</v>
      </c>
      <c r="J262166" s="8">
        <v>7277.0500000000011</v>
      </c>
    </row>
    <row r="262167" spans="9:10">
      <c r="I262167" s="7">
        <v>2035</v>
      </c>
      <c r="J262167" s="8">
        <v>7058.0400000000018</v>
      </c>
    </row>
    <row r="262168" spans="9:10">
      <c r="I262168" s="7">
        <v>2036</v>
      </c>
      <c r="J262168" s="8">
        <v>6769.3500000000022</v>
      </c>
    </row>
    <row r="262169" spans="9:10">
      <c r="I262169" s="7">
        <v>2037</v>
      </c>
      <c r="J262169" s="8">
        <v>6639.9300000000021</v>
      </c>
    </row>
    <row r="262170" spans="9:10">
      <c r="I262170" s="7">
        <v>2038</v>
      </c>
      <c r="J262170" s="8">
        <v>6420.9200000000019</v>
      </c>
    </row>
    <row r="262171" spans="9:10">
      <c r="I262171" s="7">
        <v>2039</v>
      </c>
      <c r="J262171" s="8">
        <v>6201.9100000000017</v>
      </c>
    </row>
    <row r="262172" spans="9:10">
      <c r="I262172" s="7">
        <v>2040</v>
      </c>
      <c r="J262172" s="8">
        <v>5982.9000000000024</v>
      </c>
    </row>
    <row r="262173" spans="9:10">
      <c r="I262173" s="7">
        <v>2041</v>
      </c>
      <c r="J262173" s="8">
        <v>5763.8900000000021</v>
      </c>
    </row>
    <row r="262174" spans="9:10">
      <c r="I262174" s="7">
        <v>2042</v>
      </c>
      <c r="J262174" s="8">
        <v>5544.8800000000028</v>
      </c>
    </row>
    <row r="262175" spans="9:10">
      <c r="I262175" s="7">
        <v>2043</v>
      </c>
      <c r="J262175" s="8">
        <v>5256.1900000000023</v>
      </c>
    </row>
    <row r="262176" spans="9:10">
      <c r="I262176" s="7">
        <v>2044</v>
      </c>
      <c r="J262176" s="8">
        <v>5126.7700000000023</v>
      </c>
    </row>
    <row r="262177" spans="9:10">
      <c r="I262177" s="7">
        <v>2045</v>
      </c>
      <c r="J262177" s="8">
        <v>4907.760000000002</v>
      </c>
    </row>
    <row r="262178" spans="9:10">
      <c r="I262178" s="7">
        <v>2046</v>
      </c>
      <c r="J262178" s="8">
        <v>4688.7500000000027</v>
      </c>
    </row>
    <row r="262179" spans="9:10">
      <c r="I262179" s="7">
        <v>2047</v>
      </c>
      <c r="J262179" s="8">
        <v>4539.4200000000028</v>
      </c>
    </row>
    <row r="262180" spans="9:10">
      <c r="I262180" s="7">
        <v>2048</v>
      </c>
      <c r="J262180" s="8">
        <v>4230.8200000000024</v>
      </c>
    </row>
    <row r="262181" spans="9:10">
      <c r="I262181" s="7">
        <v>2049</v>
      </c>
      <c r="J262181" s="8">
        <v>4011.8100000000022</v>
      </c>
    </row>
    <row r="262182" spans="9:10">
      <c r="I262182" s="7">
        <v>2050</v>
      </c>
      <c r="J262182" s="8">
        <v>3792.800000000002</v>
      </c>
    </row>
    <row r="262183" spans="9:10">
      <c r="I262183" s="7">
        <v>2051</v>
      </c>
      <c r="J262183" s="8">
        <v>3573.7900000000018</v>
      </c>
    </row>
    <row r="262184" spans="9:10">
      <c r="I262184" s="7">
        <v>2052</v>
      </c>
      <c r="J262184" s="8">
        <v>3354.7800000000016</v>
      </c>
    </row>
    <row r="262185" spans="9:10">
      <c r="I262185" s="7">
        <v>2053</v>
      </c>
      <c r="J262185" s="8">
        <v>3135.7700000000013</v>
      </c>
    </row>
    <row r="262186" spans="9:10">
      <c r="I262186" s="7">
        <v>2054</v>
      </c>
      <c r="J262186" s="8">
        <v>2916.7600000000011</v>
      </c>
    </row>
    <row r="262187" spans="9:10">
      <c r="I262187" s="7">
        <v>2055</v>
      </c>
      <c r="J262187" s="8">
        <v>2697.7500000000018</v>
      </c>
    </row>
    <row r="262188" spans="9:10">
      <c r="I262188" s="7">
        <v>2056</v>
      </c>
      <c r="J262188" s="8">
        <v>2339.3800000000015</v>
      </c>
    </row>
    <row r="262189" spans="9:10">
      <c r="I262189" s="7">
        <v>2057</v>
      </c>
      <c r="J262189" s="8">
        <v>2020.8300000000013</v>
      </c>
    </row>
    <row r="262190" spans="9:10">
      <c r="I262190" s="7">
        <v>2058</v>
      </c>
      <c r="J262190" s="8">
        <v>1811.7800000000013</v>
      </c>
    </row>
    <row r="262191" spans="9:10">
      <c r="I262191" s="7">
        <v>2059</v>
      </c>
      <c r="J262191" s="8">
        <v>1483.2800000000013</v>
      </c>
    </row>
    <row r="262192" spans="9:10">
      <c r="I262192" s="7">
        <v>2060</v>
      </c>
      <c r="J262192" s="8">
        <v>1493.2300000000014</v>
      </c>
    </row>
    <row r="262193" spans="9:10">
      <c r="I262193" s="7">
        <v>2061</v>
      </c>
      <c r="J262193" s="8">
        <v>1413.5900000000015</v>
      </c>
    </row>
    <row r="262194" spans="9:10">
      <c r="I262194" s="7">
        <v>2062</v>
      </c>
      <c r="J262194" s="8">
        <v>1264.2700000000013</v>
      </c>
    </row>
    <row r="262195" spans="9:10">
      <c r="I262195" s="7">
        <v>2063</v>
      </c>
      <c r="J262195" s="8">
        <v>1204.5400000000013</v>
      </c>
    </row>
    <row r="262196" spans="9:10">
      <c r="I262196" s="7">
        <v>2064</v>
      </c>
      <c r="J262196" s="8">
        <v>1144.8100000000013</v>
      </c>
    </row>
    <row r="262197" spans="9:10">
      <c r="I262197" s="7">
        <v>2065</v>
      </c>
      <c r="J262197" s="8">
        <v>1085.0800000000013</v>
      </c>
    </row>
    <row r="262198" spans="9:10">
      <c r="I262198" s="7">
        <v>2066</v>
      </c>
      <c r="J262198" s="8">
        <v>955.67000000000132</v>
      </c>
    </row>
    <row r="262199" spans="9:10">
      <c r="I262199" s="7">
        <v>2067</v>
      </c>
      <c r="J262199" s="8">
        <v>985.53000000000134</v>
      </c>
    </row>
    <row r="262200" spans="9:10">
      <c r="I262200" s="7">
        <v>2068</v>
      </c>
      <c r="J262200" s="8">
        <v>856.12000000000126</v>
      </c>
    </row>
    <row r="262201" spans="9:10">
      <c r="I262201" s="7">
        <v>2069</v>
      </c>
      <c r="J262201" s="8">
        <v>816.30000000000121</v>
      </c>
    </row>
    <row r="262202" spans="9:10">
      <c r="I262202" s="7">
        <v>2070</v>
      </c>
      <c r="J262202" s="8">
        <v>776.48000000000127</v>
      </c>
    </row>
    <row r="262203" spans="9:10">
      <c r="I262203" s="7">
        <v>2071</v>
      </c>
      <c r="J262203" s="8">
        <v>736.66000000000133</v>
      </c>
    </row>
    <row r="262204" spans="9:10">
      <c r="I262204" s="7">
        <v>2072</v>
      </c>
      <c r="J262204" s="8">
        <v>696.8400000000014</v>
      </c>
    </row>
    <row r="262205" spans="9:10">
      <c r="I262205" s="7">
        <v>2073</v>
      </c>
      <c r="J262205" s="8">
        <v>657.02000000000135</v>
      </c>
    </row>
    <row r="262206" spans="9:10">
      <c r="I262206" s="7">
        <v>2074</v>
      </c>
      <c r="J262206" s="8">
        <v>617.2000000000013</v>
      </c>
    </row>
    <row r="262207" spans="9:10">
      <c r="I262207" s="7">
        <v>2075</v>
      </c>
      <c r="J262207" s="8">
        <v>507.70000000000124</v>
      </c>
    </row>
    <row r="262208" spans="9:10">
      <c r="I262208" s="7">
        <v>2076</v>
      </c>
      <c r="J262208" s="8">
        <v>557.47000000000116</v>
      </c>
    </row>
    <row r="262209" spans="9:10">
      <c r="I262209" s="7">
        <v>2077</v>
      </c>
      <c r="J262209" s="8">
        <v>447.97000000000116</v>
      </c>
    </row>
    <row r="262210" spans="9:10">
      <c r="I262210" s="7">
        <v>2078</v>
      </c>
      <c r="J262210" s="8">
        <v>428.06000000000114</v>
      </c>
    </row>
    <row r="262211" spans="9:10">
      <c r="I262211" s="7">
        <v>2079</v>
      </c>
      <c r="J262211" s="8">
        <v>408.15000000000111</v>
      </c>
    </row>
    <row r="262212" spans="9:10">
      <c r="I262212" s="7">
        <v>2080</v>
      </c>
      <c r="J262212" s="8">
        <v>318.56000000000114</v>
      </c>
    </row>
    <row r="262213" spans="9:10">
      <c r="I262213" s="7">
        <v>2081</v>
      </c>
      <c r="J262213" s="8">
        <v>318.56000000000114</v>
      </c>
    </row>
    <row r="262214" spans="9:10">
      <c r="I262214" s="7">
        <v>2082</v>
      </c>
      <c r="J262214" s="8">
        <v>318.56000000000114</v>
      </c>
    </row>
    <row r="262215" spans="9:10">
      <c r="I262215" s="7">
        <v>2083</v>
      </c>
      <c r="J262215" s="8">
        <v>318.56000000000114</v>
      </c>
    </row>
    <row r="262216" spans="9:10">
      <c r="I262216" s="7">
        <v>2084</v>
      </c>
      <c r="J262216" s="8">
        <v>318.56000000000114</v>
      </c>
    </row>
    <row r="262217" spans="9:10">
      <c r="I262217" s="7">
        <v>2085</v>
      </c>
      <c r="J262217" s="8">
        <v>318.56000000000114</v>
      </c>
    </row>
    <row r="262218" spans="9:10">
      <c r="I262218" s="7">
        <v>2086</v>
      </c>
      <c r="J262218" s="8">
        <v>318.56000000000114</v>
      </c>
    </row>
    <row r="262219" spans="9:10">
      <c r="I262219" s="7">
        <v>2087</v>
      </c>
      <c r="J262219" s="8">
        <v>318.56000000000114</v>
      </c>
    </row>
    <row r="262220" spans="9:10">
      <c r="I262220" s="7">
        <v>2088</v>
      </c>
      <c r="J262220" s="8">
        <v>388.24000000000115</v>
      </c>
    </row>
    <row r="262221" spans="9:10">
      <c r="I262221" s="7">
        <v>2089</v>
      </c>
      <c r="J262221" s="8">
        <v>438.01000000000118</v>
      </c>
    </row>
    <row r="262222" spans="9:10">
      <c r="I262222" s="7">
        <v>2090</v>
      </c>
      <c r="J262222" s="8">
        <v>398.19000000000119</v>
      </c>
    </row>
    <row r="262223" spans="9:10">
      <c r="I262223" s="7">
        <v>2091</v>
      </c>
      <c r="J262223" s="8">
        <v>358.3700000000012</v>
      </c>
    </row>
    <row r="262224" spans="9:10">
      <c r="I262224" s="7">
        <v>2092</v>
      </c>
      <c r="J262224" s="8">
        <v>248.87000000000117</v>
      </c>
    </row>
    <row r="262225" spans="9:10">
      <c r="I262225" s="7">
        <v>2093</v>
      </c>
      <c r="J262225" s="8">
        <v>228.96000000000117</v>
      </c>
    </row>
    <row r="262226" spans="9:10">
      <c r="I262226" s="7">
        <v>2094</v>
      </c>
      <c r="J262226" s="8">
        <v>209.05000000000118</v>
      </c>
    </row>
    <row r="262227" spans="9:10">
      <c r="I262227" s="7">
        <v>2095</v>
      </c>
      <c r="J262227" s="8">
        <v>189.14000000000118</v>
      </c>
    </row>
    <row r="262228" spans="9:10">
      <c r="I262228" s="7">
        <v>2096</v>
      </c>
      <c r="J262228" s="8">
        <v>238.91000000000119</v>
      </c>
    </row>
    <row r="262229" spans="9:10">
      <c r="I262229" s="7">
        <v>2097</v>
      </c>
      <c r="J262229" s="8">
        <v>129.41000000000116</v>
      </c>
    </row>
    <row r="262230" spans="9:10">
      <c r="I262230" s="7">
        <v>2098</v>
      </c>
      <c r="J262230" s="8">
        <v>109.50000000000118</v>
      </c>
    </row>
    <row r="262231" spans="9:10">
      <c r="I262231" s="7">
        <v>2099</v>
      </c>
      <c r="J262231" s="8">
        <v>89.590000000001169</v>
      </c>
    </row>
    <row r="262232" spans="9:10">
      <c r="I262232" s="7">
        <v>2100</v>
      </c>
      <c r="J262232" s="8">
        <v>1.1723955140041653E-12</v>
      </c>
    </row>
    <row r="262233" spans="9:10">
      <c r="I262233" s="7">
        <v>2101</v>
      </c>
      <c r="J262233" s="8">
        <v>1.1723955140041653E-12</v>
      </c>
    </row>
    <row r="262234" spans="9:10">
      <c r="I262234" s="7">
        <v>2102</v>
      </c>
      <c r="J262234" s="8">
        <v>1.1723955140041653E-12</v>
      </c>
    </row>
    <row r="262235" spans="9:10">
      <c r="I262235" s="7">
        <v>2103</v>
      </c>
      <c r="J262235" s="8">
        <v>1.1723955140041653E-12</v>
      </c>
    </row>
    <row r="262236" spans="9:10">
      <c r="I262236" s="7">
        <v>2104</v>
      </c>
      <c r="J262236" s="8">
        <v>1.1723955140041653E-12</v>
      </c>
    </row>
    <row r="262237" spans="9:10">
      <c r="I262237" s="7">
        <v>2105</v>
      </c>
      <c r="J262237" s="8">
        <v>1.1723955140041653E-12</v>
      </c>
    </row>
    <row r="262238" spans="9:10">
      <c r="I262238" s="7">
        <v>2106</v>
      </c>
      <c r="J262238" s="8">
        <v>1.1723955140041653E-12</v>
      </c>
    </row>
    <row r="262239" spans="9:10">
      <c r="I262239" s="7">
        <v>2107</v>
      </c>
      <c r="J262239" s="8">
        <v>1.1723955140041653E-12</v>
      </c>
    </row>
    <row r="262240" spans="9:10">
      <c r="I262240" s="7">
        <v>2108</v>
      </c>
      <c r="J262240" s="8">
        <v>1.1723955140041653E-12</v>
      </c>
    </row>
    <row r="262241" spans="9:10">
      <c r="I262241" s="7">
        <v>2109</v>
      </c>
      <c r="J262241" s="8">
        <v>1.1723955140041653E-12</v>
      </c>
    </row>
    <row r="262242" spans="9:10">
      <c r="I262242" s="7">
        <v>2110</v>
      </c>
      <c r="J262242" s="8">
        <v>1.1723955140041653E-12</v>
      </c>
    </row>
    <row r="262243" spans="9:10">
      <c r="I262243" s="7">
        <v>2111</v>
      </c>
      <c r="J262243" s="8">
        <v>1.1723955140041653E-12</v>
      </c>
    </row>
    <row r="262244" spans="9:10">
      <c r="I262244" s="7">
        <v>2112</v>
      </c>
      <c r="J262244" s="8">
        <v>1.1723955140041653E-12</v>
      </c>
    </row>
    <row r="262245" spans="9:10">
      <c r="I262245" s="7">
        <v>2113</v>
      </c>
      <c r="J262245" s="8">
        <v>1.1723955140041653E-12</v>
      </c>
    </row>
    <row r="262246" spans="9:10">
      <c r="I262246" s="7">
        <v>2114</v>
      </c>
      <c r="J262246" s="8">
        <v>1.1723955140041653E-12</v>
      </c>
    </row>
    <row r="278529" spans="9:10">
      <c r="J278529" s="8" t="s">
        <v>29</v>
      </c>
    </row>
    <row r="278530" spans="9:10">
      <c r="I278530" s="7">
        <v>2014</v>
      </c>
      <c r="J278530" s="8">
        <v>0</v>
      </c>
    </row>
    <row r="278531" spans="9:10">
      <c r="I278531" s="7">
        <v>2015</v>
      </c>
      <c r="J278531" s="8">
        <v>1991</v>
      </c>
    </row>
    <row r="278532" spans="9:10">
      <c r="I278532" s="7">
        <v>2016</v>
      </c>
      <c r="J278532" s="8">
        <v>3982</v>
      </c>
    </row>
    <row r="278533" spans="9:10">
      <c r="I278533" s="7">
        <v>2017</v>
      </c>
      <c r="J278533" s="8">
        <v>5973</v>
      </c>
    </row>
    <row r="278534" spans="9:10">
      <c r="I278534" s="7">
        <v>2018</v>
      </c>
      <c r="J278534" s="8">
        <v>7964</v>
      </c>
    </row>
    <row r="278535" spans="9:10">
      <c r="I278535" s="7">
        <v>2019</v>
      </c>
      <c r="J278535" s="8">
        <v>7964</v>
      </c>
    </row>
    <row r="278536" spans="9:10">
      <c r="I278536" s="7">
        <v>2020</v>
      </c>
      <c r="J278536" s="8">
        <v>7964</v>
      </c>
    </row>
    <row r="278537" spans="9:10">
      <c r="I278537" s="7">
        <v>2021</v>
      </c>
      <c r="J278537" s="8">
        <v>7964</v>
      </c>
    </row>
    <row r="278538" spans="9:10">
      <c r="I278538" s="7">
        <v>2022</v>
      </c>
      <c r="J278538" s="8">
        <v>7964</v>
      </c>
    </row>
    <row r="278539" spans="9:10">
      <c r="I278539" s="7">
        <v>2023</v>
      </c>
      <c r="J278539" s="8">
        <v>7964</v>
      </c>
    </row>
    <row r="278540" spans="9:10">
      <c r="I278540" s="7">
        <v>2024</v>
      </c>
      <c r="J278540" s="8">
        <v>7964</v>
      </c>
    </row>
    <row r="278541" spans="9:10">
      <c r="I278541" s="7">
        <v>2025</v>
      </c>
      <c r="J278541" s="8">
        <v>7964</v>
      </c>
    </row>
    <row r="278542" spans="9:10">
      <c r="I278542" s="7">
        <v>2026</v>
      </c>
      <c r="J278542" s="8">
        <v>8173.0400000000009</v>
      </c>
    </row>
    <row r="278543" spans="9:10">
      <c r="I278543" s="7">
        <v>2027</v>
      </c>
      <c r="J278543" s="8">
        <v>8392.0300000000007</v>
      </c>
    </row>
    <row r="278544" spans="9:10">
      <c r="I278544" s="7">
        <v>2028</v>
      </c>
      <c r="J278544" s="8">
        <v>8392.02</v>
      </c>
    </row>
    <row r="278545" spans="9:10">
      <c r="I278545" s="7">
        <v>2029</v>
      </c>
      <c r="J278545" s="8">
        <v>8352.19</v>
      </c>
    </row>
    <row r="278546" spans="9:10">
      <c r="I278546" s="7">
        <v>2030</v>
      </c>
      <c r="J278546" s="8">
        <v>8133.18</v>
      </c>
    </row>
    <row r="278547" spans="9:10">
      <c r="I278547" s="7">
        <v>2031</v>
      </c>
      <c r="J278547" s="8">
        <v>7844.4900000000007</v>
      </c>
    </row>
    <row r="278548" spans="9:10">
      <c r="I278548" s="7">
        <v>2032</v>
      </c>
      <c r="J278548" s="8">
        <v>7715.0700000000015</v>
      </c>
    </row>
    <row r="278549" spans="9:10">
      <c r="I278549" s="7">
        <v>2033</v>
      </c>
      <c r="J278549" s="8">
        <v>7496.0600000000013</v>
      </c>
    </row>
    <row r="278550" spans="9:10">
      <c r="I278550" s="7">
        <v>2034</v>
      </c>
      <c r="J278550" s="8">
        <v>7277.0500000000011</v>
      </c>
    </row>
    <row r="278551" spans="9:10">
      <c r="I278551" s="7">
        <v>2035</v>
      </c>
      <c r="J278551" s="8">
        <v>7058.0400000000018</v>
      </c>
    </row>
    <row r="278552" spans="9:10">
      <c r="I278552" s="7">
        <v>2036</v>
      </c>
      <c r="J278552" s="8">
        <v>6769.3500000000022</v>
      </c>
    </row>
    <row r="278553" spans="9:10">
      <c r="I278553" s="7">
        <v>2037</v>
      </c>
      <c r="J278553" s="8">
        <v>6639.9300000000021</v>
      </c>
    </row>
    <row r="278554" spans="9:10">
      <c r="I278554" s="7">
        <v>2038</v>
      </c>
      <c r="J278554" s="8">
        <v>6420.9200000000019</v>
      </c>
    </row>
    <row r="278555" spans="9:10">
      <c r="I278555" s="7">
        <v>2039</v>
      </c>
      <c r="J278555" s="8">
        <v>6201.9100000000017</v>
      </c>
    </row>
    <row r="278556" spans="9:10">
      <c r="I278556" s="7">
        <v>2040</v>
      </c>
      <c r="J278556" s="8">
        <v>5982.9000000000024</v>
      </c>
    </row>
    <row r="278557" spans="9:10">
      <c r="I278557" s="7">
        <v>2041</v>
      </c>
      <c r="J278557" s="8">
        <v>5763.8900000000021</v>
      </c>
    </row>
    <row r="278558" spans="9:10">
      <c r="I278558" s="7">
        <v>2042</v>
      </c>
      <c r="J278558" s="8">
        <v>5544.8800000000028</v>
      </c>
    </row>
    <row r="278559" spans="9:10">
      <c r="I278559" s="7">
        <v>2043</v>
      </c>
      <c r="J278559" s="8">
        <v>5256.1900000000023</v>
      </c>
    </row>
    <row r="278560" spans="9:10">
      <c r="I278560" s="7">
        <v>2044</v>
      </c>
      <c r="J278560" s="8">
        <v>5126.7700000000023</v>
      </c>
    </row>
    <row r="278561" spans="9:10">
      <c r="I278561" s="7">
        <v>2045</v>
      </c>
      <c r="J278561" s="8">
        <v>4907.760000000002</v>
      </c>
    </row>
    <row r="278562" spans="9:10">
      <c r="I278562" s="7">
        <v>2046</v>
      </c>
      <c r="J278562" s="8">
        <v>4688.7500000000027</v>
      </c>
    </row>
    <row r="278563" spans="9:10">
      <c r="I278563" s="7">
        <v>2047</v>
      </c>
      <c r="J278563" s="8">
        <v>4539.4200000000028</v>
      </c>
    </row>
    <row r="278564" spans="9:10">
      <c r="I278564" s="7">
        <v>2048</v>
      </c>
      <c r="J278564" s="8">
        <v>4230.8200000000024</v>
      </c>
    </row>
    <row r="278565" spans="9:10">
      <c r="I278565" s="7">
        <v>2049</v>
      </c>
      <c r="J278565" s="8">
        <v>4011.8100000000022</v>
      </c>
    </row>
    <row r="278566" spans="9:10">
      <c r="I278566" s="7">
        <v>2050</v>
      </c>
      <c r="J278566" s="8">
        <v>3792.800000000002</v>
      </c>
    </row>
    <row r="278567" spans="9:10">
      <c r="I278567" s="7">
        <v>2051</v>
      </c>
      <c r="J278567" s="8">
        <v>3573.7900000000018</v>
      </c>
    </row>
    <row r="278568" spans="9:10">
      <c r="I278568" s="7">
        <v>2052</v>
      </c>
      <c r="J278568" s="8">
        <v>3354.7800000000016</v>
      </c>
    </row>
    <row r="278569" spans="9:10">
      <c r="I278569" s="7">
        <v>2053</v>
      </c>
      <c r="J278569" s="8">
        <v>3135.7700000000013</v>
      </c>
    </row>
    <row r="278570" spans="9:10">
      <c r="I278570" s="7">
        <v>2054</v>
      </c>
      <c r="J278570" s="8">
        <v>2916.7600000000011</v>
      </c>
    </row>
    <row r="278571" spans="9:10">
      <c r="I278571" s="7">
        <v>2055</v>
      </c>
      <c r="J278571" s="8">
        <v>2697.7500000000018</v>
      </c>
    </row>
    <row r="278572" spans="9:10">
      <c r="I278572" s="7">
        <v>2056</v>
      </c>
      <c r="J278572" s="8">
        <v>2339.3800000000015</v>
      </c>
    </row>
    <row r="278573" spans="9:10">
      <c r="I278573" s="7">
        <v>2057</v>
      </c>
      <c r="J278573" s="8">
        <v>2020.8300000000013</v>
      </c>
    </row>
    <row r="278574" spans="9:10">
      <c r="I278574" s="7">
        <v>2058</v>
      </c>
      <c r="J278574" s="8">
        <v>1811.7800000000013</v>
      </c>
    </row>
    <row r="278575" spans="9:10">
      <c r="I278575" s="7">
        <v>2059</v>
      </c>
      <c r="J278575" s="8">
        <v>1483.2800000000013</v>
      </c>
    </row>
    <row r="278576" spans="9:10">
      <c r="I278576" s="7">
        <v>2060</v>
      </c>
      <c r="J278576" s="8">
        <v>1493.2300000000014</v>
      </c>
    </row>
    <row r="278577" spans="9:10">
      <c r="I278577" s="7">
        <v>2061</v>
      </c>
      <c r="J278577" s="8">
        <v>1413.5900000000015</v>
      </c>
    </row>
    <row r="278578" spans="9:10">
      <c r="I278578" s="7">
        <v>2062</v>
      </c>
      <c r="J278578" s="8">
        <v>1264.2700000000013</v>
      </c>
    </row>
    <row r="278579" spans="9:10">
      <c r="I278579" s="7">
        <v>2063</v>
      </c>
      <c r="J278579" s="8">
        <v>1204.5400000000013</v>
      </c>
    </row>
    <row r="278580" spans="9:10">
      <c r="I278580" s="7">
        <v>2064</v>
      </c>
      <c r="J278580" s="8">
        <v>1144.8100000000013</v>
      </c>
    </row>
    <row r="278581" spans="9:10">
      <c r="I278581" s="7">
        <v>2065</v>
      </c>
      <c r="J278581" s="8">
        <v>1085.0800000000013</v>
      </c>
    </row>
    <row r="278582" spans="9:10">
      <c r="I278582" s="7">
        <v>2066</v>
      </c>
      <c r="J278582" s="8">
        <v>955.67000000000132</v>
      </c>
    </row>
    <row r="278583" spans="9:10">
      <c r="I278583" s="7">
        <v>2067</v>
      </c>
      <c r="J278583" s="8">
        <v>985.53000000000134</v>
      </c>
    </row>
    <row r="278584" spans="9:10">
      <c r="I278584" s="7">
        <v>2068</v>
      </c>
      <c r="J278584" s="8">
        <v>856.12000000000126</v>
      </c>
    </row>
    <row r="278585" spans="9:10">
      <c r="I278585" s="7">
        <v>2069</v>
      </c>
      <c r="J278585" s="8">
        <v>816.30000000000121</v>
      </c>
    </row>
    <row r="278586" spans="9:10">
      <c r="I278586" s="7">
        <v>2070</v>
      </c>
      <c r="J278586" s="8">
        <v>776.48000000000127</v>
      </c>
    </row>
    <row r="278587" spans="9:10">
      <c r="I278587" s="7">
        <v>2071</v>
      </c>
      <c r="J278587" s="8">
        <v>736.66000000000133</v>
      </c>
    </row>
    <row r="278588" spans="9:10">
      <c r="I278588" s="7">
        <v>2072</v>
      </c>
      <c r="J278588" s="8">
        <v>696.8400000000014</v>
      </c>
    </row>
    <row r="278589" spans="9:10">
      <c r="I278589" s="7">
        <v>2073</v>
      </c>
      <c r="J278589" s="8">
        <v>657.02000000000135</v>
      </c>
    </row>
    <row r="278590" spans="9:10">
      <c r="I278590" s="7">
        <v>2074</v>
      </c>
      <c r="J278590" s="8">
        <v>617.2000000000013</v>
      </c>
    </row>
    <row r="278591" spans="9:10">
      <c r="I278591" s="7">
        <v>2075</v>
      </c>
      <c r="J278591" s="8">
        <v>507.70000000000124</v>
      </c>
    </row>
    <row r="278592" spans="9:10">
      <c r="I278592" s="7">
        <v>2076</v>
      </c>
      <c r="J278592" s="8">
        <v>557.47000000000116</v>
      </c>
    </row>
    <row r="278593" spans="9:10">
      <c r="I278593" s="7">
        <v>2077</v>
      </c>
      <c r="J278593" s="8">
        <v>447.97000000000116</v>
      </c>
    </row>
    <row r="278594" spans="9:10">
      <c r="I278594" s="7">
        <v>2078</v>
      </c>
      <c r="J278594" s="8">
        <v>428.06000000000114</v>
      </c>
    </row>
    <row r="278595" spans="9:10">
      <c r="I278595" s="7">
        <v>2079</v>
      </c>
      <c r="J278595" s="8">
        <v>408.15000000000111</v>
      </c>
    </row>
    <row r="278596" spans="9:10">
      <c r="I278596" s="7">
        <v>2080</v>
      </c>
      <c r="J278596" s="8">
        <v>318.56000000000114</v>
      </c>
    </row>
    <row r="278597" spans="9:10">
      <c r="I278597" s="7">
        <v>2081</v>
      </c>
      <c r="J278597" s="8">
        <v>318.56000000000114</v>
      </c>
    </row>
    <row r="278598" spans="9:10">
      <c r="I278598" s="7">
        <v>2082</v>
      </c>
      <c r="J278598" s="8">
        <v>318.56000000000114</v>
      </c>
    </row>
    <row r="278599" spans="9:10">
      <c r="I278599" s="7">
        <v>2083</v>
      </c>
      <c r="J278599" s="8">
        <v>318.56000000000114</v>
      </c>
    </row>
    <row r="278600" spans="9:10">
      <c r="I278600" s="7">
        <v>2084</v>
      </c>
      <c r="J278600" s="8">
        <v>318.56000000000114</v>
      </c>
    </row>
    <row r="278601" spans="9:10">
      <c r="I278601" s="7">
        <v>2085</v>
      </c>
      <c r="J278601" s="8">
        <v>318.56000000000114</v>
      </c>
    </row>
    <row r="278602" spans="9:10">
      <c r="I278602" s="7">
        <v>2086</v>
      </c>
      <c r="J278602" s="8">
        <v>318.56000000000114</v>
      </c>
    </row>
    <row r="278603" spans="9:10">
      <c r="I278603" s="7">
        <v>2087</v>
      </c>
      <c r="J278603" s="8">
        <v>318.56000000000114</v>
      </c>
    </row>
    <row r="278604" spans="9:10">
      <c r="I278604" s="7">
        <v>2088</v>
      </c>
      <c r="J278604" s="8">
        <v>388.24000000000115</v>
      </c>
    </row>
    <row r="278605" spans="9:10">
      <c r="I278605" s="7">
        <v>2089</v>
      </c>
      <c r="J278605" s="8">
        <v>438.01000000000118</v>
      </c>
    </row>
    <row r="278606" spans="9:10">
      <c r="I278606" s="7">
        <v>2090</v>
      </c>
      <c r="J278606" s="8">
        <v>398.19000000000119</v>
      </c>
    </row>
    <row r="278607" spans="9:10">
      <c r="I278607" s="7">
        <v>2091</v>
      </c>
      <c r="J278607" s="8">
        <v>358.3700000000012</v>
      </c>
    </row>
    <row r="278608" spans="9:10">
      <c r="I278608" s="7">
        <v>2092</v>
      </c>
      <c r="J278608" s="8">
        <v>248.87000000000117</v>
      </c>
    </row>
    <row r="278609" spans="9:10">
      <c r="I278609" s="7">
        <v>2093</v>
      </c>
      <c r="J278609" s="8">
        <v>228.96000000000117</v>
      </c>
    </row>
    <row r="278610" spans="9:10">
      <c r="I278610" s="7">
        <v>2094</v>
      </c>
      <c r="J278610" s="8">
        <v>209.05000000000118</v>
      </c>
    </row>
    <row r="278611" spans="9:10">
      <c r="I278611" s="7">
        <v>2095</v>
      </c>
      <c r="J278611" s="8">
        <v>189.14000000000118</v>
      </c>
    </row>
    <row r="278612" spans="9:10">
      <c r="I278612" s="7">
        <v>2096</v>
      </c>
      <c r="J278612" s="8">
        <v>238.91000000000119</v>
      </c>
    </row>
    <row r="278613" spans="9:10">
      <c r="I278613" s="7">
        <v>2097</v>
      </c>
      <c r="J278613" s="8">
        <v>129.41000000000116</v>
      </c>
    </row>
    <row r="278614" spans="9:10">
      <c r="I278614" s="7">
        <v>2098</v>
      </c>
      <c r="J278614" s="8">
        <v>109.50000000000118</v>
      </c>
    </row>
    <row r="278615" spans="9:10">
      <c r="I278615" s="7">
        <v>2099</v>
      </c>
      <c r="J278615" s="8">
        <v>89.590000000001169</v>
      </c>
    </row>
    <row r="278616" spans="9:10">
      <c r="I278616" s="7">
        <v>2100</v>
      </c>
      <c r="J278616" s="8">
        <v>1.1723955140041653E-12</v>
      </c>
    </row>
    <row r="278617" spans="9:10">
      <c r="I278617" s="7">
        <v>2101</v>
      </c>
      <c r="J278617" s="8">
        <v>1.1723955140041653E-12</v>
      </c>
    </row>
    <row r="278618" spans="9:10">
      <c r="I278618" s="7">
        <v>2102</v>
      </c>
      <c r="J278618" s="8">
        <v>1.1723955140041653E-12</v>
      </c>
    </row>
    <row r="278619" spans="9:10">
      <c r="I278619" s="7">
        <v>2103</v>
      </c>
      <c r="J278619" s="8">
        <v>1.1723955140041653E-12</v>
      </c>
    </row>
    <row r="278620" spans="9:10">
      <c r="I278620" s="7">
        <v>2104</v>
      </c>
      <c r="J278620" s="8">
        <v>1.1723955140041653E-12</v>
      </c>
    </row>
    <row r="278621" spans="9:10">
      <c r="I278621" s="7">
        <v>2105</v>
      </c>
      <c r="J278621" s="8">
        <v>1.1723955140041653E-12</v>
      </c>
    </row>
    <row r="278622" spans="9:10">
      <c r="I278622" s="7">
        <v>2106</v>
      </c>
      <c r="J278622" s="8">
        <v>1.1723955140041653E-12</v>
      </c>
    </row>
    <row r="278623" spans="9:10">
      <c r="I278623" s="7">
        <v>2107</v>
      </c>
      <c r="J278623" s="8">
        <v>1.1723955140041653E-12</v>
      </c>
    </row>
    <row r="278624" spans="9:10">
      <c r="I278624" s="7">
        <v>2108</v>
      </c>
      <c r="J278624" s="8">
        <v>1.1723955140041653E-12</v>
      </c>
    </row>
    <row r="278625" spans="9:10">
      <c r="I278625" s="7">
        <v>2109</v>
      </c>
      <c r="J278625" s="8">
        <v>1.1723955140041653E-12</v>
      </c>
    </row>
    <row r="278626" spans="9:10">
      <c r="I278626" s="7">
        <v>2110</v>
      </c>
      <c r="J278626" s="8">
        <v>1.1723955140041653E-12</v>
      </c>
    </row>
    <row r="278627" spans="9:10">
      <c r="I278627" s="7">
        <v>2111</v>
      </c>
      <c r="J278627" s="8">
        <v>1.1723955140041653E-12</v>
      </c>
    </row>
    <row r="278628" spans="9:10">
      <c r="I278628" s="7">
        <v>2112</v>
      </c>
      <c r="J278628" s="8">
        <v>1.1723955140041653E-12</v>
      </c>
    </row>
    <row r="278629" spans="9:10">
      <c r="I278629" s="7">
        <v>2113</v>
      </c>
      <c r="J278629" s="8">
        <v>1.1723955140041653E-12</v>
      </c>
    </row>
    <row r="278630" spans="9:10">
      <c r="I278630" s="7">
        <v>2114</v>
      </c>
      <c r="J278630" s="8">
        <v>1.1723955140041653E-12</v>
      </c>
    </row>
    <row r="294913" spans="9:10">
      <c r="J294913" s="8" t="s">
        <v>29</v>
      </c>
    </row>
    <row r="294914" spans="9:10">
      <c r="I294914" s="7">
        <v>2014</v>
      </c>
      <c r="J294914" s="8">
        <v>0</v>
      </c>
    </row>
    <row r="294915" spans="9:10">
      <c r="I294915" s="7">
        <v>2015</v>
      </c>
      <c r="J294915" s="8">
        <v>1991</v>
      </c>
    </row>
    <row r="294916" spans="9:10">
      <c r="I294916" s="7">
        <v>2016</v>
      </c>
      <c r="J294916" s="8">
        <v>3982</v>
      </c>
    </row>
    <row r="294917" spans="9:10">
      <c r="I294917" s="7">
        <v>2017</v>
      </c>
      <c r="J294917" s="8">
        <v>5973</v>
      </c>
    </row>
    <row r="294918" spans="9:10">
      <c r="I294918" s="7">
        <v>2018</v>
      </c>
      <c r="J294918" s="8">
        <v>7964</v>
      </c>
    </row>
    <row r="294919" spans="9:10">
      <c r="I294919" s="7">
        <v>2019</v>
      </c>
      <c r="J294919" s="8">
        <v>7964</v>
      </c>
    </row>
    <row r="294920" spans="9:10">
      <c r="I294920" s="7">
        <v>2020</v>
      </c>
      <c r="J294920" s="8">
        <v>7964</v>
      </c>
    </row>
    <row r="294921" spans="9:10">
      <c r="I294921" s="7">
        <v>2021</v>
      </c>
      <c r="J294921" s="8">
        <v>7964</v>
      </c>
    </row>
    <row r="294922" spans="9:10">
      <c r="I294922" s="7">
        <v>2022</v>
      </c>
      <c r="J294922" s="8">
        <v>7964</v>
      </c>
    </row>
    <row r="294923" spans="9:10">
      <c r="I294923" s="7">
        <v>2023</v>
      </c>
      <c r="J294923" s="8">
        <v>7964</v>
      </c>
    </row>
    <row r="294924" spans="9:10">
      <c r="I294924" s="7">
        <v>2024</v>
      </c>
      <c r="J294924" s="8">
        <v>7964</v>
      </c>
    </row>
    <row r="294925" spans="9:10">
      <c r="I294925" s="7">
        <v>2025</v>
      </c>
      <c r="J294925" s="8">
        <v>7964</v>
      </c>
    </row>
    <row r="294926" spans="9:10">
      <c r="I294926" s="7">
        <v>2026</v>
      </c>
      <c r="J294926" s="8">
        <v>8173.0400000000009</v>
      </c>
    </row>
    <row r="294927" spans="9:10">
      <c r="I294927" s="7">
        <v>2027</v>
      </c>
      <c r="J294927" s="8">
        <v>8392.0300000000007</v>
      </c>
    </row>
    <row r="294928" spans="9:10">
      <c r="I294928" s="7">
        <v>2028</v>
      </c>
      <c r="J294928" s="8">
        <v>8392.02</v>
      </c>
    </row>
    <row r="294929" spans="9:10">
      <c r="I294929" s="7">
        <v>2029</v>
      </c>
      <c r="J294929" s="8">
        <v>8352.19</v>
      </c>
    </row>
    <row r="294930" spans="9:10">
      <c r="I294930" s="7">
        <v>2030</v>
      </c>
      <c r="J294930" s="8">
        <v>8133.18</v>
      </c>
    </row>
    <row r="294931" spans="9:10">
      <c r="I294931" s="7">
        <v>2031</v>
      </c>
      <c r="J294931" s="8">
        <v>7844.4900000000007</v>
      </c>
    </row>
    <row r="294932" spans="9:10">
      <c r="I294932" s="7">
        <v>2032</v>
      </c>
      <c r="J294932" s="8">
        <v>7715.0700000000015</v>
      </c>
    </row>
    <row r="294933" spans="9:10">
      <c r="I294933" s="7">
        <v>2033</v>
      </c>
      <c r="J294933" s="8">
        <v>7496.0600000000013</v>
      </c>
    </row>
    <row r="294934" spans="9:10">
      <c r="I294934" s="7">
        <v>2034</v>
      </c>
      <c r="J294934" s="8">
        <v>7277.0500000000011</v>
      </c>
    </row>
    <row r="294935" spans="9:10">
      <c r="I294935" s="7">
        <v>2035</v>
      </c>
      <c r="J294935" s="8">
        <v>7058.0400000000018</v>
      </c>
    </row>
    <row r="294936" spans="9:10">
      <c r="I294936" s="7">
        <v>2036</v>
      </c>
      <c r="J294936" s="8">
        <v>6769.3500000000022</v>
      </c>
    </row>
    <row r="294937" spans="9:10">
      <c r="I294937" s="7">
        <v>2037</v>
      </c>
      <c r="J294937" s="8">
        <v>6639.9300000000021</v>
      </c>
    </row>
    <row r="294938" spans="9:10">
      <c r="I294938" s="7">
        <v>2038</v>
      </c>
      <c r="J294938" s="8">
        <v>6420.9200000000019</v>
      </c>
    </row>
    <row r="294939" spans="9:10">
      <c r="I294939" s="7">
        <v>2039</v>
      </c>
      <c r="J294939" s="8">
        <v>6201.9100000000017</v>
      </c>
    </row>
    <row r="294940" spans="9:10">
      <c r="I294940" s="7">
        <v>2040</v>
      </c>
      <c r="J294940" s="8">
        <v>5982.9000000000024</v>
      </c>
    </row>
    <row r="294941" spans="9:10">
      <c r="I294941" s="7">
        <v>2041</v>
      </c>
      <c r="J294941" s="8">
        <v>5763.8900000000021</v>
      </c>
    </row>
    <row r="294942" spans="9:10">
      <c r="I294942" s="7">
        <v>2042</v>
      </c>
      <c r="J294942" s="8">
        <v>5544.8800000000028</v>
      </c>
    </row>
    <row r="294943" spans="9:10">
      <c r="I294943" s="7">
        <v>2043</v>
      </c>
      <c r="J294943" s="8">
        <v>5256.1900000000023</v>
      </c>
    </row>
    <row r="294944" spans="9:10">
      <c r="I294944" s="7">
        <v>2044</v>
      </c>
      <c r="J294944" s="8">
        <v>5126.7700000000023</v>
      </c>
    </row>
    <row r="294945" spans="9:10">
      <c r="I294945" s="7">
        <v>2045</v>
      </c>
      <c r="J294945" s="8">
        <v>4907.760000000002</v>
      </c>
    </row>
    <row r="294946" spans="9:10">
      <c r="I294946" s="7">
        <v>2046</v>
      </c>
      <c r="J294946" s="8">
        <v>4688.7500000000027</v>
      </c>
    </row>
    <row r="294947" spans="9:10">
      <c r="I294947" s="7">
        <v>2047</v>
      </c>
      <c r="J294947" s="8">
        <v>4539.4200000000028</v>
      </c>
    </row>
    <row r="294948" spans="9:10">
      <c r="I294948" s="7">
        <v>2048</v>
      </c>
      <c r="J294948" s="8">
        <v>4230.8200000000024</v>
      </c>
    </row>
    <row r="294949" spans="9:10">
      <c r="I294949" s="7">
        <v>2049</v>
      </c>
      <c r="J294949" s="8">
        <v>4011.8100000000022</v>
      </c>
    </row>
    <row r="294950" spans="9:10">
      <c r="I294950" s="7">
        <v>2050</v>
      </c>
      <c r="J294950" s="8">
        <v>3792.800000000002</v>
      </c>
    </row>
    <row r="294951" spans="9:10">
      <c r="I294951" s="7">
        <v>2051</v>
      </c>
      <c r="J294951" s="8">
        <v>3573.7900000000018</v>
      </c>
    </row>
    <row r="294952" spans="9:10">
      <c r="I294952" s="7">
        <v>2052</v>
      </c>
      <c r="J294952" s="8">
        <v>3354.7800000000016</v>
      </c>
    </row>
    <row r="294953" spans="9:10">
      <c r="I294953" s="7">
        <v>2053</v>
      </c>
      <c r="J294953" s="8">
        <v>3135.7700000000013</v>
      </c>
    </row>
    <row r="294954" spans="9:10">
      <c r="I294954" s="7">
        <v>2054</v>
      </c>
      <c r="J294954" s="8">
        <v>2916.7600000000011</v>
      </c>
    </row>
    <row r="294955" spans="9:10">
      <c r="I294955" s="7">
        <v>2055</v>
      </c>
      <c r="J294955" s="8">
        <v>2697.7500000000018</v>
      </c>
    </row>
    <row r="294956" spans="9:10">
      <c r="I294956" s="7">
        <v>2056</v>
      </c>
      <c r="J294956" s="8">
        <v>2339.3800000000015</v>
      </c>
    </row>
    <row r="294957" spans="9:10">
      <c r="I294957" s="7">
        <v>2057</v>
      </c>
      <c r="J294957" s="8">
        <v>2020.8300000000013</v>
      </c>
    </row>
    <row r="294958" spans="9:10">
      <c r="I294958" s="7">
        <v>2058</v>
      </c>
      <c r="J294958" s="8">
        <v>1811.7800000000013</v>
      </c>
    </row>
    <row r="294959" spans="9:10">
      <c r="I294959" s="7">
        <v>2059</v>
      </c>
      <c r="J294959" s="8">
        <v>1483.2800000000013</v>
      </c>
    </row>
    <row r="294960" spans="9:10">
      <c r="I294960" s="7">
        <v>2060</v>
      </c>
      <c r="J294960" s="8">
        <v>1493.2300000000014</v>
      </c>
    </row>
    <row r="294961" spans="9:10">
      <c r="I294961" s="7">
        <v>2061</v>
      </c>
      <c r="J294961" s="8">
        <v>1413.5900000000015</v>
      </c>
    </row>
    <row r="294962" spans="9:10">
      <c r="I294962" s="7">
        <v>2062</v>
      </c>
      <c r="J294962" s="8">
        <v>1264.2700000000013</v>
      </c>
    </row>
    <row r="294963" spans="9:10">
      <c r="I294963" s="7">
        <v>2063</v>
      </c>
      <c r="J294963" s="8">
        <v>1204.5400000000013</v>
      </c>
    </row>
    <row r="294964" spans="9:10">
      <c r="I294964" s="7">
        <v>2064</v>
      </c>
      <c r="J294964" s="8">
        <v>1144.8100000000013</v>
      </c>
    </row>
    <row r="294965" spans="9:10">
      <c r="I294965" s="7">
        <v>2065</v>
      </c>
      <c r="J294965" s="8">
        <v>1085.0800000000013</v>
      </c>
    </row>
    <row r="294966" spans="9:10">
      <c r="I294966" s="7">
        <v>2066</v>
      </c>
      <c r="J294966" s="8">
        <v>955.67000000000132</v>
      </c>
    </row>
    <row r="294967" spans="9:10">
      <c r="I294967" s="7">
        <v>2067</v>
      </c>
      <c r="J294967" s="8">
        <v>985.53000000000134</v>
      </c>
    </row>
    <row r="294968" spans="9:10">
      <c r="I294968" s="7">
        <v>2068</v>
      </c>
      <c r="J294968" s="8">
        <v>856.12000000000126</v>
      </c>
    </row>
    <row r="294969" spans="9:10">
      <c r="I294969" s="7">
        <v>2069</v>
      </c>
      <c r="J294969" s="8">
        <v>816.30000000000121</v>
      </c>
    </row>
    <row r="294970" spans="9:10">
      <c r="I294970" s="7">
        <v>2070</v>
      </c>
      <c r="J294970" s="8">
        <v>776.48000000000127</v>
      </c>
    </row>
    <row r="294971" spans="9:10">
      <c r="I294971" s="7">
        <v>2071</v>
      </c>
      <c r="J294971" s="8">
        <v>736.66000000000133</v>
      </c>
    </row>
    <row r="294972" spans="9:10">
      <c r="I294972" s="7">
        <v>2072</v>
      </c>
      <c r="J294972" s="8">
        <v>696.8400000000014</v>
      </c>
    </row>
    <row r="294973" spans="9:10">
      <c r="I294973" s="7">
        <v>2073</v>
      </c>
      <c r="J294973" s="8">
        <v>657.02000000000135</v>
      </c>
    </row>
    <row r="294974" spans="9:10">
      <c r="I294974" s="7">
        <v>2074</v>
      </c>
      <c r="J294974" s="8">
        <v>617.2000000000013</v>
      </c>
    </row>
    <row r="294975" spans="9:10">
      <c r="I294975" s="7">
        <v>2075</v>
      </c>
      <c r="J294975" s="8">
        <v>507.70000000000124</v>
      </c>
    </row>
    <row r="294976" spans="9:10">
      <c r="I294976" s="7">
        <v>2076</v>
      </c>
      <c r="J294976" s="8">
        <v>557.47000000000116</v>
      </c>
    </row>
    <row r="294977" spans="9:10">
      <c r="I294977" s="7">
        <v>2077</v>
      </c>
      <c r="J294977" s="8">
        <v>447.97000000000116</v>
      </c>
    </row>
    <row r="294978" spans="9:10">
      <c r="I294978" s="7">
        <v>2078</v>
      </c>
      <c r="J294978" s="8">
        <v>428.06000000000114</v>
      </c>
    </row>
    <row r="294979" spans="9:10">
      <c r="I294979" s="7">
        <v>2079</v>
      </c>
      <c r="J294979" s="8">
        <v>408.15000000000111</v>
      </c>
    </row>
    <row r="294980" spans="9:10">
      <c r="I294980" s="7">
        <v>2080</v>
      </c>
      <c r="J294980" s="8">
        <v>318.56000000000114</v>
      </c>
    </row>
    <row r="294981" spans="9:10">
      <c r="I294981" s="7">
        <v>2081</v>
      </c>
      <c r="J294981" s="8">
        <v>318.56000000000114</v>
      </c>
    </row>
    <row r="294982" spans="9:10">
      <c r="I294982" s="7">
        <v>2082</v>
      </c>
      <c r="J294982" s="8">
        <v>318.56000000000114</v>
      </c>
    </row>
    <row r="294983" spans="9:10">
      <c r="I294983" s="7">
        <v>2083</v>
      </c>
      <c r="J294983" s="8">
        <v>318.56000000000114</v>
      </c>
    </row>
    <row r="294984" spans="9:10">
      <c r="I294984" s="7">
        <v>2084</v>
      </c>
      <c r="J294984" s="8">
        <v>318.56000000000114</v>
      </c>
    </row>
    <row r="294985" spans="9:10">
      <c r="I294985" s="7">
        <v>2085</v>
      </c>
      <c r="J294985" s="8">
        <v>318.56000000000114</v>
      </c>
    </row>
    <row r="294986" spans="9:10">
      <c r="I294986" s="7">
        <v>2086</v>
      </c>
      <c r="J294986" s="8">
        <v>318.56000000000114</v>
      </c>
    </row>
    <row r="294987" spans="9:10">
      <c r="I294987" s="7">
        <v>2087</v>
      </c>
      <c r="J294987" s="8">
        <v>318.56000000000114</v>
      </c>
    </row>
    <row r="294988" spans="9:10">
      <c r="I294988" s="7">
        <v>2088</v>
      </c>
      <c r="J294988" s="8">
        <v>388.24000000000115</v>
      </c>
    </row>
    <row r="294989" spans="9:10">
      <c r="I294989" s="7">
        <v>2089</v>
      </c>
      <c r="J294989" s="8">
        <v>438.01000000000118</v>
      </c>
    </row>
    <row r="294990" spans="9:10">
      <c r="I294990" s="7">
        <v>2090</v>
      </c>
      <c r="J294990" s="8">
        <v>398.19000000000119</v>
      </c>
    </row>
    <row r="294991" spans="9:10">
      <c r="I294991" s="7">
        <v>2091</v>
      </c>
      <c r="J294991" s="8">
        <v>358.3700000000012</v>
      </c>
    </row>
    <row r="294992" spans="9:10">
      <c r="I294992" s="7">
        <v>2092</v>
      </c>
      <c r="J294992" s="8">
        <v>248.87000000000117</v>
      </c>
    </row>
    <row r="294993" spans="9:10">
      <c r="I294993" s="7">
        <v>2093</v>
      </c>
      <c r="J294993" s="8">
        <v>228.96000000000117</v>
      </c>
    </row>
    <row r="294994" spans="9:10">
      <c r="I294994" s="7">
        <v>2094</v>
      </c>
      <c r="J294994" s="8">
        <v>209.05000000000118</v>
      </c>
    </row>
    <row r="294995" spans="9:10">
      <c r="I294995" s="7">
        <v>2095</v>
      </c>
      <c r="J294995" s="8">
        <v>189.14000000000118</v>
      </c>
    </row>
    <row r="294996" spans="9:10">
      <c r="I294996" s="7">
        <v>2096</v>
      </c>
      <c r="J294996" s="8">
        <v>238.91000000000119</v>
      </c>
    </row>
    <row r="294997" spans="9:10">
      <c r="I294997" s="7">
        <v>2097</v>
      </c>
      <c r="J294997" s="8">
        <v>129.41000000000116</v>
      </c>
    </row>
    <row r="294998" spans="9:10">
      <c r="I294998" s="7">
        <v>2098</v>
      </c>
      <c r="J294998" s="8">
        <v>109.50000000000118</v>
      </c>
    </row>
    <row r="294999" spans="9:10">
      <c r="I294999" s="7">
        <v>2099</v>
      </c>
      <c r="J294999" s="8">
        <v>89.590000000001169</v>
      </c>
    </row>
    <row r="295000" spans="9:10">
      <c r="I295000" s="7">
        <v>2100</v>
      </c>
      <c r="J295000" s="8">
        <v>1.1723955140041653E-12</v>
      </c>
    </row>
    <row r="295001" spans="9:10">
      <c r="I295001" s="7">
        <v>2101</v>
      </c>
      <c r="J295001" s="8">
        <v>1.1723955140041653E-12</v>
      </c>
    </row>
    <row r="295002" spans="9:10">
      <c r="I295002" s="7">
        <v>2102</v>
      </c>
      <c r="J295002" s="8">
        <v>1.1723955140041653E-12</v>
      </c>
    </row>
    <row r="295003" spans="9:10">
      <c r="I295003" s="7">
        <v>2103</v>
      </c>
      <c r="J295003" s="8">
        <v>1.1723955140041653E-12</v>
      </c>
    </row>
    <row r="295004" spans="9:10">
      <c r="I295004" s="7">
        <v>2104</v>
      </c>
      <c r="J295004" s="8">
        <v>1.1723955140041653E-12</v>
      </c>
    </row>
    <row r="295005" spans="9:10">
      <c r="I295005" s="7">
        <v>2105</v>
      </c>
      <c r="J295005" s="8">
        <v>1.1723955140041653E-12</v>
      </c>
    </row>
    <row r="295006" spans="9:10">
      <c r="I295006" s="7">
        <v>2106</v>
      </c>
      <c r="J295006" s="8">
        <v>1.1723955140041653E-12</v>
      </c>
    </row>
    <row r="295007" spans="9:10">
      <c r="I295007" s="7">
        <v>2107</v>
      </c>
      <c r="J295007" s="8">
        <v>1.1723955140041653E-12</v>
      </c>
    </row>
    <row r="295008" spans="9:10">
      <c r="I295008" s="7">
        <v>2108</v>
      </c>
      <c r="J295008" s="8">
        <v>1.1723955140041653E-12</v>
      </c>
    </row>
    <row r="295009" spans="9:10">
      <c r="I295009" s="7">
        <v>2109</v>
      </c>
      <c r="J295009" s="8">
        <v>1.1723955140041653E-12</v>
      </c>
    </row>
    <row r="295010" spans="9:10">
      <c r="I295010" s="7">
        <v>2110</v>
      </c>
      <c r="J295010" s="8">
        <v>1.1723955140041653E-12</v>
      </c>
    </row>
    <row r="295011" spans="9:10">
      <c r="I295011" s="7">
        <v>2111</v>
      </c>
      <c r="J295011" s="8">
        <v>1.1723955140041653E-12</v>
      </c>
    </row>
    <row r="295012" spans="9:10">
      <c r="I295012" s="7">
        <v>2112</v>
      </c>
      <c r="J295012" s="8">
        <v>1.1723955140041653E-12</v>
      </c>
    </row>
    <row r="295013" spans="9:10">
      <c r="I295013" s="7">
        <v>2113</v>
      </c>
      <c r="J295013" s="8">
        <v>1.1723955140041653E-12</v>
      </c>
    </row>
    <row r="295014" spans="9:10">
      <c r="I295014" s="7">
        <v>2114</v>
      </c>
      <c r="J295014" s="8">
        <v>1.1723955140041653E-12</v>
      </c>
    </row>
    <row r="311297" spans="9:10">
      <c r="J311297" s="8" t="s">
        <v>29</v>
      </c>
    </row>
    <row r="311298" spans="9:10">
      <c r="I311298" s="7">
        <v>2014</v>
      </c>
      <c r="J311298" s="8">
        <v>0</v>
      </c>
    </row>
    <row r="311299" spans="9:10">
      <c r="I311299" s="7">
        <v>2015</v>
      </c>
      <c r="J311299" s="8">
        <v>1991</v>
      </c>
    </row>
    <row r="311300" spans="9:10">
      <c r="I311300" s="7">
        <v>2016</v>
      </c>
      <c r="J311300" s="8">
        <v>3982</v>
      </c>
    </row>
    <row r="311301" spans="9:10">
      <c r="I311301" s="7">
        <v>2017</v>
      </c>
      <c r="J311301" s="8">
        <v>5973</v>
      </c>
    </row>
    <row r="311302" spans="9:10">
      <c r="I311302" s="7">
        <v>2018</v>
      </c>
      <c r="J311302" s="8">
        <v>7964</v>
      </c>
    </row>
    <row r="311303" spans="9:10">
      <c r="I311303" s="7">
        <v>2019</v>
      </c>
      <c r="J311303" s="8">
        <v>7964</v>
      </c>
    </row>
    <row r="311304" spans="9:10">
      <c r="I311304" s="7">
        <v>2020</v>
      </c>
      <c r="J311304" s="8">
        <v>7964</v>
      </c>
    </row>
    <row r="311305" spans="9:10">
      <c r="I311305" s="7">
        <v>2021</v>
      </c>
      <c r="J311305" s="8">
        <v>7964</v>
      </c>
    </row>
    <row r="311306" spans="9:10">
      <c r="I311306" s="7">
        <v>2022</v>
      </c>
      <c r="J311306" s="8">
        <v>7964</v>
      </c>
    </row>
    <row r="311307" spans="9:10">
      <c r="I311307" s="7">
        <v>2023</v>
      </c>
      <c r="J311307" s="8">
        <v>7964</v>
      </c>
    </row>
    <row r="311308" spans="9:10">
      <c r="I311308" s="7">
        <v>2024</v>
      </c>
      <c r="J311308" s="8">
        <v>7964</v>
      </c>
    </row>
    <row r="311309" spans="9:10">
      <c r="I311309" s="7">
        <v>2025</v>
      </c>
      <c r="J311309" s="8">
        <v>7964</v>
      </c>
    </row>
    <row r="311310" spans="9:10">
      <c r="I311310" s="7">
        <v>2026</v>
      </c>
      <c r="J311310" s="8">
        <v>8173.0400000000009</v>
      </c>
    </row>
    <row r="311311" spans="9:10">
      <c r="I311311" s="7">
        <v>2027</v>
      </c>
      <c r="J311311" s="8">
        <v>8392.0300000000007</v>
      </c>
    </row>
    <row r="311312" spans="9:10">
      <c r="I311312" s="7">
        <v>2028</v>
      </c>
      <c r="J311312" s="8">
        <v>8392.02</v>
      </c>
    </row>
    <row r="311313" spans="9:10">
      <c r="I311313" s="7">
        <v>2029</v>
      </c>
      <c r="J311313" s="8">
        <v>8352.19</v>
      </c>
    </row>
    <row r="311314" spans="9:10">
      <c r="I311314" s="7">
        <v>2030</v>
      </c>
      <c r="J311314" s="8">
        <v>8133.18</v>
      </c>
    </row>
    <row r="311315" spans="9:10">
      <c r="I311315" s="7">
        <v>2031</v>
      </c>
      <c r="J311315" s="8">
        <v>7844.4900000000007</v>
      </c>
    </row>
    <row r="311316" spans="9:10">
      <c r="I311316" s="7">
        <v>2032</v>
      </c>
      <c r="J311316" s="8">
        <v>7715.0700000000015</v>
      </c>
    </row>
    <row r="311317" spans="9:10">
      <c r="I311317" s="7">
        <v>2033</v>
      </c>
      <c r="J311317" s="8">
        <v>7496.0600000000013</v>
      </c>
    </row>
    <row r="311318" spans="9:10">
      <c r="I311318" s="7">
        <v>2034</v>
      </c>
      <c r="J311318" s="8">
        <v>7277.0500000000011</v>
      </c>
    </row>
    <row r="311319" spans="9:10">
      <c r="I311319" s="7">
        <v>2035</v>
      </c>
      <c r="J311319" s="8">
        <v>7058.0400000000018</v>
      </c>
    </row>
    <row r="311320" spans="9:10">
      <c r="I311320" s="7">
        <v>2036</v>
      </c>
      <c r="J311320" s="8">
        <v>6769.3500000000022</v>
      </c>
    </row>
    <row r="311321" spans="9:10">
      <c r="I311321" s="7">
        <v>2037</v>
      </c>
      <c r="J311321" s="8">
        <v>6639.9300000000021</v>
      </c>
    </row>
    <row r="311322" spans="9:10">
      <c r="I311322" s="7">
        <v>2038</v>
      </c>
      <c r="J311322" s="8">
        <v>6420.9200000000019</v>
      </c>
    </row>
    <row r="311323" spans="9:10">
      <c r="I311323" s="7">
        <v>2039</v>
      </c>
      <c r="J311323" s="8">
        <v>6201.9100000000017</v>
      </c>
    </row>
    <row r="311324" spans="9:10">
      <c r="I311324" s="7">
        <v>2040</v>
      </c>
      <c r="J311324" s="8">
        <v>5982.9000000000024</v>
      </c>
    </row>
    <row r="311325" spans="9:10">
      <c r="I311325" s="7">
        <v>2041</v>
      </c>
      <c r="J311325" s="8">
        <v>5763.8900000000021</v>
      </c>
    </row>
    <row r="311326" spans="9:10">
      <c r="I311326" s="7">
        <v>2042</v>
      </c>
      <c r="J311326" s="8">
        <v>5544.8800000000028</v>
      </c>
    </row>
    <row r="311327" spans="9:10">
      <c r="I311327" s="7">
        <v>2043</v>
      </c>
      <c r="J311327" s="8">
        <v>5256.1900000000023</v>
      </c>
    </row>
    <row r="311328" spans="9:10">
      <c r="I311328" s="7">
        <v>2044</v>
      </c>
      <c r="J311328" s="8">
        <v>5126.7700000000023</v>
      </c>
    </row>
    <row r="311329" spans="9:10">
      <c r="I311329" s="7">
        <v>2045</v>
      </c>
      <c r="J311329" s="8">
        <v>4907.760000000002</v>
      </c>
    </row>
    <row r="311330" spans="9:10">
      <c r="I311330" s="7">
        <v>2046</v>
      </c>
      <c r="J311330" s="8">
        <v>4688.7500000000027</v>
      </c>
    </row>
    <row r="311331" spans="9:10">
      <c r="I311331" s="7">
        <v>2047</v>
      </c>
      <c r="J311331" s="8">
        <v>4539.4200000000028</v>
      </c>
    </row>
    <row r="311332" spans="9:10">
      <c r="I311332" s="7">
        <v>2048</v>
      </c>
      <c r="J311332" s="8">
        <v>4230.8200000000024</v>
      </c>
    </row>
    <row r="311333" spans="9:10">
      <c r="I311333" s="7">
        <v>2049</v>
      </c>
      <c r="J311333" s="8">
        <v>4011.8100000000022</v>
      </c>
    </row>
    <row r="311334" spans="9:10">
      <c r="I311334" s="7">
        <v>2050</v>
      </c>
      <c r="J311334" s="8">
        <v>3792.800000000002</v>
      </c>
    </row>
    <row r="311335" spans="9:10">
      <c r="I311335" s="7">
        <v>2051</v>
      </c>
      <c r="J311335" s="8">
        <v>3573.7900000000018</v>
      </c>
    </row>
    <row r="311336" spans="9:10">
      <c r="I311336" s="7">
        <v>2052</v>
      </c>
      <c r="J311336" s="8">
        <v>3354.7800000000016</v>
      </c>
    </row>
    <row r="311337" spans="9:10">
      <c r="I311337" s="7">
        <v>2053</v>
      </c>
      <c r="J311337" s="8">
        <v>3135.7700000000013</v>
      </c>
    </row>
    <row r="311338" spans="9:10">
      <c r="I311338" s="7">
        <v>2054</v>
      </c>
      <c r="J311338" s="8">
        <v>2916.7600000000011</v>
      </c>
    </row>
    <row r="311339" spans="9:10">
      <c r="I311339" s="7">
        <v>2055</v>
      </c>
      <c r="J311339" s="8">
        <v>2697.7500000000018</v>
      </c>
    </row>
    <row r="311340" spans="9:10">
      <c r="I311340" s="7">
        <v>2056</v>
      </c>
      <c r="J311340" s="8">
        <v>2339.3800000000015</v>
      </c>
    </row>
    <row r="311341" spans="9:10">
      <c r="I311341" s="7">
        <v>2057</v>
      </c>
      <c r="J311341" s="8">
        <v>2020.8300000000013</v>
      </c>
    </row>
    <row r="311342" spans="9:10">
      <c r="I311342" s="7">
        <v>2058</v>
      </c>
      <c r="J311342" s="8">
        <v>1811.7800000000013</v>
      </c>
    </row>
    <row r="311343" spans="9:10">
      <c r="I311343" s="7">
        <v>2059</v>
      </c>
      <c r="J311343" s="8">
        <v>1483.2800000000013</v>
      </c>
    </row>
    <row r="311344" spans="9:10">
      <c r="I311344" s="7">
        <v>2060</v>
      </c>
      <c r="J311344" s="8">
        <v>1493.2300000000014</v>
      </c>
    </row>
    <row r="311345" spans="9:10">
      <c r="I311345" s="7">
        <v>2061</v>
      </c>
      <c r="J311345" s="8">
        <v>1413.5900000000015</v>
      </c>
    </row>
    <row r="311346" spans="9:10">
      <c r="I311346" s="7">
        <v>2062</v>
      </c>
      <c r="J311346" s="8">
        <v>1264.2700000000013</v>
      </c>
    </row>
    <row r="311347" spans="9:10">
      <c r="I311347" s="7">
        <v>2063</v>
      </c>
      <c r="J311347" s="8">
        <v>1204.5400000000013</v>
      </c>
    </row>
    <row r="311348" spans="9:10">
      <c r="I311348" s="7">
        <v>2064</v>
      </c>
      <c r="J311348" s="8">
        <v>1144.8100000000013</v>
      </c>
    </row>
    <row r="311349" spans="9:10">
      <c r="I311349" s="7">
        <v>2065</v>
      </c>
      <c r="J311349" s="8">
        <v>1085.0800000000013</v>
      </c>
    </row>
    <row r="311350" spans="9:10">
      <c r="I311350" s="7">
        <v>2066</v>
      </c>
      <c r="J311350" s="8">
        <v>955.67000000000132</v>
      </c>
    </row>
    <row r="311351" spans="9:10">
      <c r="I311351" s="7">
        <v>2067</v>
      </c>
      <c r="J311351" s="8">
        <v>985.53000000000134</v>
      </c>
    </row>
    <row r="311352" spans="9:10">
      <c r="I311352" s="7">
        <v>2068</v>
      </c>
      <c r="J311352" s="8">
        <v>856.12000000000126</v>
      </c>
    </row>
    <row r="311353" spans="9:10">
      <c r="I311353" s="7">
        <v>2069</v>
      </c>
      <c r="J311353" s="8">
        <v>816.30000000000121</v>
      </c>
    </row>
    <row r="311354" spans="9:10">
      <c r="I311354" s="7">
        <v>2070</v>
      </c>
      <c r="J311354" s="8">
        <v>776.48000000000127</v>
      </c>
    </row>
    <row r="311355" spans="9:10">
      <c r="I311355" s="7">
        <v>2071</v>
      </c>
      <c r="J311355" s="8">
        <v>736.66000000000133</v>
      </c>
    </row>
    <row r="311356" spans="9:10">
      <c r="I311356" s="7">
        <v>2072</v>
      </c>
      <c r="J311356" s="8">
        <v>696.8400000000014</v>
      </c>
    </row>
    <row r="311357" spans="9:10">
      <c r="I311357" s="7">
        <v>2073</v>
      </c>
      <c r="J311357" s="8">
        <v>657.02000000000135</v>
      </c>
    </row>
    <row r="311358" spans="9:10">
      <c r="I311358" s="7">
        <v>2074</v>
      </c>
      <c r="J311358" s="8">
        <v>617.2000000000013</v>
      </c>
    </row>
    <row r="311359" spans="9:10">
      <c r="I311359" s="7">
        <v>2075</v>
      </c>
      <c r="J311359" s="8">
        <v>507.70000000000124</v>
      </c>
    </row>
    <row r="311360" spans="9:10">
      <c r="I311360" s="7">
        <v>2076</v>
      </c>
      <c r="J311360" s="8">
        <v>557.47000000000116</v>
      </c>
    </row>
    <row r="311361" spans="9:10">
      <c r="I311361" s="7">
        <v>2077</v>
      </c>
      <c r="J311361" s="8">
        <v>447.97000000000116</v>
      </c>
    </row>
    <row r="311362" spans="9:10">
      <c r="I311362" s="7">
        <v>2078</v>
      </c>
      <c r="J311362" s="8">
        <v>428.06000000000114</v>
      </c>
    </row>
    <row r="311363" spans="9:10">
      <c r="I311363" s="7">
        <v>2079</v>
      </c>
      <c r="J311363" s="8">
        <v>408.15000000000111</v>
      </c>
    </row>
    <row r="311364" spans="9:10">
      <c r="I311364" s="7">
        <v>2080</v>
      </c>
      <c r="J311364" s="8">
        <v>318.56000000000114</v>
      </c>
    </row>
    <row r="311365" spans="9:10">
      <c r="I311365" s="7">
        <v>2081</v>
      </c>
      <c r="J311365" s="8">
        <v>318.56000000000114</v>
      </c>
    </row>
    <row r="311366" spans="9:10">
      <c r="I311366" s="7">
        <v>2082</v>
      </c>
      <c r="J311366" s="8">
        <v>318.56000000000114</v>
      </c>
    </row>
    <row r="311367" spans="9:10">
      <c r="I311367" s="7">
        <v>2083</v>
      </c>
      <c r="J311367" s="8">
        <v>318.56000000000114</v>
      </c>
    </row>
    <row r="311368" spans="9:10">
      <c r="I311368" s="7">
        <v>2084</v>
      </c>
      <c r="J311368" s="8">
        <v>318.56000000000114</v>
      </c>
    </row>
    <row r="311369" spans="9:10">
      <c r="I311369" s="7">
        <v>2085</v>
      </c>
      <c r="J311369" s="8">
        <v>318.56000000000114</v>
      </c>
    </row>
    <row r="311370" spans="9:10">
      <c r="I311370" s="7">
        <v>2086</v>
      </c>
      <c r="J311370" s="8">
        <v>318.56000000000114</v>
      </c>
    </row>
    <row r="311371" spans="9:10">
      <c r="I311371" s="7">
        <v>2087</v>
      </c>
      <c r="J311371" s="8">
        <v>318.56000000000114</v>
      </c>
    </row>
    <row r="311372" spans="9:10">
      <c r="I311372" s="7">
        <v>2088</v>
      </c>
      <c r="J311372" s="8">
        <v>388.24000000000115</v>
      </c>
    </row>
    <row r="311373" spans="9:10">
      <c r="I311373" s="7">
        <v>2089</v>
      </c>
      <c r="J311373" s="8">
        <v>438.01000000000118</v>
      </c>
    </row>
    <row r="311374" spans="9:10">
      <c r="I311374" s="7">
        <v>2090</v>
      </c>
      <c r="J311374" s="8">
        <v>398.19000000000119</v>
      </c>
    </row>
    <row r="311375" spans="9:10">
      <c r="I311375" s="7">
        <v>2091</v>
      </c>
      <c r="J311375" s="8">
        <v>358.3700000000012</v>
      </c>
    </row>
    <row r="311376" spans="9:10">
      <c r="I311376" s="7">
        <v>2092</v>
      </c>
      <c r="J311376" s="8">
        <v>248.87000000000117</v>
      </c>
    </row>
    <row r="311377" spans="9:10">
      <c r="I311377" s="7">
        <v>2093</v>
      </c>
      <c r="J311377" s="8">
        <v>228.96000000000117</v>
      </c>
    </row>
    <row r="311378" spans="9:10">
      <c r="I311378" s="7">
        <v>2094</v>
      </c>
      <c r="J311378" s="8">
        <v>209.05000000000118</v>
      </c>
    </row>
    <row r="311379" spans="9:10">
      <c r="I311379" s="7">
        <v>2095</v>
      </c>
      <c r="J311379" s="8">
        <v>189.14000000000118</v>
      </c>
    </row>
    <row r="311380" spans="9:10">
      <c r="I311380" s="7">
        <v>2096</v>
      </c>
      <c r="J311380" s="8">
        <v>238.91000000000119</v>
      </c>
    </row>
    <row r="311381" spans="9:10">
      <c r="I311381" s="7">
        <v>2097</v>
      </c>
      <c r="J311381" s="8">
        <v>129.41000000000116</v>
      </c>
    </row>
    <row r="311382" spans="9:10">
      <c r="I311382" s="7">
        <v>2098</v>
      </c>
      <c r="J311382" s="8">
        <v>109.50000000000118</v>
      </c>
    </row>
    <row r="311383" spans="9:10">
      <c r="I311383" s="7">
        <v>2099</v>
      </c>
      <c r="J311383" s="8">
        <v>89.590000000001169</v>
      </c>
    </row>
    <row r="311384" spans="9:10">
      <c r="I311384" s="7">
        <v>2100</v>
      </c>
      <c r="J311384" s="8">
        <v>1.1723955140041653E-12</v>
      </c>
    </row>
    <row r="311385" spans="9:10">
      <c r="I311385" s="7">
        <v>2101</v>
      </c>
      <c r="J311385" s="8">
        <v>1.1723955140041653E-12</v>
      </c>
    </row>
    <row r="311386" spans="9:10">
      <c r="I311386" s="7">
        <v>2102</v>
      </c>
      <c r="J311386" s="8">
        <v>1.1723955140041653E-12</v>
      </c>
    </row>
    <row r="311387" spans="9:10">
      <c r="I311387" s="7">
        <v>2103</v>
      </c>
      <c r="J311387" s="8">
        <v>1.1723955140041653E-12</v>
      </c>
    </row>
    <row r="311388" spans="9:10">
      <c r="I311388" s="7">
        <v>2104</v>
      </c>
      <c r="J311388" s="8">
        <v>1.1723955140041653E-12</v>
      </c>
    </row>
    <row r="311389" spans="9:10">
      <c r="I311389" s="7">
        <v>2105</v>
      </c>
      <c r="J311389" s="8">
        <v>1.1723955140041653E-12</v>
      </c>
    </row>
    <row r="311390" spans="9:10">
      <c r="I311390" s="7">
        <v>2106</v>
      </c>
      <c r="J311390" s="8">
        <v>1.1723955140041653E-12</v>
      </c>
    </row>
    <row r="311391" spans="9:10">
      <c r="I311391" s="7">
        <v>2107</v>
      </c>
      <c r="J311391" s="8">
        <v>1.1723955140041653E-12</v>
      </c>
    </row>
    <row r="311392" spans="9:10">
      <c r="I311392" s="7">
        <v>2108</v>
      </c>
      <c r="J311392" s="8">
        <v>1.1723955140041653E-12</v>
      </c>
    </row>
    <row r="311393" spans="9:10">
      <c r="I311393" s="7">
        <v>2109</v>
      </c>
      <c r="J311393" s="8">
        <v>1.1723955140041653E-12</v>
      </c>
    </row>
    <row r="311394" spans="9:10">
      <c r="I311394" s="7">
        <v>2110</v>
      </c>
      <c r="J311394" s="8">
        <v>1.1723955140041653E-12</v>
      </c>
    </row>
    <row r="311395" spans="9:10">
      <c r="I311395" s="7">
        <v>2111</v>
      </c>
      <c r="J311395" s="8">
        <v>1.1723955140041653E-12</v>
      </c>
    </row>
    <row r="311396" spans="9:10">
      <c r="I311396" s="7">
        <v>2112</v>
      </c>
      <c r="J311396" s="8">
        <v>1.1723955140041653E-12</v>
      </c>
    </row>
    <row r="311397" spans="9:10">
      <c r="I311397" s="7">
        <v>2113</v>
      </c>
      <c r="J311397" s="8">
        <v>1.1723955140041653E-12</v>
      </c>
    </row>
    <row r="311398" spans="9:10">
      <c r="I311398" s="7">
        <v>2114</v>
      </c>
      <c r="J311398" s="8">
        <v>1.1723955140041653E-12</v>
      </c>
    </row>
    <row r="327681" spans="9:10">
      <c r="J327681" s="8" t="s">
        <v>29</v>
      </c>
    </row>
    <row r="327682" spans="9:10">
      <c r="I327682" s="7">
        <v>2014</v>
      </c>
      <c r="J327682" s="8">
        <v>0</v>
      </c>
    </row>
    <row r="327683" spans="9:10">
      <c r="I327683" s="7">
        <v>2015</v>
      </c>
      <c r="J327683" s="8">
        <v>1991</v>
      </c>
    </row>
    <row r="327684" spans="9:10">
      <c r="I327684" s="7">
        <v>2016</v>
      </c>
      <c r="J327684" s="8">
        <v>3982</v>
      </c>
    </row>
    <row r="327685" spans="9:10">
      <c r="I327685" s="7">
        <v>2017</v>
      </c>
      <c r="J327685" s="8">
        <v>5973</v>
      </c>
    </row>
    <row r="327686" spans="9:10">
      <c r="I327686" s="7">
        <v>2018</v>
      </c>
      <c r="J327686" s="8">
        <v>7964</v>
      </c>
    </row>
    <row r="327687" spans="9:10">
      <c r="I327687" s="7">
        <v>2019</v>
      </c>
      <c r="J327687" s="8">
        <v>7964</v>
      </c>
    </row>
    <row r="327688" spans="9:10">
      <c r="I327688" s="7">
        <v>2020</v>
      </c>
      <c r="J327688" s="8">
        <v>7964</v>
      </c>
    </row>
    <row r="327689" spans="9:10">
      <c r="I327689" s="7">
        <v>2021</v>
      </c>
      <c r="J327689" s="8">
        <v>7964</v>
      </c>
    </row>
    <row r="327690" spans="9:10">
      <c r="I327690" s="7">
        <v>2022</v>
      </c>
      <c r="J327690" s="8">
        <v>7964</v>
      </c>
    </row>
    <row r="327691" spans="9:10">
      <c r="I327691" s="7">
        <v>2023</v>
      </c>
      <c r="J327691" s="8">
        <v>7964</v>
      </c>
    </row>
    <row r="327692" spans="9:10">
      <c r="I327692" s="7">
        <v>2024</v>
      </c>
      <c r="J327692" s="8">
        <v>7964</v>
      </c>
    </row>
    <row r="327693" spans="9:10">
      <c r="I327693" s="7">
        <v>2025</v>
      </c>
      <c r="J327693" s="8">
        <v>7964</v>
      </c>
    </row>
    <row r="327694" spans="9:10">
      <c r="I327694" s="7">
        <v>2026</v>
      </c>
      <c r="J327694" s="8">
        <v>8173.0400000000009</v>
      </c>
    </row>
    <row r="327695" spans="9:10">
      <c r="I327695" s="7">
        <v>2027</v>
      </c>
      <c r="J327695" s="8">
        <v>8392.0300000000007</v>
      </c>
    </row>
    <row r="327696" spans="9:10">
      <c r="I327696" s="7">
        <v>2028</v>
      </c>
      <c r="J327696" s="8">
        <v>8392.02</v>
      </c>
    </row>
    <row r="327697" spans="9:10">
      <c r="I327697" s="7">
        <v>2029</v>
      </c>
      <c r="J327697" s="8">
        <v>8352.19</v>
      </c>
    </row>
    <row r="327698" spans="9:10">
      <c r="I327698" s="7">
        <v>2030</v>
      </c>
      <c r="J327698" s="8">
        <v>8133.18</v>
      </c>
    </row>
    <row r="327699" spans="9:10">
      <c r="I327699" s="7">
        <v>2031</v>
      </c>
      <c r="J327699" s="8">
        <v>7844.4900000000007</v>
      </c>
    </row>
    <row r="327700" spans="9:10">
      <c r="I327700" s="7">
        <v>2032</v>
      </c>
      <c r="J327700" s="8">
        <v>7715.0700000000015</v>
      </c>
    </row>
    <row r="327701" spans="9:10">
      <c r="I327701" s="7">
        <v>2033</v>
      </c>
      <c r="J327701" s="8">
        <v>7496.0600000000013</v>
      </c>
    </row>
    <row r="327702" spans="9:10">
      <c r="I327702" s="7">
        <v>2034</v>
      </c>
      <c r="J327702" s="8">
        <v>7277.0500000000011</v>
      </c>
    </row>
    <row r="327703" spans="9:10">
      <c r="I327703" s="7">
        <v>2035</v>
      </c>
      <c r="J327703" s="8">
        <v>7058.0400000000018</v>
      </c>
    </row>
    <row r="327704" spans="9:10">
      <c r="I327704" s="7">
        <v>2036</v>
      </c>
      <c r="J327704" s="8">
        <v>6769.3500000000022</v>
      </c>
    </row>
    <row r="327705" spans="9:10">
      <c r="I327705" s="7">
        <v>2037</v>
      </c>
      <c r="J327705" s="8">
        <v>6639.9300000000021</v>
      </c>
    </row>
    <row r="327706" spans="9:10">
      <c r="I327706" s="7">
        <v>2038</v>
      </c>
      <c r="J327706" s="8">
        <v>6420.9200000000019</v>
      </c>
    </row>
    <row r="327707" spans="9:10">
      <c r="I327707" s="7">
        <v>2039</v>
      </c>
      <c r="J327707" s="8">
        <v>6201.9100000000017</v>
      </c>
    </row>
    <row r="327708" spans="9:10">
      <c r="I327708" s="7">
        <v>2040</v>
      </c>
      <c r="J327708" s="8">
        <v>5982.9000000000024</v>
      </c>
    </row>
    <row r="327709" spans="9:10">
      <c r="I327709" s="7">
        <v>2041</v>
      </c>
      <c r="J327709" s="8">
        <v>5763.8900000000021</v>
      </c>
    </row>
    <row r="327710" spans="9:10">
      <c r="I327710" s="7">
        <v>2042</v>
      </c>
      <c r="J327710" s="8">
        <v>5544.8800000000028</v>
      </c>
    </row>
    <row r="327711" spans="9:10">
      <c r="I327711" s="7">
        <v>2043</v>
      </c>
      <c r="J327711" s="8">
        <v>5256.1900000000023</v>
      </c>
    </row>
    <row r="327712" spans="9:10">
      <c r="I327712" s="7">
        <v>2044</v>
      </c>
      <c r="J327712" s="8">
        <v>5126.7700000000023</v>
      </c>
    </row>
    <row r="327713" spans="9:10">
      <c r="I327713" s="7">
        <v>2045</v>
      </c>
      <c r="J327713" s="8">
        <v>4907.760000000002</v>
      </c>
    </row>
    <row r="327714" spans="9:10">
      <c r="I327714" s="7">
        <v>2046</v>
      </c>
      <c r="J327714" s="8">
        <v>4688.7500000000027</v>
      </c>
    </row>
    <row r="327715" spans="9:10">
      <c r="I327715" s="7">
        <v>2047</v>
      </c>
      <c r="J327715" s="8">
        <v>4539.4200000000028</v>
      </c>
    </row>
    <row r="327716" spans="9:10">
      <c r="I327716" s="7">
        <v>2048</v>
      </c>
      <c r="J327716" s="8">
        <v>4230.8200000000024</v>
      </c>
    </row>
    <row r="327717" spans="9:10">
      <c r="I327717" s="7">
        <v>2049</v>
      </c>
      <c r="J327717" s="8">
        <v>4011.8100000000022</v>
      </c>
    </row>
    <row r="327718" spans="9:10">
      <c r="I327718" s="7">
        <v>2050</v>
      </c>
      <c r="J327718" s="8">
        <v>3792.800000000002</v>
      </c>
    </row>
    <row r="327719" spans="9:10">
      <c r="I327719" s="7">
        <v>2051</v>
      </c>
      <c r="J327719" s="8">
        <v>3573.7900000000018</v>
      </c>
    </row>
    <row r="327720" spans="9:10">
      <c r="I327720" s="7">
        <v>2052</v>
      </c>
      <c r="J327720" s="8">
        <v>3354.7800000000016</v>
      </c>
    </row>
    <row r="327721" spans="9:10">
      <c r="I327721" s="7">
        <v>2053</v>
      </c>
      <c r="J327721" s="8">
        <v>3135.7700000000013</v>
      </c>
    </row>
    <row r="327722" spans="9:10">
      <c r="I327722" s="7">
        <v>2054</v>
      </c>
      <c r="J327722" s="8">
        <v>2916.7600000000011</v>
      </c>
    </row>
    <row r="327723" spans="9:10">
      <c r="I327723" s="7">
        <v>2055</v>
      </c>
      <c r="J327723" s="8">
        <v>2697.7500000000018</v>
      </c>
    </row>
    <row r="327724" spans="9:10">
      <c r="I327724" s="7">
        <v>2056</v>
      </c>
      <c r="J327724" s="8">
        <v>2339.3800000000015</v>
      </c>
    </row>
    <row r="327725" spans="9:10">
      <c r="I327725" s="7">
        <v>2057</v>
      </c>
      <c r="J327725" s="8">
        <v>2020.8300000000013</v>
      </c>
    </row>
    <row r="327726" spans="9:10">
      <c r="I327726" s="7">
        <v>2058</v>
      </c>
      <c r="J327726" s="8">
        <v>1811.7800000000013</v>
      </c>
    </row>
    <row r="327727" spans="9:10">
      <c r="I327727" s="7">
        <v>2059</v>
      </c>
      <c r="J327727" s="8">
        <v>1483.2800000000013</v>
      </c>
    </row>
    <row r="327728" spans="9:10">
      <c r="I327728" s="7">
        <v>2060</v>
      </c>
      <c r="J327728" s="8">
        <v>1493.2300000000014</v>
      </c>
    </row>
    <row r="327729" spans="9:10">
      <c r="I327729" s="7">
        <v>2061</v>
      </c>
      <c r="J327729" s="8">
        <v>1413.5900000000015</v>
      </c>
    </row>
    <row r="327730" spans="9:10">
      <c r="I327730" s="7">
        <v>2062</v>
      </c>
      <c r="J327730" s="8">
        <v>1264.2700000000013</v>
      </c>
    </row>
    <row r="327731" spans="9:10">
      <c r="I327731" s="7">
        <v>2063</v>
      </c>
      <c r="J327731" s="8">
        <v>1204.5400000000013</v>
      </c>
    </row>
    <row r="327732" spans="9:10">
      <c r="I327732" s="7">
        <v>2064</v>
      </c>
      <c r="J327732" s="8">
        <v>1144.8100000000013</v>
      </c>
    </row>
    <row r="327733" spans="9:10">
      <c r="I327733" s="7">
        <v>2065</v>
      </c>
      <c r="J327733" s="8">
        <v>1085.0800000000013</v>
      </c>
    </row>
    <row r="327734" spans="9:10">
      <c r="I327734" s="7">
        <v>2066</v>
      </c>
      <c r="J327734" s="8">
        <v>955.67000000000132</v>
      </c>
    </row>
    <row r="327735" spans="9:10">
      <c r="I327735" s="7">
        <v>2067</v>
      </c>
      <c r="J327735" s="8">
        <v>985.53000000000134</v>
      </c>
    </row>
    <row r="327736" spans="9:10">
      <c r="I327736" s="7">
        <v>2068</v>
      </c>
      <c r="J327736" s="8">
        <v>856.12000000000126</v>
      </c>
    </row>
    <row r="327737" spans="9:10">
      <c r="I327737" s="7">
        <v>2069</v>
      </c>
      <c r="J327737" s="8">
        <v>816.30000000000121</v>
      </c>
    </row>
    <row r="327738" spans="9:10">
      <c r="I327738" s="7">
        <v>2070</v>
      </c>
      <c r="J327738" s="8">
        <v>776.48000000000127</v>
      </c>
    </row>
    <row r="327739" spans="9:10">
      <c r="I327739" s="7">
        <v>2071</v>
      </c>
      <c r="J327739" s="8">
        <v>736.66000000000133</v>
      </c>
    </row>
    <row r="327740" spans="9:10">
      <c r="I327740" s="7">
        <v>2072</v>
      </c>
      <c r="J327740" s="8">
        <v>696.8400000000014</v>
      </c>
    </row>
    <row r="327741" spans="9:10">
      <c r="I327741" s="7">
        <v>2073</v>
      </c>
      <c r="J327741" s="8">
        <v>657.02000000000135</v>
      </c>
    </row>
    <row r="327742" spans="9:10">
      <c r="I327742" s="7">
        <v>2074</v>
      </c>
      <c r="J327742" s="8">
        <v>617.2000000000013</v>
      </c>
    </row>
    <row r="327743" spans="9:10">
      <c r="I327743" s="7">
        <v>2075</v>
      </c>
      <c r="J327743" s="8">
        <v>507.70000000000124</v>
      </c>
    </row>
    <row r="327744" spans="9:10">
      <c r="I327744" s="7">
        <v>2076</v>
      </c>
      <c r="J327744" s="8">
        <v>557.47000000000116</v>
      </c>
    </row>
    <row r="327745" spans="9:10">
      <c r="I327745" s="7">
        <v>2077</v>
      </c>
      <c r="J327745" s="8">
        <v>447.97000000000116</v>
      </c>
    </row>
    <row r="327746" spans="9:10">
      <c r="I327746" s="7">
        <v>2078</v>
      </c>
      <c r="J327746" s="8">
        <v>428.06000000000114</v>
      </c>
    </row>
    <row r="327747" spans="9:10">
      <c r="I327747" s="7">
        <v>2079</v>
      </c>
      <c r="J327747" s="8">
        <v>408.15000000000111</v>
      </c>
    </row>
    <row r="327748" spans="9:10">
      <c r="I327748" s="7">
        <v>2080</v>
      </c>
      <c r="J327748" s="8">
        <v>318.56000000000114</v>
      </c>
    </row>
    <row r="327749" spans="9:10">
      <c r="I327749" s="7">
        <v>2081</v>
      </c>
      <c r="J327749" s="8">
        <v>318.56000000000114</v>
      </c>
    </row>
    <row r="327750" spans="9:10">
      <c r="I327750" s="7">
        <v>2082</v>
      </c>
      <c r="J327750" s="8">
        <v>318.56000000000114</v>
      </c>
    </row>
    <row r="327751" spans="9:10">
      <c r="I327751" s="7">
        <v>2083</v>
      </c>
      <c r="J327751" s="8">
        <v>318.56000000000114</v>
      </c>
    </row>
    <row r="327752" spans="9:10">
      <c r="I327752" s="7">
        <v>2084</v>
      </c>
      <c r="J327752" s="8">
        <v>318.56000000000114</v>
      </c>
    </row>
    <row r="327753" spans="9:10">
      <c r="I327753" s="7">
        <v>2085</v>
      </c>
      <c r="J327753" s="8">
        <v>318.56000000000114</v>
      </c>
    </row>
    <row r="327754" spans="9:10">
      <c r="I327754" s="7">
        <v>2086</v>
      </c>
      <c r="J327754" s="8">
        <v>318.56000000000114</v>
      </c>
    </row>
    <row r="327755" spans="9:10">
      <c r="I327755" s="7">
        <v>2087</v>
      </c>
      <c r="J327755" s="8">
        <v>318.56000000000114</v>
      </c>
    </row>
    <row r="327756" spans="9:10">
      <c r="I327756" s="7">
        <v>2088</v>
      </c>
      <c r="J327756" s="8">
        <v>388.24000000000115</v>
      </c>
    </row>
    <row r="327757" spans="9:10">
      <c r="I327757" s="7">
        <v>2089</v>
      </c>
      <c r="J327757" s="8">
        <v>438.01000000000118</v>
      </c>
    </row>
    <row r="327758" spans="9:10">
      <c r="I327758" s="7">
        <v>2090</v>
      </c>
      <c r="J327758" s="8">
        <v>398.19000000000119</v>
      </c>
    </row>
    <row r="327759" spans="9:10">
      <c r="I327759" s="7">
        <v>2091</v>
      </c>
      <c r="J327759" s="8">
        <v>358.3700000000012</v>
      </c>
    </row>
    <row r="327760" spans="9:10">
      <c r="I327760" s="7">
        <v>2092</v>
      </c>
      <c r="J327760" s="8">
        <v>248.87000000000117</v>
      </c>
    </row>
    <row r="327761" spans="9:10">
      <c r="I327761" s="7">
        <v>2093</v>
      </c>
      <c r="J327761" s="8">
        <v>228.96000000000117</v>
      </c>
    </row>
    <row r="327762" spans="9:10">
      <c r="I327762" s="7">
        <v>2094</v>
      </c>
      <c r="J327762" s="8">
        <v>209.05000000000118</v>
      </c>
    </row>
    <row r="327763" spans="9:10">
      <c r="I327763" s="7">
        <v>2095</v>
      </c>
      <c r="J327763" s="8">
        <v>189.14000000000118</v>
      </c>
    </row>
    <row r="327764" spans="9:10">
      <c r="I327764" s="7">
        <v>2096</v>
      </c>
      <c r="J327764" s="8">
        <v>238.91000000000119</v>
      </c>
    </row>
    <row r="327765" spans="9:10">
      <c r="I327765" s="7">
        <v>2097</v>
      </c>
      <c r="J327765" s="8">
        <v>129.41000000000116</v>
      </c>
    </row>
    <row r="327766" spans="9:10">
      <c r="I327766" s="7">
        <v>2098</v>
      </c>
      <c r="J327766" s="8">
        <v>109.50000000000118</v>
      </c>
    </row>
    <row r="327767" spans="9:10">
      <c r="I327767" s="7">
        <v>2099</v>
      </c>
      <c r="J327767" s="8">
        <v>89.590000000001169</v>
      </c>
    </row>
    <row r="327768" spans="9:10">
      <c r="I327768" s="7">
        <v>2100</v>
      </c>
      <c r="J327768" s="8">
        <v>1.1723955140041653E-12</v>
      </c>
    </row>
    <row r="327769" spans="9:10">
      <c r="I327769" s="7">
        <v>2101</v>
      </c>
      <c r="J327769" s="8">
        <v>1.1723955140041653E-12</v>
      </c>
    </row>
    <row r="327770" spans="9:10">
      <c r="I327770" s="7">
        <v>2102</v>
      </c>
      <c r="J327770" s="8">
        <v>1.1723955140041653E-12</v>
      </c>
    </row>
    <row r="327771" spans="9:10">
      <c r="I327771" s="7">
        <v>2103</v>
      </c>
      <c r="J327771" s="8">
        <v>1.1723955140041653E-12</v>
      </c>
    </row>
    <row r="327772" spans="9:10">
      <c r="I327772" s="7">
        <v>2104</v>
      </c>
      <c r="J327772" s="8">
        <v>1.1723955140041653E-12</v>
      </c>
    </row>
    <row r="327773" spans="9:10">
      <c r="I327773" s="7">
        <v>2105</v>
      </c>
      <c r="J327773" s="8">
        <v>1.1723955140041653E-12</v>
      </c>
    </row>
    <row r="327774" spans="9:10">
      <c r="I327774" s="7">
        <v>2106</v>
      </c>
      <c r="J327774" s="8">
        <v>1.1723955140041653E-12</v>
      </c>
    </row>
    <row r="327775" spans="9:10">
      <c r="I327775" s="7">
        <v>2107</v>
      </c>
      <c r="J327775" s="8">
        <v>1.1723955140041653E-12</v>
      </c>
    </row>
    <row r="327776" spans="9:10">
      <c r="I327776" s="7">
        <v>2108</v>
      </c>
      <c r="J327776" s="8">
        <v>1.1723955140041653E-12</v>
      </c>
    </row>
    <row r="327777" spans="9:10">
      <c r="I327777" s="7">
        <v>2109</v>
      </c>
      <c r="J327777" s="8">
        <v>1.1723955140041653E-12</v>
      </c>
    </row>
    <row r="327778" spans="9:10">
      <c r="I327778" s="7">
        <v>2110</v>
      </c>
      <c r="J327778" s="8">
        <v>1.1723955140041653E-12</v>
      </c>
    </row>
    <row r="327779" spans="9:10">
      <c r="I327779" s="7">
        <v>2111</v>
      </c>
      <c r="J327779" s="8">
        <v>1.1723955140041653E-12</v>
      </c>
    </row>
    <row r="327780" spans="9:10">
      <c r="I327780" s="7">
        <v>2112</v>
      </c>
      <c r="J327780" s="8">
        <v>1.1723955140041653E-12</v>
      </c>
    </row>
    <row r="327781" spans="9:10">
      <c r="I327781" s="7">
        <v>2113</v>
      </c>
      <c r="J327781" s="8">
        <v>1.1723955140041653E-12</v>
      </c>
    </row>
    <row r="327782" spans="9:10">
      <c r="I327782" s="7">
        <v>2114</v>
      </c>
      <c r="J327782" s="8">
        <v>1.1723955140041653E-12</v>
      </c>
    </row>
    <row r="344065" spans="9:10">
      <c r="J344065" s="8" t="s">
        <v>29</v>
      </c>
    </row>
    <row r="344066" spans="9:10">
      <c r="I344066" s="7">
        <v>2014</v>
      </c>
      <c r="J344066" s="8">
        <v>0</v>
      </c>
    </row>
    <row r="344067" spans="9:10">
      <c r="I344067" s="7">
        <v>2015</v>
      </c>
      <c r="J344067" s="8">
        <v>1991</v>
      </c>
    </row>
    <row r="344068" spans="9:10">
      <c r="I344068" s="7">
        <v>2016</v>
      </c>
      <c r="J344068" s="8">
        <v>3982</v>
      </c>
    </row>
    <row r="344069" spans="9:10">
      <c r="I344069" s="7">
        <v>2017</v>
      </c>
      <c r="J344069" s="8">
        <v>5973</v>
      </c>
    </row>
    <row r="344070" spans="9:10">
      <c r="I344070" s="7">
        <v>2018</v>
      </c>
      <c r="J344070" s="8">
        <v>7964</v>
      </c>
    </row>
    <row r="344071" spans="9:10">
      <c r="I344071" s="7">
        <v>2019</v>
      </c>
      <c r="J344071" s="8">
        <v>7964</v>
      </c>
    </row>
    <row r="344072" spans="9:10">
      <c r="I344072" s="7">
        <v>2020</v>
      </c>
      <c r="J344072" s="8">
        <v>7964</v>
      </c>
    </row>
    <row r="344073" spans="9:10">
      <c r="I344073" s="7">
        <v>2021</v>
      </c>
      <c r="J344073" s="8">
        <v>7964</v>
      </c>
    </row>
    <row r="344074" spans="9:10">
      <c r="I344074" s="7">
        <v>2022</v>
      </c>
      <c r="J344074" s="8">
        <v>7964</v>
      </c>
    </row>
    <row r="344075" spans="9:10">
      <c r="I344075" s="7">
        <v>2023</v>
      </c>
      <c r="J344075" s="8">
        <v>7964</v>
      </c>
    </row>
    <row r="344076" spans="9:10">
      <c r="I344076" s="7">
        <v>2024</v>
      </c>
      <c r="J344076" s="8">
        <v>7964</v>
      </c>
    </row>
    <row r="344077" spans="9:10">
      <c r="I344077" s="7">
        <v>2025</v>
      </c>
      <c r="J344077" s="8">
        <v>7964</v>
      </c>
    </row>
    <row r="344078" spans="9:10">
      <c r="I344078" s="7">
        <v>2026</v>
      </c>
      <c r="J344078" s="8">
        <v>8173.0400000000009</v>
      </c>
    </row>
    <row r="344079" spans="9:10">
      <c r="I344079" s="7">
        <v>2027</v>
      </c>
      <c r="J344079" s="8">
        <v>8392.0300000000007</v>
      </c>
    </row>
    <row r="344080" spans="9:10">
      <c r="I344080" s="7">
        <v>2028</v>
      </c>
      <c r="J344080" s="8">
        <v>8392.02</v>
      </c>
    </row>
    <row r="344081" spans="9:10">
      <c r="I344081" s="7">
        <v>2029</v>
      </c>
      <c r="J344081" s="8">
        <v>8352.19</v>
      </c>
    </row>
    <row r="344082" spans="9:10">
      <c r="I344082" s="7">
        <v>2030</v>
      </c>
      <c r="J344082" s="8">
        <v>8133.18</v>
      </c>
    </row>
    <row r="344083" spans="9:10">
      <c r="I344083" s="7">
        <v>2031</v>
      </c>
      <c r="J344083" s="8">
        <v>7844.4900000000007</v>
      </c>
    </row>
    <row r="344084" spans="9:10">
      <c r="I344084" s="7">
        <v>2032</v>
      </c>
      <c r="J344084" s="8">
        <v>7715.0700000000015</v>
      </c>
    </row>
    <row r="344085" spans="9:10">
      <c r="I344085" s="7">
        <v>2033</v>
      </c>
      <c r="J344085" s="8">
        <v>7496.0600000000013</v>
      </c>
    </row>
    <row r="344086" spans="9:10">
      <c r="I344086" s="7">
        <v>2034</v>
      </c>
      <c r="J344086" s="8">
        <v>7277.0500000000011</v>
      </c>
    </row>
    <row r="344087" spans="9:10">
      <c r="I344087" s="7">
        <v>2035</v>
      </c>
      <c r="J344087" s="8">
        <v>7058.0400000000018</v>
      </c>
    </row>
    <row r="344088" spans="9:10">
      <c r="I344088" s="7">
        <v>2036</v>
      </c>
      <c r="J344088" s="8">
        <v>6769.3500000000022</v>
      </c>
    </row>
    <row r="344089" spans="9:10">
      <c r="I344089" s="7">
        <v>2037</v>
      </c>
      <c r="J344089" s="8">
        <v>6639.9300000000021</v>
      </c>
    </row>
    <row r="344090" spans="9:10">
      <c r="I344090" s="7">
        <v>2038</v>
      </c>
      <c r="J344090" s="8">
        <v>6420.9200000000019</v>
      </c>
    </row>
    <row r="344091" spans="9:10">
      <c r="I344091" s="7">
        <v>2039</v>
      </c>
      <c r="J344091" s="8">
        <v>6201.9100000000017</v>
      </c>
    </row>
    <row r="344092" spans="9:10">
      <c r="I344092" s="7">
        <v>2040</v>
      </c>
      <c r="J344092" s="8">
        <v>5982.9000000000024</v>
      </c>
    </row>
    <row r="344093" spans="9:10">
      <c r="I344093" s="7">
        <v>2041</v>
      </c>
      <c r="J344093" s="8">
        <v>5763.8900000000021</v>
      </c>
    </row>
    <row r="344094" spans="9:10">
      <c r="I344094" s="7">
        <v>2042</v>
      </c>
      <c r="J344094" s="8">
        <v>5544.8800000000028</v>
      </c>
    </row>
    <row r="344095" spans="9:10">
      <c r="I344095" s="7">
        <v>2043</v>
      </c>
      <c r="J344095" s="8">
        <v>5256.1900000000023</v>
      </c>
    </row>
    <row r="344096" spans="9:10">
      <c r="I344096" s="7">
        <v>2044</v>
      </c>
      <c r="J344096" s="8">
        <v>5126.7700000000023</v>
      </c>
    </row>
    <row r="344097" spans="9:10">
      <c r="I344097" s="7">
        <v>2045</v>
      </c>
      <c r="J344097" s="8">
        <v>4907.760000000002</v>
      </c>
    </row>
    <row r="344098" spans="9:10">
      <c r="I344098" s="7">
        <v>2046</v>
      </c>
      <c r="J344098" s="8">
        <v>4688.7500000000027</v>
      </c>
    </row>
    <row r="344099" spans="9:10">
      <c r="I344099" s="7">
        <v>2047</v>
      </c>
      <c r="J344099" s="8">
        <v>4539.4200000000028</v>
      </c>
    </row>
    <row r="344100" spans="9:10">
      <c r="I344100" s="7">
        <v>2048</v>
      </c>
      <c r="J344100" s="8">
        <v>4230.8200000000024</v>
      </c>
    </row>
    <row r="344101" spans="9:10">
      <c r="I344101" s="7">
        <v>2049</v>
      </c>
      <c r="J344101" s="8">
        <v>4011.8100000000022</v>
      </c>
    </row>
    <row r="344102" spans="9:10">
      <c r="I344102" s="7">
        <v>2050</v>
      </c>
      <c r="J344102" s="8">
        <v>3792.800000000002</v>
      </c>
    </row>
    <row r="344103" spans="9:10">
      <c r="I344103" s="7">
        <v>2051</v>
      </c>
      <c r="J344103" s="8">
        <v>3573.7900000000018</v>
      </c>
    </row>
    <row r="344104" spans="9:10">
      <c r="I344104" s="7">
        <v>2052</v>
      </c>
      <c r="J344104" s="8">
        <v>3354.7800000000016</v>
      </c>
    </row>
    <row r="344105" spans="9:10">
      <c r="I344105" s="7">
        <v>2053</v>
      </c>
      <c r="J344105" s="8">
        <v>3135.7700000000013</v>
      </c>
    </row>
    <row r="344106" spans="9:10">
      <c r="I344106" s="7">
        <v>2054</v>
      </c>
      <c r="J344106" s="8">
        <v>2916.7600000000011</v>
      </c>
    </row>
    <row r="344107" spans="9:10">
      <c r="I344107" s="7">
        <v>2055</v>
      </c>
      <c r="J344107" s="8">
        <v>2697.7500000000018</v>
      </c>
    </row>
    <row r="344108" spans="9:10">
      <c r="I344108" s="7">
        <v>2056</v>
      </c>
      <c r="J344108" s="8">
        <v>2339.3800000000015</v>
      </c>
    </row>
    <row r="344109" spans="9:10">
      <c r="I344109" s="7">
        <v>2057</v>
      </c>
      <c r="J344109" s="8">
        <v>2020.8300000000013</v>
      </c>
    </row>
    <row r="344110" spans="9:10">
      <c r="I344110" s="7">
        <v>2058</v>
      </c>
      <c r="J344110" s="8">
        <v>1811.7800000000013</v>
      </c>
    </row>
    <row r="344111" spans="9:10">
      <c r="I344111" s="7">
        <v>2059</v>
      </c>
      <c r="J344111" s="8">
        <v>1483.2800000000013</v>
      </c>
    </row>
    <row r="344112" spans="9:10">
      <c r="I344112" s="7">
        <v>2060</v>
      </c>
      <c r="J344112" s="8">
        <v>1493.2300000000014</v>
      </c>
    </row>
    <row r="344113" spans="9:10">
      <c r="I344113" s="7">
        <v>2061</v>
      </c>
      <c r="J344113" s="8">
        <v>1413.5900000000015</v>
      </c>
    </row>
    <row r="344114" spans="9:10">
      <c r="I344114" s="7">
        <v>2062</v>
      </c>
      <c r="J344114" s="8">
        <v>1264.2700000000013</v>
      </c>
    </row>
    <row r="344115" spans="9:10">
      <c r="I344115" s="7">
        <v>2063</v>
      </c>
      <c r="J344115" s="8">
        <v>1204.5400000000013</v>
      </c>
    </row>
    <row r="344116" spans="9:10">
      <c r="I344116" s="7">
        <v>2064</v>
      </c>
      <c r="J344116" s="8">
        <v>1144.8100000000013</v>
      </c>
    </row>
    <row r="344117" spans="9:10">
      <c r="I344117" s="7">
        <v>2065</v>
      </c>
      <c r="J344117" s="8">
        <v>1085.0800000000013</v>
      </c>
    </row>
    <row r="344118" spans="9:10">
      <c r="I344118" s="7">
        <v>2066</v>
      </c>
      <c r="J344118" s="8">
        <v>955.67000000000132</v>
      </c>
    </row>
    <row r="344119" spans="9:10">
      <c r="I344119" s="7">
        <v>2067</v>
      </c>
      <c r="J344119" s="8">
        <v>985.53000000000134</v>
      </c>
    </row>
    <row r="344120" spans="9:10">
      <c r="I344120" s="7">
        <v>2068</v>
      </c>
      <c r="J344120" s="8">
        <v>856.12000000000126</v>
      </c>
    </row>
    <row r="344121" spans="9:10">
      <c r="I344121" s="7">
        <v>2069</v>
      </c>
      <c r="J344121" s="8">
        <v>816.30000000000121</v>
      </c>
    </row>
    <row r="344122" spans="9:10">
      <c r="I344122" s="7">
        <v>2070</v>
      </c>
      <c r="J344122" s="8">
        <v>776.48000000000127</v>
      </c>
    </row>
    <row r="344123" spans="9:10">
      <c r="I344123" s="7">
        <v>2071</v>
      </c>
      <c r="J344123" s="8">
        <v>736.66000000000133</v>
      </c>
    </row>
    <row r="344124" spans="9:10">
      <c r="I344124" s="7">
        <v>2072</v>
      </c>
      <c r="J344124" s="8">
        <v>696.8400000000014</v>
      </c>
    </row>
    <row r="344125" spans="9:10">
      <c r="I344125" s="7">
        <v>2073</v>
      </c>
      <c r="J344125" s="8">
        <v>657.02000000000135</v>
      </c>
    </row>
    <row r="344126" spans="9:10">
      <c r="I344126" s="7">
        <v>2074</v>
      </c>
      <c r="J344126" s="8">
        <v>617.2000000000013</v>
      </c>
    </row>
    <row r="344127" spans="9:10">
      <c r="I344127" s="7">
        <v>2075</v>
      </c>
      <c r="J344127" s="8">
        <v>507.70000000000124</v>
      </c>
    </row>
    <row r="344128" spans="9:10">
      <c r="I344128" s="7">
        <v>2076</v>
      </c>
      <c r="J344128" s="8">
        <v>557.47000000000116</v>
      </c>
    </row>
    <row r="344129" spans="9:10">
      <c r="I344129" s="7">
        <v>2077</v>
      </c>
      <c r="J344129" s="8">
        <v>447.97000000000116</v>
      </c>
    </row>
    <row r="344130" spans="9:10">
      <c r="I344130" s="7">
        <v>2078</v>
      </c>
      <c r="J344130" s="8">
        <v>428.06000000000114</v>
      </c>
    </row>
    <row r="344131" spans="9:10">
      <c r="I344131" s="7">
        <v>2079</v>
      </c>
      <c r="J344131" s="8">
        <v>408.15000000000111</v>
      </c>
    </row>
    <row r="344132" spans="9:10">
      <c r="I344132" s="7">
        <v>2080</v>
      </c>
      <c r="J344132" s="8">
        <v>318.56000000000114</v>
      </c>
    </row>
    <row r="344133" spans="9:10">
      <c r="I344133" s="7">
        <v>2081</v>
      </c>
      <c r="J344133" s="8">
        <v>318.56000000000114</v>
      </c>
    </row>
    <row r="344134" spans="9:10">
      <c r="I344134" s="7">
        <v>2082</v>
      </c>
      <c r="J344134" s="8">
        <v>318.56000000000114</v>
      </c>
    </row>
    <row r="344135" spans="9:10">
      <c r="I344135" s="7">
        <v>2083</v>
      </c>
      <c r="J344135" s="8">
        <v>318.56000000000114</v>
      </c>
    </row>
    <row r="344136" spans="9:10">
      <c r="I344136" s="7">
        <v>2084</v>
      </c>
      <c r="J344136" s="8">
        <v>318.56000000000114</v>
      </c>
    </row>
    <row r="344137" spans="9:10">
      <c r="I344137" s="7">
        <v>2085</v>
      </c>
      <c r="J344137" s="8">
        <v>318.56000000000114</v>
      </c>
    </row>
    <row r="344138" spans="9:10">
      <c r="I344138" s="7">
        <v>2086</v>
      </c>
      <c r="J344138" s="8">
        <v>318.56000000000114</v>
      </c>
    </row>
    <row r="344139" spans="9:10">
      <c r="I344139" s="7">
        <v>2087</v>
      </c>
      <c r="J344139" s="8">
        <v>318.56000000000114</v>
      </c>
    </row>
    <row r="344140" spans="9:10">
      <c r="I344140" s="7">
        <v>2088</v>
      </c>
      <c r="J344140" s="8">
        <v>388.24000000000115</v>
      </c>
    </row>
    <row r="344141" spans="9:10">
      <c r="I344141" s="7">
        <v>2089</v>
      </c>
      <c r="J344141" s="8">
        <v>438.01000000000118</v>
      </c>
    </row>
    <row r="344142" spans="9:10">
      <c r="I344142" s="7">
        <v>2090</v>
      </c>
      <c r="J344142" s="8">
        <v>398.19000000000119</v>
      </c>
    </row>
    <row r="344143" spans="9:10">
      <c r="I344143" s="7">
        <v>2091</v>
      </c>
      <c r="J344143" s="8">
        <v>358.3700000000012</v>
      </c>
    </row>
    <row r="344144" spans="9:10">
      <c r="I344144" s="7">
        <v>2092</v>
      </c>
      <c r="J344144" s="8">
        <v>248.87000000000117</v>
      </c>
    </row>
    <row r="344145" spans="9:10">
      <c r="I344145" s="7">
        <v>2093</v>
      </c>
      <c r="J344145" s="8">
        <v>228.96000000000117</v>
      </c>
    </row>
    <row r="344146" spans="9:10">
      <c r="I344146" s="7">
        <v>2094</v>
      </c>
      <c r="J344146" s="8">
        <v>209.05000000000118</v>
      </c>
    </row>
    <row r="344147" spans="9:10">
      <c r="I344147" s="7">
        <v>2095</v>
      </c>
      <c r="J344147" s="8">
        <v>189.14000000000118</v>
      </c>
    </row>
    <row r="344148" spans="9:10">
      <c r="I344148" s="7">
        <v>2096</v>
      </c>
      <c r="J344148" s="8">
        <v>238.91000000000119</v>
      </c>
    </row>
    <row r="344149" spans="9:10">
      <c r="I344149" s="7">
        <v>2097</v>
      </c>
      <c r="J344149" s="8">
        <v>129.41000000000116</v>
      </c>
    </row>
    <row r="344150" spans="9:10">
      <c r="I344150" s="7">
        <v>2098</v>
      </c>
      <c r="J344150" s="8">
        <v>109.50000000000118</v>
      </c>
    </row>
    <row r="344151" spans="9:10">
      <c r="I344151" s="7">
        <v>2099</v>
      </c>
      <c r="J344151" s="8">
        <v>89.590000000001169</v>
      </c>
    </row>
    <row r="344152" spans="9:10">
      <c r="I344152" s="7">
        <v>2100</v>
      </c>
      <c r="J344152" s="8">
        <v>1.1723955140041653E-12</v>
      </c>
    </row>
    <row r="344153" spans="9:10">
      <c r="I344153" s="7">
        <v>2101</v>
      </c>
      <c r="J344153" s="8">
        <v>1.1723955140041653E-12</v>
      </c>
    </row>
    <row r="344154" spans="9:10">
      <c r="I344154" s="7">
        <v>2102</v>
      </c>
      <c r="J344154" s="8">
        <v>1.1723955140041653E-12</v>
      </c>
    </row>
    <row r="344155" spans="9:10">
      <c r="I344155" s="7">
        <v>2103</v>
      </c>
      <c r="J344155" s="8">
        <v>1.1723955140041653E-12</v>
      </c>
    </row>
    <row r="344156" spans="9:10">
      <c r="I344156" s="7">
        <v>2104</v>
      </c>
      <c r="J344156" s="8">
        <v>1.1723955140041653E-12</v>
      </c>
    </row>
    <row r="344157" spans="9:10">
      <c r="I344157" s="7">
        <v>2105</v>
      </c>
      <c r="J344157" s="8">
        <v>1.1723955140041653E-12</v>
      </c>
    </row>
    <row r="344158" spans="9:10">
      <c r="I344158" s="7">
        <v>2106</v>
      </c>
      <c r="J344158" s="8">
        <v>1.1723955140041653E-12</v>
      </c>
    </row>
    <row r="344159" spans="9:10">
      <c r="I344159" s="7">
        <v>2107</v>
      </c>
      <c r="J344159" s="8">
        <v>1.1723955140041653E-12</v>
      </c>
    </row>
    <row r="344160" spans="9:10">
      <c r="I344160" s="7">
        <v>2108</v>
      </c>
      <c r="J344160" s="8">
        <v>1.1723955140041653E-12</v>
      </c>
    </row>
    <row r="344161" spans="9:10">
      <c r="I344161" s="7">
        <v>2109</v>
      </c>
      <c r="J344161" s="8">
        <v>1.1723955140041653E-12</v>
      </c>
    </row>
    <row r="344162" spans="9:10">
      <c r="I344162" s="7">
        <v>2110</v>
      </c>
      <c r="J344162" s="8">
        <v>1.1723955140041653E-12</v>
      </c>
    </row>
    <row r="344163" spans="9:10">
      <c r="I344163" s="7">
        <v>2111</v>
      </c>
      <c r="J344163" s="8">
        <v>1.1723955140041653E-12</v>
      </c>
    </row>
    <row r="344164" spans="9:10">
      <c r="I344164" s="7">
        <v>2112</v>
      </c>
      <c r="J344164" s="8">
        <v>1.1723955140041653E-12</v>
      </c>
    </row>
    <row r="344165" spans="9:10">
      <c r="I344165" s="7">
        <v>2113</v>
      </c>
      <c r="J344165" s="8">
        <v>1.1723955140041653E-12</v>
      </c>
    </row>
    <row r="344166" spans="9:10">
      <c r="I344166" s="7">
        <v>2114</v>
      </c>
      <c r="J344166" s="8">
        <v>1.1723955140041653E-12</v>
      </c>
    </row>
    <row r="360449" spans="9:10">
      <c r="J360449" s="8" t="s">
        <v>29</v>
      </c>
    </row>
    <row r="360450" spans="9:10">
      <c r="I360450" s="7">
        <v>2014</v>
      </c>
      <c r="J360450" s="8">
        <v>0</v>
      </c>
    </row>
    <row r="360451" spans="9:10">
      <c r="I360451" s="7">
        <v>2015</v>
      </c>
      <c r="J360451" s="8">
        <v>1991</v>
      </c>
    </row>
    <row r="360452" spans="9:10">
      <c r="I360452" s="7">
        <v>2016</v>
      </c>
      <c r="J360452" s="8">
        <v>3982</v>
      </c>
    </row>
    <row r="360453" spans="9:10">
      <c r="I360453" s="7">
        <v>2017</v>
      </c>
      <c r="J360453" s="8">
        <v>5973</v>
      </c>
    </row>
    <row r="360454" spans="9:10">
      <c r="I360454" s="7">
        <v>2018</v>
      </c>
      <c r="J360454" s="8">
        <v>7964</v>
      </c>
    </row>
    <row r="360455" spans="9:10">
      <c r="I360455" s="7">
        <v>2019</v>
      </c>
      <c r="J360455" s="8">
        <v>7964</v>
      </c>
    </row>
    <row r="360456" spans="9:10">
      <c r="I360456" s="7">
        <v>2020</v>
      </c>
      <c r="J360456" s="8">
        <v>7964</v>
      </c>
    </row>
    <row r="360457" spans="9:10">
      <c r="I360457" s="7">
        <v>2021</v>
      </c>
      <c r="J360457" s="8">
        <v>7964</v>
      </c>
    </row>
    <row r="360458" spans="9:10">
      <c r="I360458" s="7">
        <v>2022</v>
      </c>
      <c r="J360458" s="8">
        <v>7964</v>
      </c>
    </row>
    <row r="360459" spans="9:10">
      <c r="I360459" s="7">
        <v>2023</v>
      </c>
      <c r="J360459" s="8">
        <v>7964</v>
      </c>
    </row>
    <row r="360460" spans="9:10">
      <c r="I360460" s="7">
        <v>2024</v>
      </c>
      <c r="J360460" s="8">
        <v>7964</v>
      </c>
    </row>
    <row r="360461" spans="9:10">
      <c r="I360461" s="7">
        <v>2025</v>
      </c>
      <c r="J360461" s="8">
        <v>7964</v>
      </c>
    </row>
    <row r="360462" spans="9:10">
      <c r="I360462" s="7">
        <v>2026</v>
      </c>
      <c r="J360462" s="8">
        <v>8173.0400000000009</v>
      </c>
    </row>
    <row r="360463" spans="9:10">
      <c r="I360463" s="7">
        <v>2027</v>
      </c>
      <c r="J360463" s="8">
        <v>8392.0300000000007</v>
      </c>
    </row>
    <row r="360464" spans="9:10">
      <c r="I360464" s="7">
        <v>2028</v>
      </c>
      <c r="J360464" s="8">
        <v>8392.02</v>
      </c>
    </row>
    <row r="360465" spans="9:10">
      <c r="I360465" s="7">
        <v>2029</v>
      </c>
      <c r="J360465" s="8">
        <v>8352.19</v>
      </c>
    </row>
    <row r="360466" spans="9:10">
      <c r="I360466" s="7">
        <v>2030</v>
      </c>
      <c r="J360466" s="8">
        <v>8133.18</v>
      </c>
    </row>
    <row r="360467" spans="9:10">
      <c r="I360467" s="7">
        <v>2031</v>
      </c>
      <c r="J360467" s="8">
        <v>7844.4900000000007</v>
      </c>
    </row>
    <row r="360468" spans="9:10">
      <c r="I360468" s="7">
        <v>2032</v>
      </c>
      <c r="J360468" s="8">
        <v>7715.0700000000015</v>
      </c>
    </row>
    <row r="360469" spans="9:10">
      <c r="I360469" s="7">
        <v>2033</v>
      </c>
      <c r="J360469" s="8">
        <v>7496.0600000000013</v>
      </c>
    </row>
    <row r="360470" spans="9:10">
      <c r="I360470" s="7">
        <v>2034</v>
      </c>
      <c r="J360470" s="8">
        <v>7277.0500000000011</v>
      </c>
    </row>
    <row r="360471" spans="9:10">
      <c r="I360471" s="7">
        <v>2035</v>
      </c>
      <c r="J360471" s="8">
        <v>7058.0400000000018</v>
      </c>
    </row>
    <row r="360472" spans="9:10">
      <c r="I360472" s="7">
        <v>2036</v>
      </c>
      <c r="J360472" s="8">
        <v>6769.3500000000022</v>
      </c>
    </row>
    <row r="360473" spans="9:10">
      <c r="I360473" s="7">
        <v>2037</v>
      </c>
      <c r="J360473" s="8">
        <v>6639.9300000000021</v>
      </c>
    </row>
    <row r="360474" spans="9:10">
      <c r="I360474" s="7">
        <v>2038</v>
      </c>
      <c r="J360474" s="8">
        <v>6420.9200000000019</v>
      </c>
    </row>
    <row r="360475" spans="9:10">
      <c r="I360475" s="7">
        <v>2039</v>
      </c>
      <c r="J360475" s="8">
        <v>6201.9100000000017</v>
      </c>
    </row>
    <row r="360476" spans="9:10">
      <c r="I360476" s="7">
        <v>2040</v>
      </c>
      <c r="J360476" s="8">
        <v>5982.9000000000024</v>
      </c>
    </row>
    <row r="360477" spans="9:10">
      <c r="I360477" s="7">
        <v>2041</v>
      </c>
      <c r="J360477" s="8">
        <v>5763.8900000000021</v>
      </c>
    </row>
    <row r="360478" spans="9:10">
      <c r="I360478" s="7">
        <v>2042</v>
      </c>
      <c r="J360478" s="8">
        <v>5544.8800000000028</v>
      </c>
    </row>
    <row r="360479" spans="9:10">
      <c r="I360479" s="7">
        <v>2043</v>
      </c>
      <c r="J360479" s="8">
        <v>5256.1900000000023</v>
      </c>
    </row>
    <row r="360480" spans="9:10">
      <c r="I360480" s="7">
        <v>2044</v>
      </c>
      <c r="J360480" s="8">
        <v>5126.7700000000023</v>
      </c>
    </row>
    <row r="360481" spans="9:10">
      <c r="I360481" s="7">
        <v>2045</v>
      </c>
      <c r="J360481" s="8">
        <v>4907.760000000002</v>
      </c>
    </row>
    <row r="360482" spans="9:10">
      <c r="I360482" s="7">
        <v>2046</v>
      </c>
      <c r="J360482" s="8">
        <v>4688.7500000000027</v>
      </c>
    </row>
    <row r="360483" spans="9:10">
      <c r="I360483" s="7">
        <v>2047</v>
      </c>
      <c r="J360483" s="8">
        <v>4539.4200000000028</v>
      </c>
    </row>
    <row r="360484" spans="9:10">
      <c r="I360484" s="7">
        <v>2048</v>
      </c>
      <c r="J360484" s="8">
        <v>4230.8200000000024</v>
      </c>
    </row>
    <row r="360485" spans="9:10">
      <c r="I360485" s="7">
        <v>2049</v>
      </c>
      <c r="J360485" s="8">
        <v>4011.8100000000022</v>
      </c>
    </row>
    <row r="360486" spans="9:10">
      <c r="I360486" s="7">
        <v>2050</v>
      </c>
      <c r="J360486" s="8">
        <v>3792.800000000002</v>
      </c>
    </row>
    <row r="360487" spans="9:10">
      <c r="I360487" s="7">
        <v>2051</v>
      </c>
      <c r="J360487" s="8">
        <v>3573.7900000000018</v>
      </c>
    </row>
    <row r="360488" spans="9:10">
      <c r="I360488" s="7">
        <v>2052</v>
      </c>
      <c r="J360488" s="8">
        <v>3354.7800000000016</v>
      </c>
    </row>
    <row r="360489" spans="9:10">
      <c r="I360489" s="7">
        <v>2053</v>
      </c>
      <c r="J360489" s="8">
        <v>3135.7700000000013</v>
      </c>
    </row>
    <row r="360490" spans="9:10">
      <c r="I360490" s="7">
        <v>2054</v>
      </c>
      <c r="J360490" s="8">
        <v>2916.7600000000011</v>
      </c>
    </row>
    <row r="360491" spans="9:10">
      <c r="I360491" s="7">
        <v>2055</v>
      </c>
      <c r="J360491" s="8">
        <v>2697.7500000000018</v>
      </c>
    </row>
    <row r="360492" spans="9:10">
      <c r="I360492" s="7">
        <v>2056</v>
      </c>
      <c r="J360492" s="8">
        <v>2339.3800000000015</v>
      </c>
    </row>
    <row r="360493" spans="9:10">
      <c r="I360493" s="7">
        <v>2057</v>
      </c>
      <c r="J360493" s="8">
        <v>2020.8300000000013</v>
      </c>
    </row>
    <row r="360494" spans="9:10">
      <c r="I360494" s="7">
        <v>2058</v>
      </c>
      <c r="J360494" s="8">
        <v>1811.7800000000013</v>
      </c>
    </row>
    <row r="360495" spans="9:10">
      <c r="I360495" s="7">
        <v>2059</v>
      </c>
      <c r="J360495" s="8">
        <v>1483.2800000000013</v>
      </c>
    </row>
    <row r="360496" spans="9:10">
      <c r="I360496" s="7">
        <v>2060</v>
      </c>
      <c r="J360496" s="8">
        <v>1493.2300000000014</v>
      </c>
    </row>
    <row r="360497" spans="9:10">
      <c r="I360497" s="7">
        <v>2061</v>
      </c>
      <c r="J360497" s="8">
        <v>1413.5900000000015</v>
      </c>
    </row>
    <row r="360498" spans="9:10">
      <c r="I360498" s="7">
        <v>2062</v>
      </c>
      <c r="J360498" s="8">
        <v>1264.2700000000013</v>
      </c>
    </row>
    <row r="360499" spans="9:10">
      <c r="I360499" s="7">
        <v>2063</v>
      </c>
      <c r="J360499" s="8">
        <v>1204.5400000000013</v>
      </c>
    </row>
    <row r="360500" spans="9:10">
      <c r="I360500" s="7">
        <v>2064</v>
      </c>
      <c r="J360500" s="8">
        <v>1144.8100000000013</v>
      </c>
    </row>
    <row r="360501" spans="9:10">
      <c r="I360501" s="7">
        <v>2065</v>
      </c>
      <c r="J360501" s="8">
        <v>1085.0800000000013</v>
      </c>
    </row>
    <row r="360502" spans="9:10">
      <c r="I360502" s="7">
        <v>2066</v>
      </c>
      <c r="J360502" s="8">
        <v>955.67000000000132</v>
      </c>
    </row>
    <row r="360503" spans="9:10">
      <c r="I360503" s="7">
        <v>2067</v>
      </c>
      <c r="J360503" s="8">
        <v>985.53000000000134</v>
      </c>
    </row>
    <row r="360504" spans="9:10">
      <c r="I360504" s="7">
        <v>2068</v>
      </c>
      <c r="J360504" s="8">
        <v>856.12000000000126</v>
      </c>
    </row>
    <row r="360505" spans="9:10">
      <c r="I360505" s="7">
        <v>2069</v>
      </c>
      <c r="J360505" s="8">
        <v>816.30000000000121</v>
      </c>
    </row>
    <row r="360506" spans="9:10">
      <c r="I360506" s="7">
        <v>2070</v>
      </c>
      <c r="J360506" s="8">
        <v>776.48000000000127</v>
      </c>
    </row>
    <row r="360507" spans="9:10">
      <c r="I360507" s="7">
        <v>2071</v>
      </c>
      <c r="J360507" s="8">
        <v>736.66000000000133</v>
      </c>
    </row>
    <row r="360508" spans="9:10">
      <c r="I360508" s="7">
        <v>2072</v>
      </c>
      <c r="J360508" s="8">
        <v>696.8400000000014</v>
      </c>
    </row>
    <row r="360509" spans="9:10">
      <c r="I360509" s="7">
        <v>2073</v>
      </c>
      <c r="J360509" s="8">
        <v>657.02000000000135</v>
      </c>
    </row>
    <row r="360510" spans="9:10">
      <c r="I360510" s="7">
        <v>2074</v>
      </c>
      <c r="J360510" s="8">
        <v>617.2000000000013</v>
      </c>
    </row>
    <row r="360511" spans="9:10">
      <c r="I360511" s="7">
        <v>2075</v>
      </c>
      <c r="J360511" s="8">
        <v>507.70000000000124</v>
      </c>
    </row>
    <row r="360512" spans="9:10">
      <c r="I360512" s="7">
        <v>2076</v>
      </c>
      <c r="J360512" s="8">
        <v>557.47000000000116</v>
      </c>
    </row>
    <row r="360513" spans="9:10">
      <c r="I360513" s="7">
        <v>2077</v>
      </c>
      <c r="J360513" s="8">
        <v>447.97000000000116</v>
      </c>
    </row>
    <row r="360514" spans="9:10">
      <c r="I360514" s="7">
        <v>2078</v>
      </c>
      <c r="J360514" s="8">
        <v>428.06000000000114</v>
      </c>
    </row>
    <row r="360515" spans="9:10">
      <c r="I360515" s="7">
        <v>2079</v>
      </c>
      <c r="J360515" s="8">
        <v>408.15000000000111</v>
      </c>
    </row>
    <row r="360516" spans="9:10">
      <c r="I360516" s="7">
        <v>2080</v>
      </c>
      <c r="J360516" s="8">
        <v>318.56000000000114</v>
      </c>
    </row>
    <row r="360517" spans="9:10">
      <c r="I360517" s="7">
        <v>2081</v>
      </c>
      <c r="J360517" s="8">
        <v>318.56000000000114</v>
      </c>
    </row>
    <row r="360518" spans="9:10">
      <c r="I360518" s="7">
        <v>2082</v>
      </c>
      <c r="J360518" s="8">
        <v>318.56000000000114</v>
      </c>
    </row>
    <row r="360519" spans="9:10">
      <c r="I360519" s="7">
        <v>2083</v>
      </c>
      <c r="J360519" s="8">
        <v>318.56000000000114</v>
      </c>
    </row>
    <row r="360520" spans="9:10">
      <c r="I360520" s="7">
        <v>2084</v>
      </c>
      <c r="J360520" s="8">
        <v>318.56000000000114</v>
      </c>
    </row>
    <row r="360521" spans="9:10">
      <c r="I360521" s="7">
        <v>2085</v>
      </c>
      <c r="J360521" s="8">
        <v>318.56000000000114</v>
      </c>
    </row>
    <row r="360522" spans="9:10">
      <c r="I360522" s="7">
        <v>2086</v>
      </c>
      <c r="J360522" s="8">
        <v>318.56000000000114</v>
      </c>
    </row>
    <row r="360523" spans="9:10">
      <c r="I360523" s="7">
        <v>2087</v>
      </c>
      <c r="J360523" s="8">
        <v>318.56000000000114</v>
      </c>
    </row>
    <row r="360524" spans="9:10">
      <c r="I360524" s="7">
        <v>2088</v>
      </c>
      <c r="J360524" s="8">
        <v>388.24000000000115</v>
      </c>
    </row>
    <row r="360525" spans="9:10">
      <c r="I360525" s="7">
        <v>2089</v>
      </c>
      <c r="J360525" s="8">
        <v>438.01000000000118</v>
      </c>
    </row>
    <row r="360526" spans="9:10">
      <c r="I360526" s="7">
        <v>2090</v>
      </c>
      <c r="J360526" s="8">
        <v>398.19000000000119</v>
      </c>
    </row>
    <row r="360527" spans="9:10">
      <c r="I360527" s="7">
        <v>2091</v>
      </c>
      <c r="J360527" s="8">
        <v>358.3700000000012</v>
      </c>
    </row>
    <row r="360528" spans="9:10">
      <c r="I360528" s="7">
        <v>2092</v>
      </c>
      <c r="J360528" s="8">
        <v>248.87000000000117</v>
      </c>
    </row>
    <row r="360529" spans="9:10">
      <c r="I360529" s="7">
        <v>2093</v>
      </c>
      <c r="J360529" s="8">
        <v>228.96000000000117</v>
      </c>
    </row>
    <row r="360530" spans="9:10">
      <c r="I360530" s="7">
        <v>2094</v>
      </c>
      <c r="J360530" s="8">
        <v>209.05000000000118</v>
      </c>
    </row>
    <row r="360531" spans="9:10">
      <c r="I360531" s="7">
        <v>2095</v>
      </c>
      <c r="J360531" s="8">
        <v>189.14000000000118</v>
      </c>
    </row>
    <row r="360532" spans="9:10">
      <c r="I360532" s="7">
        <v>2096</v>
      </c>
      <c r="J360532" s="8">
        <v>238.91000000000119</v>
      </c>
    </row>
    <row r="360533" spans="9:10">
      <c r="I360533" s="7">
        <v>2097</v>
      </c>
      <c r="J360533" s="8">
        <v>129.41000000000116</v>
      </c>
    </row>
    <row r="360534" spans="9:10">
      <c r="I360534" s="7">
        <v>2098</v>
      </c>
      <c r="J360534" s="8">
        <v>109.50000000000118</v>
      </c>
    </row>
    <row r="360535" spans="9:10">
      <c r="I360535" s="7">
        <v>2099</v>
      </c>
      <c r="J360535" s="8">
        <v>89.590000000001169</v>
      </c>
    </row>
    <row r="360536" spans="9:10">
      <c r="I360536" s="7">
        <v>2100</v>
      </c>
      <c r="J360536" s="8">
        <v>1.1723955140041653E-12</v>
      </c>
    </row>
    <row r="360537" spans="9:10">
      <c r="I360537" s="7">
        <v>2101</v>
      </c>
      <c r="J360537" s="8">
        <v>1.1723955140041653E-12</v>
      </c>
    </row>
    <row r="360538" spans="9:10">
      <c r="I360538" s="7">
        <v>2102</v>
      </c>
      <c r="J360538" s="8">
        <v>1.1723955140041653E-12</v>
      </c>
    </row>
    <row r="360539" spans="9:10">
      <c r="I360539" s="7">
        <v>2103</v>
      </c>
      <c r="J360539" s="8">
        <v>1.1723955140041653E-12</v>
      </c>
    </row>
    <row r="360540" spans="9:10">
      <c r="I360540" s="7">
        <v>2104</v>
      </c>
      <c r="J360540" s="8">
        <v>1.1723955140041653E-12</v>
      </c>
    </row>
    <row r="360541" spans="9:10">
      <c r="I360541" s="7">
        <v>2105</v>
      </c>
      <c r="J360541" s="8">
        <v>1.1723955140041653E-12</v>
      </c>
    </row>
    <row r="360542" spans="9:10">
      <c r="I360542" s="7">
        <v>2106</v>
      </c>
      <c r="J360542" s="8">
        <v>1.1723955140041653E-12</v>
      </c>
    </row>
    <row r="360543" spans="9:10">
      <c r="I360543" s="7">
        <v>2107</v>
      </c>
      <c r="J360543" s="8">
        <v>1.1723955140041653E-12</v>
      </c>
    </row>
    <row r="360544" spans="9:10">
      <c r="I360544" s="7">
        <v>2108</v>
      </c>
      <c r="J360544" s="8">
        <v>1.1723955140041653E-12</v>
      </c>
    </row>
    <row r="360545" spans="9:10">
      <c r="I360545" s="7">
        <v>2109</v>
      </c>
      <c r="J360545" s="8">
        <v>1.1723955140041653E-12</v>
      </c>
    </row>
    <row r="360546" spans="9:10">
      <c r="I360546" s="7">
        <v>2110</v>
      </c>
      <c r="J360546" s="8">
        <v>1.1723955140041653E-12</v>
      </c>
    </row>
    <row r="360547" spans="9:10">
      <c r="I360547" s="7">
        <v>2111</v>
      </c>
      <c r="J360547" s="8">
        <v>1.1723955140041653E-12</v>
      </c>
    </row>
    <row r="360548" spans="9:10">
      <c r="I360548" s="7">
        <v>2112</v>
      </c>
      <c r="J360548" s="8">
        <v>1.1723955140041653E-12</v>
      </c>
    </row>
    <row r="360549" spans="9:10">
      <c r="I360549" s="7">
        <v>2113</v>
      </c>
      <c r="J360549" s="8">
        <v>1.1723955140041653E-12</v>
      </c>
    </row>
    <row r="360550" spans="9:10">
      <c r="I360550" s="7">
        <v>2114</v>
      </c>
      <c r="J360550" s="8">
        <v>1.1723955140041653E-12</v>
      </c>
    </row>
    <row r="376833" spans="9:10">
      <c r="J376833" s="8" t="s">
        <v>29</v>
      </c>
    </row>
    <row r="376834" spans="9:10">
      <c r="I376834" s="7">
        <v>2014</v>
      </c>
      <c r="J376834" s="8">
        <v>0</v>
      </c>
    </row>
    <row r="376835" spans="9:10">
      <c r="I376835" s="7">
        <v>2015</v>
      </c>
      <c r="J376835" s="8">
        <v>1991</v>
      </c>
    </row>
    <row r="376836" spans="9:10">
      <c r="I376836" s="7">
        <v>2016</v>
      </c>
      <c r="J376836" s="8">
        <v>3982</v>
      </c>
    </row>
    <row r="376837" spans="9:10">
      <c r="I376837" s="7">
        <v>2017</v>
      </c>
      <c r="J376837" s="8">
        <v>5973</v>
      </c>
    </row>
    <row r="376838" spans="9:10">
      <c r="I376838" s="7">
        <v>2018</v>
      </c>
      <c r="J376838" s="8">
        <v>7964</v>
      </c>
    </row>
    <row r="376839" spans="9:10">
      <c r="I376839" s="7">
        <v>2019</v>
      </c>
      <c r="J376839" s="8">
        <v>7964</v>
      </c>
    </row>
    <row r="376840" spans="9:10">
      <c r="I376840" s="7">
        <v>2020</v>
      </c>
      <c r="J376840" s="8">
        <v>7964</v>
      </c>
    </row>
    <row r="376841" spans="9:10">
      <c r="I376841" s="7">
        <v>2021</v>
      </c>
      <c r="J376841" s="8">
        <v>7964</v>
      </c>
    </row>
    <row r="376842" spans="9:10">
      <c r="I376842" s="7">
        <v>2022</v>
      </c>
      <c r="J376842" s="8">
        <v>7964</v>
      </c>
    </row>
    <row r="376843" spans="9:10">
      <c r="I376843" s="7">
        <v>2023</v>
      </c>
      <c r="J376843" s="8">
        <v>7964</v>
      </c>
    </row>
    <row r="376844" spans="9:10">
      <c r="I376844" s="7">
        <v>2024</v>
      </c>
      <c r="J376844" s="8">
        <v>7964</v>
      </c>
    </row>
    <row r="376845" spans="9:10">
      <c r="I376845" s="7">
        <v>2025</v>
      </c>
      <c r="J376845" s="8">
        <v>7964</v>
      </c>
    </row>
    <row r="376846" spans="9:10">
      <c r="I376846" s="7">
        <v>2026</v>
      </c>
      <c r="J376846" s="8">
        <v>8173.0400000000009</v>
      </c>
    </row>
    <row r="376847" spans="9:10">
      <c r="I376847" s="7">
        <v>2027</v>
      </c>
      <c r="J376847" s="8">
        <v>8392.0300000000007</v>
      </c>
    </row>
    <row r="376848" spans="9:10">
      <c r="I376848" s="7">
        <v>2028</v>
      </c>
      <c r="J376848" s="8">
        <v>8392.02</v>
      </c>
    </row>
    <row r="376849" spans="9:10">
      <c r="I376849" s="7">
        <v>2029</v>
      </c>
      <c r="J376849" s="8">
        <v>8352.19</v>
      </c>
    </row>
    <row r="376850" spans="9:10">
      <c r="I376850" s="7">
        <v>2030</v>
      </c>
      <c r="J376850" s="8">
        <v>8133.18</v>
      </c>
    </row>
    <row r="376851" spans="9:10">
      <c r="I376851" s="7">
        <v>2031</v>
      </c>
      <c r="J376851" s="8">
        <v>7844.4900000000007</v>
      </c>
    </row>
    <row r="376852" spans="9:10">
      <c r="I376852" s="7">
        <v>2032</v>
      </c>
      <c r="J376852" s="8">
        <v>7715.0700000000015</v>
      </c>
    </row>
    <row r="376853" spans="9:10">
      <c r="I376853" s="7">
        <v>2033</v>
      </c>
      <c r="J376853" s="8">
        <v>7496.0600000000013</v>
      </c>
    </row>
    <row r="376854" spans="9:10">
      <c r="I376854" s="7">
        <v>2034</v>
      </c>
      <c r="J376854" s="8">
        <v>7277.0500000000011</v>
      </c>
    </row>
    <row r="376855" spans="9:10">
      <c r="I376855" s="7">
        <v>2035</v>
      </c>
      <c r="J376855" s="8">
        <v>7058.0400000000018</v>
      </c>
    </row>
    <row r="376856" spans="9:10">
      <c r="I376856" s="7">
        <v>2036</v>
      </c>
      <c r="J376856" s="8">
        <v>6769.3500000000022</v>
      </c>
    </row>
    <row r="376857" spans="9:10">
      <c r="I376857" s="7">
        <v>2037</v>
      </c>
      <c r="J376857" s="8">
        <v>6639.9300000000021</v>
      </c>
    </row>
    <row r="376858" spans="9:10">
      <c r="I376858" s="7">
        <v>2038</v>
      </c>
      <c r="J376858" s="8">
        <v>6420.9200000000019</v>
      </c>
    </row>
    <row r="376859" spans="9:10">
      <c r="I376859" s="7">
        <v>2039</v>
      </c>
      <c r="J376859" s="8">
        <v>6201.9100000000017</v>
      </c>
    </row>
    <row r="376860" spans="9:10">
      <c r="I376860" s="7">
        <v>2040</v>
      </c>
      <c r="J376860" s="8">
        <v>5982.9000000000024</v>
      </c>
    </row>
    <row r="376861" spans="9:10">
      <c r="I376861" s="7">
        <v>2041</v>
      </c>
      <c r="J376861" s="8">
        <v>5763.8900000000021</v>
      </c>
    </row>
    <row r="376862" spans="9:10">
      <c r="I376862" s="7">
        <v>2042</v>
      </c>
      <c r="J376862" s="8">
        <v>5544.8800000000028</v>
      </c>
    </row>
    <row r="376863" spans="9:10">
      <c r="I376863" s="7">
        <v>2043</v>
      </c>
      <c r="J376863" s="8">
        <v>5256.1900000000023</v>
      </c>
    </row>
    <row r="376864" spans="9:10">
      <c r="I376864" s="7">
        <v>2044</v>
      </c>
      <c r="J376864" s="8">
        <v>5126.7700000000023</v>
      </c>
    </row>
    <row r="376865" spans="9:10">
      <c r="I376865" s="7">
        <v>2045</v>
      </c>
      <c r="J376865" s="8">
        <v>4907.760000000002</v>
      </c>
    </row>
    <row r="376866" spans="9:10">
      <c r="I376866" s="7">
        <v>2046</v>
      </c>
      <c r="J376866" s="8">
        <v>4688.7500000000027</v>
      </c>
    </row>
    <row r="376867" spans="9:10">
      <c r="I376867" s="7">
        <v>2047</v>
      </c>
      <c r="J376867" s="8">
        <v>4539.4200000000028</v>
      </c>
    </row>
    <row r="376868" spans="9:10">
      <c r="I376868" s="7">
        <v>2048</v>
      </c>
      <c r="J376868" s="8">
        <v>4230.8200000000024</v>
      </c>
    </row>
    <row r="376869" spans="9:10">
      <c r="I376869" s="7">
        <v>2049</v>
      </c>
      <c r="J376869" s="8">
        <v>4011.8100000000022</v>
      </c>
    </row>
    <row r="376870" spans="9:10">
      <c r="I376870" s="7">
        <v>2050</v>
      </c>
      <c r="J376870" s="8">
        <v>3792.800000000002</v>
      </c>
    </row>
    <row r="376871" spans="9:10">
      <c r="I376871" s="7">
        <v>2051</v>
      </c>
      <c r="J376871" s="8">
        <v>3573.7900000000018</v>
      </c>
    </row>
    <row r="376872" spans="9:10">
      <c r="I376872" s="7">
        <v>2052</v>
      </c>
      <c r="J376872" s="8">
        <v>3354.7800000000016</v>
      </c>
    </row>
    <row r="376873" spans="9:10">
      <c r="I376873" s="7">
        <v>2053</v>
      </c>
      <c r="J376873" s="8">
        <v>3135.7700000000013</v>
      </c>
    </row>
    <row r="376874" spans="9:10">
      <c r="I376874" s="7">
        <v>2054</v>
      </c>
      <c r="J376874" s="8">
        <v>2916.7600000000011</v>
      </c>
    </row>
    <row r="376875" spans="9:10">
      <c r="I376875" s="7">
        <v>2055</v>
      </c>
      <c r="J376875" s="8">
        <v>2697.7500000000018</v>
      </c>
    </row>
    <row r="376876" spans="9:10">
      <c r="I376876" s="7">
        <v>2056</v>
      </c>
      <c r="J376876" s="8">
        <v>2339.3800000000015</v>
      </c>
    </row>
    <row r="376877" spans="9:10">
      <c r="I376877" s="7">
        <v>2057</v>
      </c>
      <c r="J376877" s="8">
        <v>2020.8300000000013</v>
      </c>
    </row>
    <row r="376878" spans="9:10">
      <c r="I376878" s="7">
        <v>2058</v>
      </c>
      <c r="J376878" s="8">
        <v>1811.7800000000013</v>
      </c>
    </row>
    <row r="376879" spans="9:10">
      <c r="I376879" s="7">
        <v>2059</v>
      </c>
      <c r="J376879" s="8">
        <v>1483.2800000000013</v>
      </c>
    </row>
    <row r="376880" spans="9:10">
      <c r="I376880" s="7">
        <v>2060</v>
      </c>
      <c r="J376880" s="8">
        <v>1493.2300000000014</v>
      </c>
    </row>
    <row r="376881" spans="9:10">
      <c r="I376881" s="7">
        <v>2061</v>
      </c>
      <c r="J376881" s="8">
        <v>1413.5900000000015</v>
      </c>
    </row>
    <row r="376882" spans="9:10">
      <c r="I376882" s="7">
        <v>2062</v>
      </c>
      <c r="J376882" s="8">
        <v>1264.2700000000013</v>
      </c>
    </row>
    <row r="376883" spans="9:10">
      <c r="I376883" s="7">
        <v>2063</v>
      </c>
      <c r="J376883" s="8">
        <v>1204.5400000000013</v>
      </c>
    </row>
    <row r="376884" spans="9:10">
      <c r="I376884" s="7">
        <v>2064</v>
      </c>
      <c r="J376884" s="8">
        <v>1144.8100000000013</v>
      </c>
    </row>
    <row r="376885" spans="9:10">
      <c r="I376885" s="7">
        <v>2065</v>
      </c>
      <c r="J376885" s="8">
        <v>1085.0800000000013</v>
      </c>
    </row>
    <row r="376886" spans="9:10">
      <c r="I376886" s="7">
        <v>2066</v>
      </c>
      <c r="J376886" s="8">
        <v>955.67000000000132</v>
      </c>
    </row>
    <row r="376887" spans="9:10">
      <c r="I376887" s="7">
        <v>2067</v>
      </c>
      <c r="J376887" s="8">
        <v>985.53000000000134</v>
      </c>
    </row>
    <row r="376888" spans="9:10">
      <c r="I376888" s="7">
        <v>2068</v>
      </c>
      <c r="J376888" s="8">
        <v>856.12000000000126</v>
      </c>
    </row>
    <row r="376889" spans="9:10">
      <c r="I376889" s="7">
        <v>2069</v>
      </c>
      <c r="J376889" s="8">
        <v>816.30000000000121</v>
      </c>
    </row>
    <row r="376890" spans="9:10">
      <c r="I376890" s="7">
        <v>2070</v>
      </c>
      <c r="J376890" s="8">
        <v>776.48000000000127</v>
      </c>
    </row>
    <row r="376891" spans="9:10">
      <c r="I376891" s="7">
        <v>2071</v>
      </c>
      <c r="J376891" s="8">
        <v>736.66000000000133</v>
      </c>
    </row>
    <row r="376892" spans="9:10">
      <c r="I376892" s="7">
        <v>2072</v>
      </c>
      <c r="J376892" s="8">
        <v>696.8400000000014</v>
      </c>
    </row>
    <row r="376893" spans="9:10">
      <c r="I376893" s="7">
        <v>2073</v>
      </c>
      <c r="J376893" s="8">
        <v>657.02000000000135</v>
      </c>
    </row>
    <row r="376894" spans="9:10">
      <c r="I376894" s="7">
        <v>2074</v>
      </c>
      <c r="J376894" s="8">
        <v>617.2000000000013</v>
      </c>
    </row>
    <row r="376895" spans="9:10">
      <c r="I376895" s="7">
        <v>2075</v>
      </c>
      <c r="J376895" s="8">
        <v>507.70000000000124</v>
      </c>
    </row>
    <row r="376896" spans="9:10">
      <c r="I376896" s="7">
        <v>2076</v>
      </c>
      <c r="J376896" s="8">
        <v>557.47000000000116</v>
      </c>
    </row>
    <row r="376897" spans="9:10">
      <c r="I376897" s="7">
        <v>2077</v>
      </c>
      <c r="J376897" s="8">
        <v>447.97000000000116</v>
      </c>
    </row>
    <row r="376898" spans="9:10">
      <c r="I376898" s="7">
        <v>2078</v>
      </c>
      <c r="J376898" s="8">
        <v>428.06000000000114</v>
      </c>
    </row>
    <row r="376899" spans="9:10">
      <c r="I376899" s="7">
        <v>2079</v>
      </c>
      <c r="J376899" s="8">
        <v>408.15000000000111</v>
      </c>
    </row>
    <row r="376900" spans="9:10">
      <c r="I376900" s="7">
        <v>2080</v>
      </c>
      <c r="J376900" s="8">
        <v>318.56000000000114</v>
      </c>
    </row>
    <row r="376901" spans="9:10">
      <c r="I376901" s="7">
        <v>2081</v>
      </c>
      <c r="J376901" s="8">
        <v>318.56000000000114</v>
      </c>
    </row>
    <row r="376902" spans="9:10">
      <c r="I376902" s="7">
        <v>2082</v>
      </c>
      <c r="J376902" s="8">
        <v>318.56000000000114</v>
      </c>
    </row>
    <row r="376903" spans="9:10">
      <c r="I376903" s="7">
        <v>2083</v>
      </c>
      <c r="J376903" s="8">
        <v>318.56000000000114</v>
      </c>
    </row>
    <row r="376904" spans="9:10">
      <c r="I376904" s="7">
        <v>2084</v>
      </c>
      <c r="J376904" s="8">
        <v>318.56000000000114</v>
      </c>
    </row>
    <row r="376905" spans="9:10">
      <c r="I376905" s="7">
        <v>2085</v>
      </c>
      <c r="J376905" s="8">
        <v>318.56000000000114</v>
      </c>
    </row>
    <row r="376906" spans="9:10">
      <c r="I376906" s="7">
        <v>2086</v>
      </c>
      <c r="J376906" s="8">
        <v>318.56000000000114</v>
      </c>
    </row>
    <row r="376907" spans="9:10">
      <c r="I376907" s="7">
        <v>2087</v>
      </c>
      <c r="J376907" s="8">
        <v>318.56000000000114</v>
      </c>
    </row>
    <row r="376908" spans="9:10">
      <c r="I376908" s="7">
        <v>2088</v>
      </c>
      <c r="J376908" s="8">
        <v>388.24000000000115</v>
      </c>
    </row>
    <row r="376909" spans="9:10">
      <c r="I376909" s="7">
        <v>2089</v>
      </c>
      <c r="J376909" s="8">
        <v>438.01000000000118</v>
      </c>
    </row>
    <row r="376910" spans="9:10">
      <c r="I376910" s="7">
        <v>2090</v>
      </c>
      <c r="J376910" s="8">
        <v>398.19000000000119</v>
      </c>
    </row>
    <row r="376911" spans="9:10">
      <c r="I376911" s="7">
        <v>2091</v>
      </c>
      <c r="J376911" s="8">
        <v>358.3700000000012</v>
      </c>
    </row>
    <row r="376912" spans="9:10">
      <c r="I376912" s="7">
        <v>2092</v>
      </c>
      <c r="J376912" s="8">
        <v>248.87000000000117</v>
      </c>
    </row>
    <row r="376913" spans="9:10">
      <c r="I376913" s="7">
        <v>2093</v>
      </c>
      <c r="J376913" s="8">
        <v>228.96000000000117</v>
      </c>
    </row>
    <row r="376914" spans="9:10">
      <c r="I376914" s="7">
        <v>2094</v>
      </c>
      <c r="J376914" s="8">
        <v>209.05000000000118</v>
      </c>
    </row>
    <row r="376915" spans="9:10">
      <c r="I376915" s="7">
        <v>2095</v>
      </c>
      <c r="J376915" s="8">
        <v>189.14000000000118</v>
      </c>
    </row>
    <row r="376916" spans="9:10">
      <c r="I376916" s="7">
        <v>2096</v>
      </c>
      <c r="J376916" s="8">
        <v>238.91000000000119</v>
      </c>
    </row>
    <row r="376917" spans="9:10">
      <c r="I376917" s="7">
        <v>2097</v>
      </c>
      <c r="J376917" s="8">
        <v>129.41000000000116</v>
      </c>
    </row>
    <row r="376918" spans="9:10">
      <c r="I376918" s="7">
        <v>2098</v>
      </c>
      <c r="J376918" s="8">
        <v>109.50000000000118</v>
      </c>
    </row>
    <row r="376919" spans="9:10">
      <c r="I376919" s="7">
        <v>2099</v>
      </c>
      <c r="J376919" s="8">
        <v>89.590000000001169</v>
      </c>
    </row>
    <row r="376920" spans="9:10">
      <c r="I376920" s="7">
        <v>2100</v>
      </c>
      <c r="J376920" s="8">
        <v>1.1723955140041653E-12</v>
      </c>
    </row>
    <row r="376921" spans="9:10">
      <c r="I376921" s="7">
        <v>2101</v>
      </c>
      <c r="J376921" s="8">
        <v>1.1723955140041653E-12</v>
      </c>
    </row>
    <row r="376922" spans="9:10">
      <c r="I376922" s="7">
        <v>2102</v>
      </c>
      <c r="J376922" s="8">
        <v>1.1723955140041653E-12</v>
      </c>
    </row>
    <row r="376923" spans="9:10">
      <c r="I376923" s="7">
        <v>2103</v>
      </c>
      <c r="J376923" s="8">
        <v>1.1723955140041653E-12</v>
      </c>
    </row>
    <row r="376924" spans="9:10">
      <c r="I376924" s="7">
        <v>2104</v>
      </c>
      <c r="J376924" s="8">
        <v>1.1723955140041653E-12</v>
      </c>
    </row>
    <row r="376925" spans="9:10">
      <c r="I376925" s="7">
        <v>2105</v>
      </c>
      <c r="J376925" s="8">
        <v>1.1723955140041653E-12</v>
      </c>
    </row>
    <row r="376926" spans="9:10">
      <c r="I376926" s="7">
        <v>2106</v>
      </c>
      <c r="J376926" s="8">
        <v>1.1723955140041653E-12</v>
      </c>
    </row>
    <row r="376927" spans="9:10">
      <c r="I376927" s="7">
        <v>2107</v>
      </c>
      <c r="J376927" s="8">
        <v>1.1723955140041653E-12</v>
      </c>
    </row>
    <row r="376928" spans="9:10">
      <c r="I376928" s="7">
        <v>2108</v>
      </c>
      <c r="J376928" s="8">
        <v>1.1723955140041653E-12</v>
      </c>
    </row>
    <row r="376929" spans="9:10">
      <c r="I376929" s="7">
        <v>2109</v>
      </c>
      <c r="J376929" s="8">
        <v>1.1723955140041653E-12</v>
      </c>
    </row>
    <row r="376930" spans="9:10">
      <c r="I376930" s="7">
        <v>2110</v>
      </c>
      <c r="J376930" s="8">
        <v>1.1723955140041653E-12</v>
      </c>
    </row>
    <row r="376931" spans="9:10">
      <c r="I376931" s="7">
        <v>2111</v>
      </c>
      <c r="J376931" s="8">
        <v>1.1723955140041653E-12</v>
      </c>
    </row>
    <row r="376932" spans="9:10">
      <c r="I376932" s="7">
        <v>2112</v>
      </c>
      <c r="J376932" s="8">
        <v>1.1723955140041653E-12</v>
      </c>
    </row>
    <row r="376933" spans="9:10">
      <c r="I376933" s="7">
        <v>2113</v>
      </c>
      <c r="J376933" s="8">
        <v>1.1723955140041653E-12</v>
      </c>
    </row>
    <row r="376934" spans="9:10">
      <c r="I376934" s="7">
        <v>2114</v>
      </c>
      <c r="J376934" s="8">
        <v>1.1723955140041653E-12</v>
      </c>
    </row>
    <row r="393217" spans="9:10">
      <c r="J393217" s="8" t="s">
        <v>29</v>
      </c>
    </row>
    <row r="393218" spans="9:10">
      <c r="I393218" s="7">
        <v>2014</v>
      </c>
      <c r="J393218" s="8">
        <v>0</v>
      </c>
    </row>
    <row r="393219" spans="9:10">
      <c r="I393219" s="7">
        <v>2015</v>
      </c>
      <c r="J393219" s="8">
        <v>1991</v>
      </c>
    </row>
    <row r="393220" spans="9:10">
      <c r="I393220" s="7">
        <v>2016</v>
      </c>
      <c r="J393220" s="8">
        <v>3982</v>
      </c>
    </row>
    <row r="393221" spans="9:10">
      <c r="I393221" s="7">
        <v>2017</v>
      </c>
      <c r="J393221" s="8">
        <v>5973</v>
      </c>
    </row>
    <row r="393222" spans="9:10">
      <c r="I393222" s="7">
        <v>2018</v>
      </c>
      <c r="J393222" s="8">
        <v>7964</v>
      </c>
    </row>
    <row r="393223" spans="9:10">
      <c r="I393223" s="7">
        <v>2019</v>
      </c>
      <c r="J393223" s="8">
        <v>7964</v>
      </c>
    </row>
    <row r="393224" spans="9:10">
      <c r="I393224" s="7">
        <v>2020</v>
      </c>
      <c r="J393224" s="8">
        <v>7964</v>
      </c>
    </row>
    <row r="393225" spans="9:10">
      <c r="I393225" s="7">
        <v>2021</v>
      </c>
      <c r="J393225" s="8">
        <v>7964</v>
      </c>
    </row>
    <row r="393226" spans="9:10">
      <c r="I393226" s="7">
        <v>2022</v>
      </c>
      <c r="J393226" s="8">
        <v>7964</v>
      </c>
    </row>
    <row r="393227" spans="9:10">
      <c r="I393227" s="7">
        <v>2023</v>
      </c>
      <c r="J393227" s="8">
        <v>7964</v>
      </c>
    </row>
    <row r="393228" spans="9:10">
      <c r="I393228" s="7">
        <v>2024</v>
      </c>
      <c r="J393228" s="8">
        <v>7964</v>
      </c>
    </row>
    <row r="393229" spans="9:10">
      <c r="I393229" s="7">
        <v>2025</v>
      </c>
      <c r="J393229" s="8">
        <v>7964</v>
      </c>
    </row>
    <row r="393230" spans="9:10">
      <c r="I393230" s="7">
        <v>2026</v>
      </c>
      <c r="J393230" s="8">
        <v>8173.0400000000009</v>
      </c>
    </row>
    <row r="393231" spans="9:10">
      <c r="I393231" s="7">
        <v>2027</v>
      </c>
      <c r="J393231" s="8">
        <v>8392.0300000000007</v>
      </c>
    </row>
    <row r="393232" spans="9:10">
      <c r="I393232" s="7">
        <v>2028</v>
      </c>
      <c r="J393232" s="8">
        <v>8392.02</v>
      </c>
    </row>
    <row r="393233" spans="9:10">
      <c r="I393233" s="7">
        <v>2029</v>
      </c>
      <c r="J393233" s="8">
        <v>8352.19</v>
      </c>
    </row>
    <row r="393234" spans="9:10">
      <c r="I393234" s="7">
        <v>2030</v>
      </c>
      <c r="J393234" s="8">
        <v>8133.18</v>
      </c>
    </row>
    <row r="393235" spans="9:10">
      <c r="I393235" s="7">
        <v>2031</v>
      </c>
      <c r="J393235" s="8">
        <v>7844.4900000000007</v>
      </c>
    </row>
    <row r="393236" spans="9:10">
      <c r="I393236" s="7">
        <v>2032</v>
      </c>
      <c r="J393236" s="8">
        <v>7715.0700000000015</v>
      </c>
    </row>
    <row r="393237" spans="9:10">
      <c r="I393237" s="7">
        <v>2033</v>
      </c>
      <c r="J393237" s="8">
        <v>7496.0600000000013</v>
      </c>
    </row>
    <row r="393238" spans="9:10">
      <c r="I393238" s="7">
        <v>2034</v>
      </c>
      <c r="J393238" s="8">
        <v>7277.0500000000011</v>
      </c>
    </row>
    <row r="393239" spans="9:10">
      <c r="I393239" s="7">
        <v>2035</v>
      </c>
      <c r="J393239" s="8">
        <v>7058.0400000000018</v>
      </c>
    </row>
    <row r="393240" spans="9:10">
      <c r="I393240" s="7">
        <v>2036</v>
      </c>
      <c r="J393240" s="8">
        <v>6769.3500000000022</v>
      </c>
    </row>
    <row r="393241" spans="9:10">
      <c r="I393241" s="7">
        <v>2037</v>
      </c>
      <c r="J393241" s="8">
        <v>6639.9300000000021</v>
      </c>
    </row>
    <row r="393242" spans="9:10">
      <c r="I393242" s="7">
        <v>2038</v>
      </c>
      <c r="J393242" s="8">
        <v>6420.9200000000019</v>
      </c>
    </row>
    <row r="393243" spans="9:10">
      <c r="I393243" s="7">
        <v>2039</v>
      </c>
      <c r="J393243" s="8">
        <v>6201.9100000000017</v>
      </c>
    </row>
    <row r="393244" spans="9:10">
      <c r="I393244" s="7">
        <v>2040</v>
      </c>
      <c r="J393244" s="8">
        <v>5982.9000000000024</v>
      </c>
    </row>
    <row r="393245" spans="9:10">
      <c r="I393245" s="7">
        <v>2041</v>
      </c>
      <c r="J393245" s="8">
        <v>5763.8900000000021</v>
      </c>
    </row>
    <row r="393246" spans="9:10">
      <c r="I393246" s="7">
        <v>2042</v>
      </c>
      <c r="J393246" s="8">
        <v>5544.8800000000028</v>
      </c>
    </row>
    <row r="393247" spans="9:10">
      <c r="I393247" s="7">
        <v>2043</v>
      </c>
      <c r="J393247" s="8">
        <v>5256.1900000000023</v>
      </c>
    </row>
    <row r="393248" spans="9:10">
      <c r="I393248" s="7">
        <v>2044</v>
      </c>
      <c r="J393248" s="8">
        <v>5126.7700000000023</v>
      </c>
    </row>
    <row r="393249" spans="9:10">
      <c r="I393249" s="7">
        <v>2045</v>
      </c>
      <c r="J393249" s="8">
        <v>4907.760000000002</v>
      </c>
    </row>
    <row r="393250" spans="9:10">
      <c r="I393250" s="7">
        <v>2046</v>
      </c>
      <c r="J393250" s="8">
        <v>4688.7500000000027</v>
      </c>
    </row>
    <row r="393251" spans="9:10">
      <c r="I393251" s="7">
        <v>2047</v>
      </c>
      <c r="J393251" s="8">
        <v>4539.4200000000028</v>
      </c>
    </row>
    <row r="393252" spans="9:10">
      <c r="I393252" s="7">
        <v>2048</v>
      </c>
      <c r="J393252" s="8">
        <v>4230.8200000000024</v>
      </c>
    </row>
    <row r="393253" spans="9:10">
      <c r="I393253" s="7">
        <v>2049</v>
      </c>
      <c r="J393253" s="8">
        <v>4011.8100000000022</v>
      </c>
    </row>
    <row r="393254" spans="9:10">
      <c r="I393254" s="7">
        <v>2050</v>
      </c>
      <c r="J393254" s="8">
        <v>3792.800000000002</v>
      </c>
    </row>
    <row r="393255" spans="9:10">
      <c r="I393255" s="7">
        <v>2051</v>
      </c>
      <c r="J393255" s="8">
        <v>3573.7900000000018</v>
      </c>
    </row>
    <row r="393256" spans="9:10">
      <c r="I393256" s="7">
        <v>2052</v>
      </c>
      <c r="J393256" s="8">
        <v>3354.7800000000016</v>
      </c>
    </row>
    <row r="393257" spans="9:10">
      <c r="I393257" s="7">
        <v>2053</v>
      </c>
      <c r="J393257" s="8">
        <v>3135.7700000000013</v>
      </c>
    </row>
    <row r="393258" spans="9:10">
      <c r="I393258" s="7">
        <v>2054</v>
      </c>
      <c r="J393258" s="8">
        <v>2916.7600000000011</v>
      </c>
    </row>
    <row r="393259" spans="9:10">
      <c r="I393259" s="7">
        <v>2055</v>
      </c>
      <c r="J393259" s="8">
        <v>2697.7500000000018</v>
      </c>
    </row>
    <row r="393260" spans="9:10">
      <c r="I393260" s="7">
        <v>2056</v>
      </c>
      <c r="J393260" s="8">
        <v>2339.3800000000015</v>
      </c>
    </row>
    <row r="393261" spans="9:10">
      <c r="I393261" s="7">
        <v>2057</v>
      </c>
      <c r="J393261" s="8">
        <v>2020.8300000000013</v>
      </c>
    </row>
    <row r="393262" spans="9:10">
      <c r="I393262" s="7">
        <v>2058</v>
      </c>
      <c r="J393262" s="8">
        <v>1811.7800000000013</v>
      </c>
    </row>
    <row r="393263" spans="9:10">
      <c r="I393263" s="7">
        <v>2059</v>
      </c>
      <c r="J393263" s="8">
        <v>1483.2800000000013</v>
      </c>
    </row>
    <row r="393264" spans="9:10">
      <c r="I393264" s="7">
        <v>2060</v>
      </c>
      <c r="J393264" s="8">
        <v>1493.2300000000014</v>
      </c>
    </row>
    <row r="393265" spans="9:10">
      <c r="I393265" s="7">
        <v>2061</v>
      </c>
      <c r="J393265" s="8">
        <v>1413.5900000000015</v>
      </c>
    </row>
    <row r="393266" spans="9:10">
      <c r="I393266" s="7">
        <v>2062</v>
      </c>
      <c r="J393266" s="8">
        <v>1264.2700000000013</v>
      </c>
    </row>
    <row r="393267" spans="9:10">
      <c r="I393267" s="7">
        <v>2063</v>
      </c>
      <c r="J393267" s="8">
        <v>1204.5400000000013</v>
      </c>
    </row>
    <row r="393268" spans="9:10">
      <c r="I393268" s="7">
        <v>2064</v>
      </c>
      <c r="J393268" s="8">
        <v>1144.8100000000013</v>
      </c>
    </row>
    <row r="393269" spans="9:10">
      <c r="I393269" s="7">
        <v>2065</v>
      </c>
      <c r="J393269" s="8">
        <v>1085.0800000000013</v>
      </c>
    </row>
    <row r="393270" spans="9:10">
      <c r="I393270" s="7">
        <v>2066</v>
      </c>
      <c r="J393270" s="8">
        <v>955.67000000000132</v>
      </c>
    </row>
    <row r="393271" spans="9:10">
      <c r="I393271" s="7">
        <v>2067</v>
      </c>
      <c r="J393271" s="8">
        <v>985.53000000000134</v>
      </c>
    </row>
    <row r="393272" spans="9:10">
      <c r="I393272" s="7">
        <v>2068</v>
      </c>
      <c r="J393272" s="8">
        <v>856.12000000000126</v>
      </c>
    </row>
    <row r="393273" spans="9:10">
      <c r="I393273" s="7">
        <v>2069</v>
      </c>
      <c r="J393273" s="8">
        <v>816.30000000000121</v>
      </c>
    </row>
    <row r="393274" spans="9:10">
      <c r="I393274" s="7">
        <v>2070</v>
      </c>
      <c r="J393274" s="8">
        <v>776.48000000000127</v>
      </c>
    </row>
    <row r="393275" spans="9:10">
      <c r="I393275" s="7">
        <v>2071</v>
      </c>
      <c r="J393275" s="8">
        <v>736.66000000000133</v>
      </c>
    </row>
    <row r="393276" spans="9:10">
      <c r="I393276" s="7">
        <v>2072</v>
      </c>
      <c r="J393276" s="8">
        <v>696.8400000000014</v>
      </c>
    </row>
    <row r="393277" spans="9:10">
      <c r="I393277" s="7">
        <v>2073</v>
      </c>
      <c r="J393277" s="8">
        <v>657.02000000000135</v>
      </c>
    </row>
    <row r="393278" spans="9:10">
      <c r="I393278" s="7">
        <v>2074</v>
      </c>
      <c r="J393278" s="8">
        <v>617.2000000000013</v>
      </c>
    </row>
    <row r="393279" spans="9:10">
      <c r="I393279" s="7">
        <v>2075</v>
      </c>
      <c r="J393279" s="8">
        <v>507.70000000000124</v>
      </c>
    </row>
    <row r="393280" spans="9:10">
      <c r="I393280" s="7">
        <v>2076</v>
      </c>
      <c r="J393280" s="8">
        <v>557.47000000000116</v>
      </c>
    </row>
    <row r="393281" spans="9:10">
      <c r="I393281" s="7">
        <v>2077</v>
      </c>
      <c r="J393281" s="8">
        <v>447.97000000000116</v>
      </c>
    </row>
    <row r="393282" spans="9:10">
      <c r="I393282" s="7">
        <v>2078</v>
      </c>
      <c r="J393282" s="8">
        <v>428.06000000000114</v>
      </c>
    </row>
    <row r="393283" spans="9:10">
      <c r="I393283" s="7">
        <v>2079</v>
      </c>
      <c r="J393283" s="8">
        <v>408.15000000000111</v>
      </c>
    </row>
    <row r="393284" spans="9:10">
      <c r="I393284" s="7">
        <v>2080</v>
      </c>
      <c r="J393284" s="8">
        <v>318.56000000000114</v>
      </c>
    </row>
    <row r="393285" spans="9:10">
      <c r="I393285" s="7">
        <v>2081</v>
      </c>
      <c r="J393285" s="8">
        <v>318.56000000000114</v>
      </c>
    </row>
    <row r="393286" spans="9:10">
      <c r="I393286" s="7">
        <v>2082</v>
      </c>
      <c r="J393286" s="8">
        <v>318.56000000000114</v>
      </c>
    </row>
    <row r="393287" spans="9:10">
      <c r="I393287" s="7">
        <v>2083</v>
      </c>
      <c r="J393287" s="8">
        <v>318.56000000000114</v>
      </c>
    </row>
    <row r="393288" spans="9:10">
      <c r="I393288" s="7">
        <v>2084</v>
      </c>
      <c r="J393288" s="8">
        <v>318.56000000000114</v>
      </c>
    </row>
    <row r="393289" spans="9:10">
      <c r="I393289" s="7">
        <v>2085</v>
      </c>
      <c r="J393289" s="8">
        <v>318.56000000000114</v>
      </c>
    </row>
    <row r="393290" spans="9:10">
      <c r="I393290" s="7">
        <v>2086</v>
      </c>
      <c r="J393290" s="8">
        <v>318.56000000000114</v>
      </c>
    </row>
    <row r="393291" spans="9:10">
      <c r="I393291" s="7">
        <v>2087</v>
      </c>
      <c r="J393291" s="8">
        <v>318.56000000000114</v>
      </c>
    </row>
    <row r="393292" spans="9:10">
      <c r="I393292" s="7">
        <v>2088</v>
      </c>
      <c r="J393292" s="8">
        <v>388.24000000000115</v>
      </c>
    </row>
    <row r="393293" spans="9:10">
      <c r="I393293" s="7">
        <v>2089</v>
      </c>
      <c r="J393293" s="8">
        <v>438.01000000000118</v>
      </c>
    </row>
    <row r="393294" spans="9:10">
      <c r="I393294" s="7">
        <v>2090</v>
      </c>
      <c r="J393294" s="8">
        <v>398.19000000000119</v>
      </c>
    </row>
    <row r="393295" spans="9:10">
      <c r="I393295" s="7">
        <v>2091</v>
      </c>
      <c r="J393295" s="8">
        <v>358.3700000000012</v>
      </c>
    </row>
    <row r="393296" spans="9:10">
      <c r="I393296" s="7">
        <v>2092</v>
      </c>
      <c r="J393296" s="8">
        <v>248.87000000000117</v>
      </c>
    </row>
    <row r="393297" spans="9:10">
      <c r="I393297" s="7">
        <v>2093</v>
      </c>
      <c r="J393297" s="8">
        <v>228.96000000000117</v>
      </c>
    </row>
    <row r="393298" spans="9:10">
      <c r="I393298" s="7">
        <v>2094</v>
      </c>
      <c r="J393298" s="8">
        <v>209.05000000000118</v>
      </c>
    </row>
    <row r="393299" spans="9:10">
      <c r="I393299" s="7">
        <v>2095</v>
      </c>
      <c r="J393299" s="8">
        <v>189.14000000000118</v>
      </c>
    </row>
    <row r="393300" spans="9:10">
      <c r="I393300" s="7">
        <v>2096</v>
      </c>
      <c r="J393300" s="8">
        <v>238.91000000000119</v>
      </c>
    </row>
    <row r="393301" spans="9:10">
      <c r="I393301" s="7">
        <v>2097</v>
      </c>
      <c r="J393301" s="8">
        <v>129.41000000000116</v>
      </c>
    </row>
    <row r="393302" spans="9:10">
      <c r="I393302" s="7">
        <v>2098</v>
      </c>
      <c r="J393302" s="8">
        <v>109.50000000000118</v>
      </c>
    </row>
    <row r="393303" spans="9:10">
      <c r="I393303" s="7">
        <v>2099</v>
      </c>
      <c r="J393303" s="8">
        <v>89.590000000001169</v>
      </c>
    </row>
    <row r="393304" spans="9:10">
      <c r="I393304" s="7">
        <v>2100</v>
      </c>
      <c r="J393304" s="8">
        <v>1.1723955140041653E-12</v>
      </c>
    </row>
    <row r="393305" spans="9:10">
      <c r="I393305" s="7">
        <v>2101</v>
      </c>
      <c r="J393305" s="8">
        <v>1.1723955140041653E-12</v>
      </c>
    </row>
    <row r="393306" spans="9:10">
      <c r="I393306" s="7">
        <v>2102</v>
      </c>
      <c r="J393306" s="8">
        <v>1.1723955140041653E-12</v>
      </c>
    </row>
    <row r="393307" spans="9:10">
      <c r="I393307" s="7">
        <v>2103</v>
      </c>
      <c r="J393307" s="8">
        <v>1.1723955140041653E-12</v>
      </c>
    </row>
    <row r="393308" spans="9:10">
      <c r="I393308" s="7">
        <v>2104</v>
      </c>
      <c r="J393308" s="8">
        <v>1.1723955140041653E-12</v>
      </c>
    </row>
    <row r="393309" spans="9:10">
      <c r="I393309" s="7">
        <v>2105</v>
      </c>
      <c r="J393309" s="8">
        <v>1.1723955140041653E-12</v>
      </c>
    </row>
    <row r="393310" spans="9:10">
      <c r="I393310" s="7">
        <v>2106</v>
      </c>
      <c r="J393310" s="8">
        <v>1.1723955140041653E-12</v>
      </c>
    </row>
    <row r="393311" spans="9:10">
      <c r="I393311" s="7">
        <v>2107</v>
      </c>
      <c r="J393311" s="8">
        <v>1.1723955140041653E-12</v>
      </c>
    </row>
    <row r="393312" spans="9:10">
      <c r="I393312" s="7">
        <v>2108</v>
      </c>
      <c r="J393312" s="8">
        <v>1.1723955140041653E-12</v>
      </c>
    </row>
    <row r="393313" spans="9:10">
      <c r="I393313" s="7">
        <v>2109</v>
      </c>
      <c r="J393313" s="8">
        <v>1.1723955140041653E-12</v>
      </c>
    </row>
    <row r="393314" spans="9:10">
      <c r="I393314" s="7">
        <v>2110</v>
      </c>
      <c r="J393314" s="8">
        <v>1.1723955140041653E-12</v>
      </c>
    </row>
    <row r="393315" spans="9:10">
      <c r="I393315" s="7">
        <v>2111</v>
      </c>
      <c r="J393315" s="8">
        <v>1.1723955140041653E-12</v>
      </c>
    </row>
    <row r="393316" spans="9:10">
      <c r="I393316" s="7">
        <v>2112</v>
      </c>
      <c r="J393316" s="8">
        <v>1.1723955140041653E-12</v>
      </c>
    </row>
    <row r="393317" spans="9:10">
      <c r="I393317" s="7">
        <v>2113</v>
      </c>
      <c r="J393317" s="8">
        <v>1.1723955140041653E-12</v>
      </c>
    </row>
    <row r="393318" spans="9:10">
      <c r="I393318" s="7">
        <v>2114</v>
      </c>
      <c r="J393318" s="8">
        <v>1.1723955140041653E-12</v>
      </c>
    </row>
    <row r="409601" spans="9:10">
      <c r="J409601" s="8" t="s">
        <v>29</v>
      </c>
    </row>
    <row r="409602" spans="9:10">
      <c r="I409602" s="7">
        <v>2014</v>
      </c>
      <c r="J409602" s="8">
        <v>0</v>
      </c>
    </row>
    <row r="409603" spans="9:10">
      <c r="I409603" s="7">
        <v>2015</v>
      </c>
      <c r="J409603" s="8">
        <v>1991</v>
      </c>
    </row>
    <row r="409604" spans="9:10">
      <c r="I409604" s="7">
        <v>2016</v>
      </c>
      <c r="J409604" s="8">
        <v>3982</v>
      </c>
    </row>
    <row r="409605" spans="9:10">
      <c r="I409605" s="7">
        <v>2017</v>
      </c>
      <c r="J409605" s="8">
        <v>5973</v>
      </c>
    </row>
    <row r="409606" spans="9:10">
      <c r="I409606" s="7">
        <v>2018</v>
      </c>
      <c r="J409606" s="8">
        <v>7964</v>
      </c>
    </row>
    <row r="409607" spans="9:10">
      <c r="I409607" s="7">
        <v>2019</v>
      </c>
      <c r="J409607" s="8">
        <v>7964</v>
      </c>
    </row>
    <row r="409608" spans="9:10">
      <c r="I409608" s="7">
        <v>2020</v>
      </c>
      <c r="J409608" s="8">
        <v>7964</v>
      </c>
    </row>
    <row r="409609" spans="9:10">
      <c r="I409609" s="7">
        <v>2021</v>
      </c>
      <c r="J409609" s="8">
        <v>7964</v>
      </c>
    </row>
    <row r="409610" spans="9:10">
      <c r="I409610" s="7">
        <v>2022</v>
      </c>
      <c r="J409610" s="8">
        <v>7964</v>
      </c>
    </row>
    <row r="409611" spans="9:10">
      <c r="I409611" s="7">
        <v>2023</v>
      </c>
      <c r="J409611" s="8">
        <v>7964</v>
      </c>
    </row>
    <row r="409612" spans="9:10">
      <c r="I409612" s="7">
        <v>2024</v>
      </c>
      <c r="J409612" s="8">
        <v>7964</v>
      </c>
    </row>
    <row r="409613" spans="9:10">
      <c r="I409613" s="7">
        <v>2025</v>
      </c>
      <c r="J409613" s="8">
        <v>7964</v>
      </c>
    </row>
    <row r="409614" spans="9:10">
      <c r="I409614" s="7">
        <v>2026</v>
      </c>
      <c r="J409614" s="8">
        <v>8173.0400000000009</v>
      </c>
    </row>
    <row r="409615" spans="9:10">
      <c r="I409615" s="7">
        <v>2027</v>
      </c>
      <c r="J409615" s="8">
        <v>8392.0300000000007</v>
      </c>
    </row>
    <row r="409616" spans="9:10">
      <c r="I409616" s="7">
        <v>2028</v>
      </c>
      <c r="J409616" s="8">
        <v>8392.02</v>
      </c>
    </row>
    <row r="409617" spans="9:10">
      <c r="I409617" s="7">
        <v>2029</v>
      </c>
      <c r="J409617" s="8">
        <v>8352.19</v>
      </c>
    </row>
    <row r="409618" spans="9:10">
      <c r="I409618" s="7">
        <v>2030</v>
      </c>
      <c r="J409618" s="8">
        <v>8133.18</v>
      </c>
    </row>
    <row r="409619" spans="9:10">
      <c r="I409619" s="7">
        <v>2031</v>
      </c>
      <c r="J409619" s="8">
        <v>7844.4900000000007</v>
      </c>
    </row>
    <row r="409620" spans="9:10">
      <c r="I409620" s="7">
        <v>2032</v>
      </c>
      <c r="J409620" s="8">
        <v>7715.0700000000015</v>
      </c>
    </row>
    <row r="409621" spans="9:10">
      <c r="I409621" s="7">
        <v>2033</v>
      </c>
      <c r="J409621" s="8">
        <v>7496.0600000000013</v>
      </c>
    </row>
    <row r="409622" spans="9:10">
      <c r="I409622" s="7">
        <v>2034</v>
      </c>
      <c r="J409622" s="8">
        <v>7277.0500000000011</v>
      </c>
    </row>
    <row r="409623" spans="9:10">
      <c r="I409623" s="7">
        <v>2035</v>
      </c>
      <c r="J409623" s="8">
        <v>7058.0400000000018</v>
      </c>
    </row>
    <row r="409624" spans="9:10">
      <c r="I409624" s="7">
        <v>2036</v>
      </c>
      <c r="J409624" s="8">
        <v>6769.3500000000022</v>
      </c>
    </row>
    <row r="409625" spans="9:10">
      <c r="I409625" s="7">
        <v>2037</v>
      </c>
      <c r="J409625" s="8">
        <v>6639.9300000000021</v>
      </c>
    </row>
    <row r="409626" spans="9:10">
      <c r="I409626" s="7">
        <v>2038</v>
      </c>
      <c r="J409626" s="8">
        <v>6420.9200000000019</v>
      </c>
    </row>
    <row r="409627" spans="9:10">
      <c r="I409627" s="7">
        <v>2039</v>
      </c>
      <c r="J409627" s="8">
        <v>6201.9100000000017</v>
      </c>
    </row>
    <row r="409628" spans="9:10">
      <c r="I409628" s="7">
        <v>2040</v>
      </c>
      <c r="J409628" s="8">
        <v>5982.9000000000024</v>
      </c>
    </row>
    <row r="409629" spans="9:10">
      <c r="I409629" s="7">
        <v>2041</v>
      </c>
      <c r="J409629" s="8">
        <v>5763.8900000000021</v>
      </c>
    </row>
    <row r="409630" spans="9:10">
      <c r="I409630" s="7">
        <v>2042</v>
      </c>
      <c r="J409630" s="8">
        <v>5544.8800000000028</v>
      </c>
    </row>
    <row r="409631" spans="9:10">
      <c r="I409631" s="7">
        <v>2043</v>
      </c>
      <c r="J409631" s="8">
        <v>5256.1900000000023</v>
      </c>
    </row>
    <row r="409632" spans="9:10">
      <c r="I409632" s="7">
        <v>2044</v>
      </c>
      <c r="J409632" s="8">
        <v>5126.7700000000023</v>
      </c>
    </row>
    <row r="409633" spans="9:10">
      <c r="I409633" s="7">
        <v>2045</v>
      </c>
      <c r="J409633" s="8">
        <v>4907.760000000002</v>
      </c>
    </row>
    <row r="409634" spans="9:10">
      <c r="I409634" s="7">
        <v>2046</v>
      </c>
      <c r="J409634" s="8">
        <v>4688.7500000000027</v>
      </c>
    </row>
    <row r="409635" spans="9:10">
      <c r="I409635" s="7">
        <v>2047</v>
      </c>
      <c r="J409635" s="8">
        <v>4539.4200000000028</v>
      </c>
    </row>
    <row r="409636" spans="9:10">
      <c r="I409636" s="7">
        <v>2048</v>
      </c>
      <c r="J409636" s="8">
        <v>4230.8200000000024</v>
      </c>
    </row>
    <row r="409637" spans="9:10">
      <c r="I409637" s="7">
        <v>2049</v>
      </c>
      <c r="J409637" s="8">
        <v>4011.8100000000022</v>
      </c>
    </row>
    <row r="409638" spans="9:10">
      <c r="I409638" s="7">
        <v>2050</v>
      </c>
      <c r="J409638" s="8">
        <v>3792.800000000002</v>
      </c>
    </row>
    <row r="409639" spans="9:10">
      <c r="I409639" s="7">
        <v>2051</v>
      </c>
      <c r="J409639" s="8">
        <v>3573.7900000000018</v>
      </c>
    </row>
    <row r="409640" spans="9:10">
      <c r="I409640" s="7">
        <v>2052</v>
      </c>
      <c r="J409640" s="8">
        <v>3354.7800000000016</v>
      </c>
    </row>
    <row r="409641" spans="9:10">
      <c r="I409641" s="7">
        <v>2053</v>
      </c>
      <c r="J409641" s="8">
        <v>3135.7700000000013</v>
      </c>
    </row>
    <row r="409642" spans="9:10">
      <c r="I409642" s="7">
        <v>2054</v>
      </c>
      <c r="J409642" s="8">
        <v>2916.7600000000011</v>
      </c>
    </row>
    <row r="409643" spans="9:10">
      <c r="I409643" s="7">
        <v>2055</v>
      </c>
      <c r="J409643" s="8">
        <v>2697.7500000000018</v>
      </c>
    </row>
    <row r="409644" spans="9:10">
      <c r="I409644" s="7">
        <v>2056</v>
      </c>
      <c r="J409644" s="8">
        <v>2339.3800000000015</v>
      </c>
    </row>
    <row r="409645" spans="9:10">
      <c r="I409645" s="7">
        <v>2057</v>
      </c>
      <c r="J409645" s="8">
        <v>2020.8300000000013</v>
      </c>
    </row>
    <row r="409646" spans="9:10">
      <c r="I409646" s="7">
        <v>2058</v>
      </c>
      <c r="J409646" s="8">
        <v>1811.7800000000013</v>
      </c>
    </row>
    <row r="409647" spans="9:10">
      <c r="I409647" s="7">
        <v>2059</v>
      </c>
      <c r="J409647" s="8">
        <v>1483.2800000000013</v>
      </c>
    </row>
    <row r="409648" spans="9:10">
      <c r="I409648" s="7">
        <v>2060</v>
      </c>
      <c r="J409648" s="8">
        <v>1493.2300000000014</v>
      </c>
    </row>
    <row r="409649" spans="9:10">
      <c r="I409649" s="7">
        <v>2061</v>
      </c>
      <c r="J409649" s="8">
        <v>1413.5900000000015</v>
      </c>
    </row>
    <row r="409650" spans="9:10">
      <c r="I409650" s="7">
        <v>2062</v>
      </c>
      <c r="J409650" s="8">
        <v>1264.2700000000013</v>
      </c>
    </row>
    <row r="409651" spans="9:10">
      <c r="I409651" s="7">
        <v>2063</v>
      </c>
      <c r="J409651" s="8">
        <v>1204.5400000000013</v>
      </c>
    </row>
    <row r="409652" spans="9:10">
      <c r="I409652" s="7">
        <v>2064</v>
      </c>
      <c r="J409652" s="8">
        <v>1144.8100000000013</v>
      </c>
    </row>
    <row r="409653" spans="9:10">
      <c r="I409653" s="7">
        <v>2065</v>
      </c>
      <c r="J409653" s="8">
        <v>1085.0800000000013</v>
      </c>
    </row>
    <row r="409654" spans="9:10">
      <c r="I409654" s="7">
        <v>2066</v>
      </c>
      <c r="J409654" s="8">
        <v>955.67000000000132</v>
      </c>
    </row>
    <row r="409655" spans="9:10">
      <c r="I409655" s="7">
        <v>2067</v>
      </c>
      <c r="J409655" s="8">
        <v>985.53000000000134</v>
      </c>
    </row>
    <row r="409656" spans="9:10">
      <c r="I409656" s="7">
        <v>2068</v>
      </c>
      <c r="J409656" s="8">
        <v>856.12000000000126</v>
      </c>
    </row>
    <row r="409657" spans="9:10">
      <c r="I409657" s="7">
        <v>2069</v>
      </c>
      <c r="J409657" s="8">
        <v>816.30000000000121</v>
      </c>
    </row>
    <row r="409658" spans="9:10">
      <c r="I409658" s="7">
        <v>2070</v>
      </c>
      <c r="J409658" s="8">
        <v>776.48000000000127</v>
      </c>
    </row>
    <row r="409659" spans="9:10">
      <c r="I409659" s="7">
        <v>2071</v>
      </c>
      <c r="J409659" s="8">
        <v>736.66000000000133</v>
      </c>
    </row>
    <row r="409660" spans="9:10">
      <c r="I409660" s="7">
        <v>2072</v>
      </c>
      <c r="J409660" s="8">
        <v>696.8400000000014</v>
      </c>
    </row>
    <row r="409661" spans="9:10">
      <c r="I409661" s="7">
        <v>2073</v>
      </c>
      <c r="J409661" s="8">
        <v>657.02000000000135</v>
      </c>
    </row>
    <row r="409662" spans="9:10">
      <c r="I409662" s="7">
        <v>2074</v>
      </c>
      <c r="J409662" s="8">
        <v>617.2000000000013</v>
      </c>
    </row>
    <row r="409663" spans="9:10">
      <c r="I409663" s="7">
        <v>2075</v>
      </c>
      <c r="J409663" s="8">
        <v>507.70000000000124</v>
      </c>
    </row>
    <row r="409664" spans="9:10">
      <c r="I409664" s="7">
        <v>2076</v>
      </c>
      <c r="J409664" s="8">
        <v>557.47000000000116</v>
      </c>
    </row>
    <row r="409665" spans="9:10">
      <c r="I409665" s="7">
        <v>2077</v>
      </c>
      <c r="J409665" s="8">
        <v>447.97000000000116</v>
      </c>
    </row>
    <row r="409666" spans="9:10">
      <c r="I409666" s="7">
        <v>2078</v>
      </c>
      <c r="J409666" s="8">
        <v>428.06000000000114</v>
      </c>
    </row>
    <row r="409667" spans="9:10">
      <c r="I409667" s="7">
        <v>2079</v>
      </c>
      <c r="J409667" s="8">
        <v>408.15000000000111</v>
      </c>
    </row>
    <row r="409668" spans="9:10">
      <c r="I409668" s="7">
        <v>2080</v>
      </c>
      <c r="J409668" s="8">
        <v>318.56000000000114</v>
      </c>
    </row>
    <row r="409669" spans="9:10">
      <c r="I409669" s="7">
        <v>2081</v>
      </c>
      <c r="J409669" s="8">
        <v>318.56000000000114</v>
      </c>
    </row>
    <row r="409670" spans="9:10">
      <c r="I409670" s="7">
        <v>2082</v>
      </c>
      <c r="J409670" s="8">
        <v>318.56000000000114</v>
      </c>
    </row>
    <row r="409671" spans="9:10">
      <c r="I409671" s="7">
        <v>2083</v>
      </c>
      <c r="J409671" s="8">
        <v>318.56000000000114</v>
      </c>
    </row>
    <row r="409672" spans="9:10">
      <c r="I409672" s="7">
        <v>2084</v>
      </c>
      <c r="J409672" s="8">
        <v>318.56000000000114</v>
      </c>
    </row>
    <row r="409673" spans="9:10">
      <c r="I409673" s="7">
        <v>2085</v>
      </c>
      <c r="J409673" s="8">
        <v>318.56000000000114</v>
      </c>
    </row>
    <row r="409674" spans="9:10">
      <c r="I409674" s="7">
        <v>2086</v>
      </c>
      <c r="J409674" s="8">
        <v>318.56000000000114</v>
      </c>
    </row>
    <row r="409675" spans="9:10">
      <c r="I409675" s="7">
        <v>2087</v>
      </c>
      <c r="J409675" s="8">
        <v>318.56000000000114</v>
      </c>
    </row>
    <row r="409676" spans="9:10">
      <c r="I409676" s="7">
        <v>2088</v>
      </c>
      <c r="J409676" s="8">
        <v>388.24000000000115</v>
      </c>
    </row>
    <row r="409677" spans="9:10">
      <c r="I409677" s="7">
        <v>2089</v>
      </c>
      <c r="J409677" s="8">
        <v>438.01000000000118</v>
      </c>
    </row>
    <row r="409678" spans="9:10">
      <c r="I409678" s="7">
        <v>2090</v>
      </c>
      <c r="J409678" s="8">
        <v>398.19000000000119</v>
      </c>
    </row>
    <row r="409679" spans="9:10">
      <c r="I409679" s="7">
        <v>2091</v>
      </c>
      <c r="J409679" s="8">
        <v>358.3700000000012</v>
      </c>
    </row>
    <row r="409680" spans="9:10">
      <c r="I409680" s="7">
        <v>2092</v>
      </c>
      <c r="J409680" s="8">
        <v>248.87000000000117</v>
      </c>
    </row>
    <row r="409681" spans="9:10">
      <c r="I409681" s="7">
        <v>2093</v>
      </c>
      <c r="J409681" s="8">
        <v>228.96000000000117</v>
      </c>
    </row>
    <row r="409682" spans="9:10">
      <c r="I409682" s="7">
        <v>2094</v>
      </c>
      <c r="J409682" s="8">
        <v>209.05000000000118</v>
      </c>
    </row>
    <row r="409683" spans="9:10">
      <c r="I409683" s="7">
        <v>2095</v>
      </c>
      <c r="J409683" s="8">
        <v>189.14000000000118</v>
      </c>
    </row>
    <row r="409684" spans="9:10">
      <c r="I409684" s="7">
        <v>2096</v>
      </c>
      <c r="J409684" s="8">
        <v>238.91000000000119</v>
      </c>
    </row>
    <row r="409685" spans="9:10">
      <c r="I409685" s="7">
        <v>2097</v>
      </c>
      <c r="J409685" s="8">
        <v>129.41000000000116</v>
      </c>
    </row>
    <row r="409686" spans="9:10">
      <c r="I409686" s="7">
        <v>2098</v>
      </c>
      <c r="J409686" s="8">
        <v>109.50000000000118</v>
      </c>
    </row>
    <row r="409687" spans="9:10">
      <c r="I409687" s="7">
        <v>2099</v>
      </c>
      <c r="J409687" s="8">
        <v>89.590000000001169</v>
      </c>
    </row>
    <row r="409688" spans="9:10">
      <c r="I409688" s="7">
        <v>2100</v>
      </c>
      <c r="J409688" s="8">
        <v>1.1723955140041653E-12</v>
      </c>
    </row>
    <row r="409689" spans="9:10">
      <c r="I409689" s="7">
        <v>2101</v>
      </c>
      <c r="J409689" s="8">
        <v>1.1723955140041653E-12</v>
      </c>
    </row>
    <row r="409690" spans="9:10">
      <c r="I409690" s="7">
        <v>2102</v>
      </c>
      <c r="J409690" s="8">
        <v>1.1723955140041653E-12</v>
      </c>
    </row>
    <row r="409691" spans="9:10">
      <c r="I409691" s="7">
        <v>2103</v>
      </c>
      <c r="J409691" s="8">
        <v>1.1723955140041653E-12</v>
      </c>
    </row>
    <row r="409692" spans="9:10">
      <c r="I409692" s="7">
        <v>2104</v>
      </c>
      <c r="J409692" s="8">
        <v>1.1723955140041653E-12</v>
      </c>
    </row>
    <row r="409693" spans="9:10">
      <c r="I409693" s="7">
        <v>2105</v>
      </c>
      <c r="J409693" s="8">
        <v>1.1723955140041653E-12</v>
      </c>
    </row>
    <row r="409694" spans="9:10">
      <c r="I409694" s="7">
        <v>2106</v>
      </c>
      <c r="J409694" s="8">
        <v>1.1723955140041653E-12</v>
      </c>
    </row>
    <row r="409695" spans="9:10">
      <c r="I409695" s="7">
        <v>2107</v>
      </c>
      <c r="J409695" s="8">
        <v>1.1723955140041653E-12</v>
      </c>
    </row>
    <row r="409696" spans="9:10">
      <c r="I409696" s="7">
        <v>2108</v>
      </c>
      <c r="J409696" s="8">
        <v>1.1723955140041653E-12</v>
      </c>
    </row>
    <row r="409697" spans="9:10">
      <c r="I409697" s="7">
        <v>2109</v>
      </c>
      <c r="J409697" s="8">
        <v>1.1723955140041653E-12</v>
      </c>
    </row>
    <row r="409698" spans="9:10">
      <c r="I409698" s="7">
        <v>2110</v>
      </c>
      <c r="J409698" s="8">
        <v>1.1723955140041653E-12</v>
      </c>
    </row>
    <row r="409699" spans="9:10">
      <c r="I409699" s="7">
        <v>2111</v>
      </c>
      <c r="J409699" s="8">
        <v>1.1723955140041653E-12</v>
      </c>
    </row>
    <row r="409700" spans="9:10">
      <c r="I409700" s="7">
        <v>2112</v>
      </c>
      <c r="J409700" s="8">
        <v>1.1723955140041653E-12</v>
      </c>
    </row>
    <row r="409701" spans="9:10">
      <c r="I409701" s="7">
        <v>2113</v>
      </c>
      <c r="J409701" s="8">
        <v>1.1723955140041653E-12</v>
      </c>
    </row>
    <row r="409702" spans="9:10">
      <c r="I409702" s="7">
        <v>2114</v>
      </c>
      <c r="J409702" s="8">
        <v>1.1723955140041653E-12</v>
      </c>
    </row>
    <row r="425985" spans="9:10">
      <c r="J425985" s="8" t="s">
        <v>29</v>
      </c>
    </row>
    <row r="425986" spans="9:10">
      <c r="I425986" s="7">
        <v>2014</v>
      </c>
      <c r="J425986" s="8">
        <v>0</v>
      </c>
    </row>
    <row r="425987" spans="9:10">
      <c r="I425987" s="7">
        <v>2015</v>
      </c>
      <c r="J425987" s="8">
        <v>1991</v>
      </c>
    </row>
    <row r="425988" spans="9:10">
      <c r="I425988" s="7">
        <v>2016</v>
      </c>
      <c r="J425988" s="8">
        <v>3982</v>
      </c>
    </row>
    <row r="425989" spans="9:10">
      <c r="I425989" s="7">
        <v>2017</v>
      </c>
      <c r="J425989" s="8">
        <v>5973</v>
      </c>
    </row>
    <row r="425990" spans="9:10">
      <c r="I425990" s="7">
        <v>2018</v>
      </c>
      <c r="J425990" s="8">
        <v>7964</v>
      </c>
    </row>
    <row r="425991" spans="9:10">
      <c r="I425991" s="7">
        <v>2019</v>
      </c>
      <c r="J425991" s="8">
        <v>7964</v>
      </c>
    </row>
    <row r="425992" spans="9:10">
      <c r="I425992" s="7">
        <v>2020</v>
      </c>
      <c r="J425992" s="8">
        <v>7964</v>
      </c>
    </row>
    <row r="425993" spans="9:10">
      <c r="I425993" s="7">
        <v>2021</v>
      </c>
      <c r="J425993" s="8">
        <v>7964</v>
      </c>
    </row>
    <row r="425994" spans="9:10">
      <c r="I425994" s="7">
        <v>2022</v>
      </c>
      <c r="J425994" s="8">
        <v>7964</v>
      </c>
    </row>
    <row r="425995" spans="9:10">
      <c r="I425995" s="7">
        <v>2023</v>
      </c>
      <c r="J425995" s="8">
        <v>7964</v>
      </c>
    </row>
    <row r="425996" spans="9:10">
      <c r="I425996" s="7">
        <v>2024</v>
      </c>
      <c r="J425996" s="8">
        <v>7964</v>
      </c>
    </row>
    <row r="425997" spans="9:10">
      <c r="I425997" s="7">
        <v>2025</v>
      </c>
      <c r="J425997" s="8">
        <v>7964</v>
      </c>
    </row>
    <row r="425998" spans="9:10">
      <c r="I425998" s="7">
        <v>2026</v>
      </c>
      <c r="J425998" s="8">
        <v>8173.0400000000009</v>
      </c>
    </row>
    <row r="425999" spans="9:10">
      <c r="I425999" s="7">
        <v>2027</v>
      </c>
      <c r="J425999" s="8">
        <v>8392.0300000000007</v>
      </c>
    </row>
    <row r="426000" spans="9:10">
      <c r="I426000" s="7">
        <v>2028</v>
      </c>
      <c r="J426000" s="8">
        <v>8392.02</v>
      </c>
    </row>
    <row r="426001" spans="9:10">
      <c r="I426001" s="7">
        <v>2029</v>
      </c>
      <c r="J426001" s="8">
        <v>8352.19</v>
      </c>
    </row>
    <row r="426002" spans="9:10">
      <c r="I426002" s="7">
        <v>2030</v>
      </c>
      <c r="J426002" s="8">
        <v>8133.18</v>
      </c>
    </row>
    <row r="426003" spans="9:10">
      <c r="I426003" s="7">
        <v>2031</v>
      </c>
      <c r="J426003" s="8">
        <v>7844.4900000000007</v>
      </c>
    </row>
    <row r="426004" spans="9:10">
      <c r="I426004" s="7">
        <v>2032</v>
      </c>
      <c r="J426004" s="8">
        <v>7715.0700000000015</v>
      </c>
    </row>
    <row r="426005" spans="9:10">
      <c r="I426005" s="7">
        <v>2033</v>
      </c>
      <c r="J426005" s="8">
        <v>7496.0600000000013</v>
      </c>
    </row>
    <row r="426006" spans="9:10">
      <c r="I426006" s="7">
        <v>2034</v>
      </c>
      <c r="J426006" s="8">
        <v>7277.0500000000011</v>
      </c>
    </row>
    <row r="426007" spans="9:10">
      <c r="I426007" s="7">
        <v>2035</v>
      </c>
      <c r="J426007" s="8">
        <v>7058.0400000000018</v>
      </c>
    </row>
    <row r="426008" spans="9:10">
      <c r="I426008" s="7">
        <v>2036</v>
      </c>
      <c r="J426008" s="8">
        <v>6769.3500000000022</v>
      </c>
    </row>
    <row r="426009" spans="9:10">
      <c r="I426009" s="7">
        <v>2037</v>
      </c>
      <c r="J426009" s="8">
        <v>6639.9300000000021</v>
      </c>
    </row>
    <row r="426010" spans="9:10">
      <c r="I426010" s="7">
        <v>2038</v>
      </c>
      <c r="J426010" s="8">
        <v>6420.9200000000019</v>
      </c>
    </row>
    <row r="426011" spans="9:10">
      <c r="I426011" s="7">
        <v>2039</v>
      </c>
      <c r="J426011" s="8">
        <v>6201.9100000000017</v>
      </c>
    </row>
    <row r="426012" spans="9:10">
      <c r="I426012" s="7">
        <v>2040</v>
      </c>
      <c r="J426012" s="8">
        <v>5982.9000000000024</v>
      </c>
    </row>
    <row r="426013" spans="9:10">
      <c r="I426013" s="7">
        <v>2041</v>
      </c>
      <c r="J426013" s="8">
        <v>5763.8900000000021</v>
      </c>
    </row>
    <row r="426014" spans="9:10">
      <c r="I426014" s="7">
        <v>2042</v>
      </c>
      <c r="J426014" s="8">
        <v>5544.8800000000028</v>
      </c>
    </row>
    <row r="426015" spans="9:10">
      <c r="I426015" s="7">
        <v>2043</v>
      </c>
      <c r="J426015" s="8">
        <v>5256.1900000000023</v>
      </c>
    </row>
    <row r="426016" spans="9:10">
      <c r="I426016" s="7">
        <v>2044</v>
      </c>
      <c r="J426016" s="8">
        <v>5126.7700000000023</v>
      </c>
    </row>
    <row r="426017" spans="9:10">
      <c r="I426017" s="7">
        <v>2045</v>
      </c>
      <c r="J426017" s="8">
        <v>4907.760000000002</v>
      </c>
    </row>
    <row r="426018" spans="9:10">
      <c r="I426018" s="7">
        <v>2046</v>
      </c>
      <c r="J426018" s="8">
        <v>4688.7500000000027</v>
      </c>
    </row>
    <row r="426019" spans="9:10">
      <c r="I426019" s="7">
        <v>2047</v>
      </c>
      <c r="J426019" s="8">
        <v>4539.4200000000028</v>
      </c>
    </row>
    <row r="426020" spans="9:10">
      <c r="I426020" s="7">
        <v>2048</v>
      </c>
      <c r="J426020" s="8">
        <v>4230.8200000000024</v>
      </c>
    </row>
    <row r="426021" spans="9:10">
      <c r="I426021" s="7">
        <v>2049</v>
      </c>
      <c r="J426021" s="8">
        <v>4011.8100000000022</v>
      </c>
    </row>
    <row r="426022" spans="9:10">
      <c r="I426022" s="7">
        <v>2050</v>
      </c>
      <c r="J426022" s="8">
        <v>3792.800000000002</v>
      </c>
    </row>
    <row r="426023" spans="9:10">
      <c r="I426023" s="7">
        <v>2051</v>
      </c>
      <c r="J426023" s="8">
        <v>3573.7900000000018</v>
      </c>
    </row>
    <row r="426024" spans="9:10">
      <c r="I426024" s="7">
        <v>2052</v>
      </c>
      <c r="J426024" s="8">
        <v>3354.7800000000016</v>
      </c>
    </row>
    <row r="426025" spans="9:10">
      <c r="I426025" s="7">
        <v>2053</v>
      </c>
      <c r="J426025" s="8">
        <v>3135.7700000000013</v>
      </c>
    </row>
    <row r="426026" spans="9:10">
      <c r="I426026" s="7">
        <v>2054</v>
      </c>
      <c r="J426026" s="8">
        <v>2916.7600000000011</v>
      </c>
    </row>
    <row r="426027" spans="9:10">
      <c r="I426027" s="7">
        <v>2055</v>
      </c>
      <c r="J426027" s="8">
        <v>2697.7500000000018</v>
      </c>
    </row>
    <row r="426028" spans="9:10">
      <c r="I426028" s="7">
        <v>2056</v>
      </c>
      <c r="J426028" s="8">
        <v>2339.3800000000015</v>
      </c>
    </row>
    <row r="426029" spans="9:10">
      <c r="I426029" s="7">
        <v>2057</v>
      </c>
      <c r="J426029" s="8">
        <v>2020.8300000000013</v>
      </c>
    </row>
    <row r="426030" spans="9:10">
      <c r="I426030" s="7">
        <v>2058</v>
      </c>
      <c r="J426030" s="8">
        <v>1811.7800000000013</v>
      </c>
    </row>
    <row r="426031" spans="9:10">
      <c r="I426031" s="7">
        <v>2059</v>
      </c>
      <c r="J426031" s="8">
        <v>1483.2800000000013</v>
      </c>
    </row>
    <row r="426032" spans="9:10">
      <c r="I426032" s="7">
        <v>2060</v>
      </c>
      <c r="J426032" s="8">
        <v>1493.2300000000014</v>
      </c>
    </row>
    <row r="426033" spans="9:10">
      <c r="I426033" s="7">
        <v>2061</v>
      </c>
      <c r="J426033" s="8">
        <v>1413.5900000000015</v>
      </c>
    </row>
    <row r="426034" spans="9:10">
      <c r="I426034" s="7">
        <v>2062</v>
      </c>
      <c r="J426034" s="8">
        <v>1264.2700000000013</v>
      </c>
    </row>
    <row r="426035" spans="9:10">
      <c r="I426035" s="7">
        <v>2063</v>
      </c>
      <c r="J426035" s="8">
        <v>1204.5400000000013</v>
      </c>
    </row>
    <row r="426036" spans="9:10">
      <c r="I426036" s="7">
        <v>2064</v>
      </c>
      <c r="J426036" s="8">
        <v>1144.8100000000013</v>
      </c>
    </row>
    <row r="426037" spans="9:10">
      <c r="I426037" s="7">
        <v>2065</v>
      </c>
      <c r="J426037" s="8">
        <v>1085.0800000000013</v>
      </c>
    </row>
    <row r="426038" spans="9:10">
      <c r="I426038" s="7">
        <v>2066</v>
      </c>
      <c r="J426038" s="8">
        <v>955.67000000000132</v>
      </c>
    </row>
    <row r="426039" spans="9:10">
      <c r="I426039" s="7">
        <v>2067</v>
      </c>
      <c r="J426039" s="8">
        <v>985.53000000000134</v>
      </c>
    </row>
    <row r="426040" spans="9:10">
      <c r="I426040" s="7">
        <v>2068</v>
      </c>
      <c r="J426040" s="8">
        <v>856.12000000000126</v>
      </c>
    </row>
    <row r="426041" spans="9:10">
      <c r="I426041" s="7">
        <v>2069</v>
      </c>
      <c r="J426041" s="8">
        <v>816.30000000000121</v>
      </c>
    </row>
    <row r="426042" spans="9:10">
      <c r="I426042" s="7">
        <v>2070</v>
      </c>
      <c r="J426042" s="8">
        <v>776.48000000000127</v>
      </c>
    </row>
    <row r="426043" spans="9:10">
      <c r="I426043" s="7">
        <v>2071</v>
      </c>
      <c r="J426043" s="8">
        <v>736.66000000000133</v>
      </c>
    </row>
    <row r="426044" spans="9:10">
      <c r="I426044" s="7">
        <v>2072</v>
      </c>
      <c r="J426044" s="8">
        <v>696.8400000000014</v>
      </c>
    </row>
    <row r="426045" spans="9:10">
      <c r="I426045" s="7">
        <v>2073</v>
      </c>
      <c r="J426045" s="8">
        <v>657.02000000000135</v>
      </c>
    </row>
    <row r="426046" spans="9:10">
      <c r="I426046" s="7">
        <v>2074</v>
      </c>
      <c r="J426046" s="8">
        <v>617.2000000000013</v>
      </c>
    </row>
    <row r="426047" spans="9:10">
      <c r="I426047" s="7">
        <v>2075</v>
      </c>
      <c r="J426047" s="8">
        <v>507.70000000000124</v>
      </c>
    </row>
    <row r="426048" spans="9:10">
      <c r="I426048" s="7">
        <v>2076</v>
      </c>
      <c r="J426048" s="8">
        <v>557.47000000000116</v>
      </c>
    </row>
    <row r="426049" spans="9:10">
      <c r="I426049" s="7">
        <v>2077</v>
      </c>
      <c r="J426049" s="8">
        <v>447.97000000000116</v>
      </c>
    </row>
    <row r="426050" spans="9:10">
      <c r="I426050" s="7">
        <v>2078</v>
      </c>
      <c r="J426050" s="8">
        <v>428.06000000000114</v>
      </c>
    </row>
    <row r="426051" spans="9:10">
      <c r="I426051" s="7">
        <v>2079</v>
      </c>
      <c r="J426051" s="8">
        <v>408.15000000000111</v>
      </c>
    </row>
    <row r="426052" spans="9:10">
      <c r="I426052" s="7">
        <v>2080</v>
      </c>
      <c r="J426052" s="8">
        <v>318.56000000000114</v>
      </c>
    </row>
    <row r="426053" spans="9:10">
      <c r="I426053" s="7">
        <v>2081</v>
      </c>
      <c r="J426053" s="8">
        <v>318.56000000000114</v>
      </c>
    </row>
    <row r="426054" spans="9:10">
      <c r="I426054" s="7">
        <v>2082</v>
      </c>
      <c r="J426054" s="8">
        <v>318.56000000000114</v>
      </c>
    </row>
    <row r="426055" spans="9:10">
      <c r="I426055" s="7">
        <v>2083</v>
      </c>
      <c r="J426055" s="8">
        <v>318.56000000000114</v>
      </c>
    </row>
    <row r="426056" spans="9:10">
      <c r="I426056" s="7">
        <v>2084</v>
      </c>
      <c r="J426056" s="8">
        <v>318.56000000000114</v>
      </c>
    </row>
    <row r="426057" spans="9:10">
      <c r="I426057" s="7">
        <v>2085</v>
      </c>
      <c r="J426057" s="8">
        <v>318.56000000000114</v>
      </c>
    </row>
    <row r="426058" spans="9:10">
      <c r="I426058" s="7">
        <v>2086</v>
      </c>
      <c r="J426058" s="8">
        <v>318.56000000000114</v>
      </c>
    </row>
    <row r="426059" spans="9:10">
      <c r="I426059" s="7">
        <v>2087</v>
      </c>
      <c r="J426059" s="8">
        <v>318.56000000000114</v>
      </c>
    </row>
    <row r="426060" spans="9:10">
      <c r="I426060" s="7">
        <v>2088</v>
      </c>
      <c r="J426060" s="8">
        <v>388.24000000000115</v>
      </c>
    </row>
    <row r="426061" spans="9:10">
      <c r="I426061" s="7">
        <v>2089</v>
      </c>
      <c r="J426061" s="8">
        <v>438.01000000000118</v>
      </c>
    </row>
    <row r="426062" spans="9:10">
      <c r="I426062" s="7">
        <v>2090</v>
      </c>
      <c r="J426062" s="8">
        <v>398.19000000000119</v>
      </c>
    </row>
    <row r="426063" spans="9:10">
      <c r="I426063" s="7">
        <v>2091</v>
      </c>
      <c r="J426063" s="8">
        <v>358.3700000000012</v>
      </c>
    </row>
    <row r="426064" spans="9:10">
      <c r="I426064" s="7">
        <v>2092</v>
      </c>
      <c r="J426064" s="8">
        <v>248.87000000000117</v>
      </c>
    </row>
    <row r="426065" spans="9:10">
      <c r="I426065" s="7">
        <v>2093</v>
      </c>
      <c r="J426065" s="8">
        <v>228.96000000000117</v>
      </c>
    </row>
    <row r="426066" spans="9:10">
      <c r="I426066" s="7">
        <v>2094</v>
      </c>
      <c r="J426066" s="8">
        <v>209.05000000000118</v>
      </c>
    </row>
    <row r="426067" spans="9:10">
      <c r="I426067" s="7">
        <v>2095</v>
      </c>
      <c r="J426067" s="8">
        <v>189.14000000000118</v>
      </c>
    </row>
    <row r="426068" spans="9:10">
      <c r="I426068" s="7">
        <v>2096</v>
      </c>
      <c r="J426068" s="8">
        <v>238.91000000000119</v>
      </c>
    </row>
    <row r="426069" spans="9:10">
      <c r="I426069" s="7">
        <v>2097</v>
      </c>
      <c r="J426069" s="8">
        <v>129.41000000000116</v>
      </c>
    </row>
    <row r="426070" spans="9:10">
      <c r="I426070" s="7">
        <v>2098</v>
      </c>
      <c r="J426070" s="8">
        <v>109.50000000000118</v>
      </c>
    </row>
    <row r="426071" spans="9:10">
      <c r="I426071" s="7">
        <v>2099</v>
      </c>
      <c r="J426071" s="8">
        <v>89.590000000001169</v>
      </c>
    </row>
    <row r="426072" spans="9:10">
      <c r="I426072" s="7">
        <v>2100</v>
      </c>
      <c r="J426072" s="8">
        <v>1.1723955140041653E-12</v>
      </c>
    </row>
    <row r="426073" spans="9:10">
      <c r="I426073" s="7">
        <v>2101</v>
      </c>
      <c r="J426073" s="8">
        <v>1.1723955140041653E-12</v>
      </c>
    </row>
    <row r="426074" spans="9:10">
      <c r="I426074" s="7">
        <v>2102</v>
      </c>
      <c r="J426074" s="8">
        <v>1.1723955140041653E-12</v>
      </c>
    </row>
    <row r="426075" spans="9:10">
      <c r="I426075" s="7">
        <v>2103</v>
      </c>
      <c r="J426075" s="8">
        <v>1.1723955140041653E-12</v>
      </c>
    </row>
    <row r="426076" spans="9:10">
      <c r="I426076" s="7">
        <v>2104</v>
      </c>
      <c r="J426076" s="8">
        <v>1.1723955140041653E-12</v>
      </c>
    </row>
    <row r="426077" spans="9:10">
      <c r="I426077" s="7">
        <v>2105</v>
      </c>
      <c r="J426077" s="8">
        <v>1.1723955140041653E-12</v>
      </c>
    </row>
    <row r="426078" spans="9:10">
      <c r="I426078" s="7">
        <v>2106</v>
      </c>
      <c r="J426078" s="8">
        <v>1.1723955140041653E-12</v>
      </c>
    </row>
    <row r="426079" spans="9:10">
      <c r="I426079" s="7">
        <v>2107</v>
      </c>
      <c r="J426079" s="8">
        <v>1.1723955140041653E-12</v>
      </c>
    </row>
    <row r="426080" spans="9:10">
      <c r="I426080" s="7">
        <v>2108</v>
      </c>
      <c r="J426080" s="8">
        <v>1.1723955140041653E-12</v>
      </c>
    </row>
    <row r="426081" spans="9:10">
      <c r="I426081" s="7">
        <v>2109</v>
      </c>
      <c r="J426081" s="8">
        <v>1.1723955140041653E-12</v>
      </c>
    </row>
    <row r="426082" spans="9:10">
      <c r="I426082" s="7">
        <v>2110</v>
      </c>
      <c r="J426082" s="8">
        <v>1.1723955140041653E-12</v>
      </c>
    </row>
    <row r="426083" spans="9:10">
      <c r="I426083" s="7">
        <v>2111</v>
      </c>
      <c r="J426083" s="8">
        <v>1.1723955140041653E-12</v>
      </c>
    </row>
    <row r="426084" spans="9:10">
      <c r="I426084" s="7">
        <v>2112</v>
      </c>
      <c r="J426084" s="8">
        <v>1.1723955140041653E-12</v>
      </c>
    </row>
    <row r="426085" spans="9:10">
      <c r="I426085" s="7">
        <v>2113</v>
      </c>
      <c r="J426085" s="8">
        <v>1.1723955140041653E-12</v>
      </c>
    </row>
    <row r="426086" spans="9:10">
      <c r="I426086" s="7">
        <v>2114</v>
      </c>
      <c r="J426086" s="8">
        <v>1.1723955140041653E-12</v>
      </c>
    </row>
    <row r="442369" spans="9:10">
      <c r="J442369" s="8" t="s">
        <v>29</v>
      </c>
    </row>
    <row r="442370" spans="9:10">
      <c r="I442370" s="7">
        <v>2014</v>
      </c>
      <c r="J442370" s="8">
        <v>0</v>
      </c>
    </row>
    <row r="442371" spans="9:10">
      <c r="I442371" s="7">
        <v>2015</v>
      </c>
      <c r="J442371" s="8">
        <v>1991</v>
      </c>
    </row>
    <row r="442372" spans="9:10">
      <c r="I442372" s="7">
        <v>2016</v>
      </c>
      <c r="J442372" s="8">
        <v>3982</v>
      </c>
    </row>
    <row r="442373" spans="9:10">
      <c r="I442373" s="7">
        <v>2017</v>
      </c>
      <c r="J442373" s="8">
        <v>5973</v>
      </c>
    </row>
    <row r="442374" spans="9:10">
      <c r="I442374" s="7">
        <v>2018</v>
      </c>
      <c r="J442374" s="8">
        <v>7964</v>
      </c>
    </row>
    <row r="442375" spans="9:10">
      <c r="I442375" s="7">
        <v>2019</v>
      </c>
      <c r="J442375" s="8">
        <v>7964</v>
      </c>
    </row>
    <row r="442376" spans="9:10">
      <c r="I442376" s="7">
        <v>2020</v>
      </c>
      <c r="J442376" s="8">
        <v>7964</v>
      </c>
    </row>
    <row r="442377" spans="9:10">
      <c r="I442377" s="7">
        <v>2021</v>
      </c>
      <c r="J442377" s="8">
        <v>7964</v>
      </c>
    </row>
    <row r="442378" spans="9:10">
      <c r="I442378" s="7">
        <v>2022</v>
      </c>
      <c r="J442378" s="8">
        <v>7964</v>
      </c>
    </row>
    <row r="442379" spans="9:10">
      <c r="I442379" s="7">
        <v>2023</v>
      </c>
      <c r="J442379" s="8">
        <v>7964</v>
      </c>
    </row>
    <row r="442380" spans="9:10">
      <c r="I442380" s="7">
        <v>2024</v>
      </c>
      <c r="J442380" s="8">
        <v>7964</v>
      </c>
    </row>
    <row r="442381" spans="9:10">
      <c r="I442381" s="7">
        <v>2025</v>
      </c>
      <c r="J442381" s="8">
        <v>7964</v>
      </c>
    </row>
    <row r="442382" spans="9:10">
      <c r="I442382" s="7">
        <v>2026</v>
      </c>
      <c r="J442382" s="8">
        <v>8173.0400000000009</v>
      </c>
    </row>
    <row r="442383" spans="9:10">
      <c r="I442383" s="7">
        <v>2027</v>
      </c>
      <c r="J442383" s="8">
        <v>8392.0300000000007</v>
      </c>
    </row>
    <row r="442384" spans="9:10">
      <c r="I442384" s="7">
        <v>2028</v>
      </c>
      <c r="J442384" s="8">
        <v>8392.02</v>
      </c>
    </row>
    <row r="442385" spans="9:10">
      <c r="I442385" s="7">
        <v>2029</v>
      </c>
      <c r="J442385" s="8">
        <v>8352.19</v>
      </c>
    </row>
    <row r="442386" spans="9:10">
      <c r="I442386" s="7">
        <v>2030</v>
      </c>
      <c r="J442386" s="8">
        <v>8133.18</v>
      </c>
    </row>
    <row r="442387" spans="9:10">
      <c r="I442387" s="7">
        <v>2031</v>
      </c>
      <c r="J442387" s="8">
        <v>7844.4900000000007</v>
      </c>
    </row>
    <row r="442388" spans="9:10">
      <c r="I442388" s="7">
        <v>2032</v>
      </c>
      <c r="J442388" s="8">
        <v>7715.0700000000015</v>
      </c>
    </row>
    <row r="442389" spans="9:10">
      <c r="I442389" s="7">
        <v>2033</v>
      </c>
      <c r="J442389" s="8">
        <v>7496.0600000000013</v>
      </c>
    </row>
    <row r="442390" spans="9:10">
      <c r="I442390" s="7">
        <v>2034</v>
      </c>
      <c r="J442390" s="8">
        <v>7277.0500000000011</v>
      </c>
    </row>
    <row r="442391" spans="9:10">
      <c r="I442391" s="7">
        <v>2035</v>
      </c>
      <c r="J442391" s="8">
        <v>7058.0400000000018</v>
      </c>
    </row>
    <row r="442392" spans="9:10">
      <c r="I442392" s="7">
        <v>2036</v>
      </c>
      <c r="J442392" s="8">
        <v>6769.3500000000022</v>
      </c>
    </row>
    <row r="442393" spans="9:10">
      <c r="I442393" s="7">
        <v>2037</v>
      </c>
      <c r="J442393" s="8">
        <v>6639.9300000000021</v>
      </c>
    </row>
    <row r="442394" spans="9:10">
      <c r="I442394" s="7">
        <v>2038</v>
      </c>
      <c r="J442394" s="8">
        <v>6420.9200000000019</v>
      </c>
    </row>
    <row r="442395" spans="9:10">
      <c r="I442395" s="7">
        <v>2039</v>
      </c>
      <c r="J442395" s="8">
        <v>6201.9100000000017</v>
      </c>
    </row>
    <row r="442396" spans="9:10">
      <c r="I442396" s="7">
        <v>2040</v>
      </c>
      <c r="J442396" s="8">
        <v>5982.9000000000024</v>
      </c>
    </row>
    <row r="442397" spans="9:10">
      <c r="I442397" s="7">
        <v>2041</v>
      </c>
      <c r="J442397" s="8">
        <v>5763.8900000000021</v>
      </c>
    </row>
    <row r="442398" spans="9:10">
      <c r="I442398" s="7">
        <v>2042</v>
      </c>
      <c r="J442398" s="8">
        <v>5544.8800000000028</v>
      </c>
    </row>
    <row r="442399" spans="9:10">
      <c r="I442399" s="7">
        <v>2043</v>
      </c>
      <c r="J442399" s="8">
        <v>5256.1900000000023</v>
      </c>
    </row>
    <row r="442400" spans="9:10">
      <c r="I442400" s="7">
        <v>2044</v>
      </c>
      <c r="J442400" s="8">
        <v>5126.7700000000023</v>
      </c>
    </row>
    <row r="442401" spans="9:10">
      <c r="I442401" s="7">
        <v>2045</v>
      </c>
      <c r="J442401" s="8">
        <v>4907.760000000002</v>
      </c>
    </row>
    <row r="442402" spans="9:10">
      <c r="I442402" s="7">
        <v>2046</v>
      </c>
      <c r="J442402" s="8">
        <v>4688.7500000000027</v>
      </c>
    </row>
    <row r="442403" spans="9:10">
      <c r="I442403" s="7">
        <v>2047</v>
      </c>
      <c r="J442403" s="8">
        <v>4539.4200000000028</v>
      </c>
    </row>
    <row r="442404" spans="9:10">
      <c r="I442404" s="7">
        <v>2048</v>
      </c>
      <c r="J442404" s="8">
        <v>4230.8200000000024</v>
      </c>
    </row>
    <row r="442405" spans="9:10">
      <c r="I442405" s="7">
        <v>2049</v>
      </c>
      <c r="J442405" s="8">
        <v>4011.8100000000022</v>
      </c>
    </row>
    <row r="442406" spans="9:10">
      <c r="I442406" s="7">
        <v>2050</v>
      </c>
      <c r="J442406" s="8">
        <v>3792.800000000002</v>
      </c>
    </row>
    <row r="442407" spans="9:10">
      <c r="I442407" s="7">
        <v>2051</v>
      </c>
      <c r="J442407" s="8">
        <v>3573.7900000000018</v>
      </c>
    </row>
    <row r="442408" spans="9:10">
      <c r="I442408" s="7">
        <v>2052</v>
      </c>
      <c r="J442408" s="8">
        <v>3354.7800000000016</v>
      </c>
    </row>
    <row r="442409" spans="9:10">
      <c r="I442409" s="7">
        <v>2053</v>
      </c>
      <c r="J442409" s="8">
        <v>3135.7700000000013</v>
      </c>
    </row>
    <row r="442410" spans="9:10">
      <c r="I442410" s="7">
        <v>2054</v>
      </c>
      <c r="J442410" s="8">
        <v>2916.7600000000011</v>
      </c>
    </row>
    <row r="442411" spans="9:10">
      <c r="I442411" s="7">
        <v>2055</v>
      </c>
      <c r="J442411" s="8">
        <v>2697.7500000000018</v>
      </c>
    </row>
    <row r="442412" spans="9:10">
      <c r="I442412" s="7">
        <v>2056</v>
      </c>
      <c r="J442412" s="8">
        <v>2339.3800000000015</v>
      </c>
    </row>
    <row r="442413" spans="9:10">
      <c r="I442413" s="7">
        <v>2057</v>
      </c>
      <c r="J442413" s="8">
        <v>2020.8300000000013</v>
      </c>
    </row>
    <row r="442414" spans="9:10">
      <c r="I442414" s="7">
        <v>2058</v>
      </c>
      <c r="J442414" s="8">
        <v>1811.7800000000013</v>
      </c>
    </row>
    <row r="442415" spans="9:10">
      <c r="I442415" s="7">
        <v>2059</v>
      </c>
      <c r="J442415" s="8">
        <v>1483.2800000000013</v>
      </c>
    </row>
    <row r="442416" spans="9:10">
      <c r="I442416" s="7">
        <v>2060</v>
      </c>
      <c r="J442416" s="8">
        <v>1493.2300000000014</v>
      </c>
    </row>
    <row r="442417" spans="9:10">
      <c r="I442417" s="7">
        <v>2061</v>
      </c>
      <c r="J442417" s="8">
        <v>1413.5900000000015</v>
      </c>
    </row>
    <row r="442418" spans="9:10">
      <c r="I442418" s="7">
        <v>2062</v>
      </c>
      <c r="J442418" s="8">
        <v>1264.2700000000013</v>
      </c>
    </row>
    <row r="442419" spans="9:10">
      <c r="I442419" s="7">
        <v>2063</v>
      </c>
      <c r="J442419" s="8">
        <v>1204.5400000000013</v>
      </c>
    </row>
    <row r="442420" spans="9:10">
      <c r="I442420" s="7">
        <v>2064</v>
      </c>
      <c r="J442420" s="8">
        <v>1144.8100000000013</v>
      </c>
    </row>
    <row r="442421" spans="9:10">
      <c r="I442421" s="7">
        <v>2065</v>
      </c>
      <c r="J442421" s="8">
        <v>1085.0800000000013</v>
      </c>
    </row>
    <row r="442422" spans="9:10">
      <c r="I442422" s="7">
        <v>2066</v>
      </c>
      <c r="J442422" s="8">
        <v>955.67000000000132</v>
      </c>
    </row>
    <row r="442423" spans="9:10">
      <c r="I442423" s="7">
        <v>2067</v>
      </c>
      <c r="J442423" s="8">
        <v>985.53000000000134</v>
      </c>
    </row>
    <row r="442424" spans="9:10">
      <c r="I442424" s="7">
        <v>2068</v>
      </c>
      <c r="J442424" s="8">
        <v>856.12000000000126</v>
      </c>
    </row>
    <row r="442425" spans="9:10">
      <c r="I442425" s="7">
        <v>2069</v>
      </c>
      <c r="J442425" s="8">
        <v>816.30000000000121</v>
      </c>
    </row>
    <row r="442426" spans="9:10">
      <c r="I442426" s="7">
        <v>2070</v>
      </c>
      <c r="J442426" s="8">
        <v>776.48000000000127</v>
      </c>
    </row>
    <row r="442427" spans="9:10">
      <c r="I442427" s="7">
        <v>2071</v>
      </c>
      <c r="J442427" s="8">
        <v>736.66000000000133</v>
      </c>
    </row>
    <row r="442428" spans="9:10">
      <c r="I442428" s="7">
        <v>2072</v>
      </c>
      <c r="J442428" s="8">
        <v>696.8400000000014</v>
      </c>
    </row>
    <row r="442429" spans="9:10">
      <c r="I442429" s="7">
        <v>2073</v>
      </c>
      <c r="J442429" s="8">
        <v>657.02000000000135</v>
      </c>
    </row>
    <row r="442430" spans="9:10">
      <c r="I442430" s="7">
        <v>2074</v>
      </c>
      <c r="J442430" s="8">
        <v>617.2000000000013</v>
      </c>
    </row>
    <row r="442431" spans="9:10">
      <c r="I442431" s="7">
        <v>2075</v>
      </c>
      <c r="J442431" s="8">
        <v>507.70000000000124</v>
      </c>
    </row>
    <row r="442432" spans="9:10">
      <c r="I442432" s="7">
        <v>2076</v>
      </c>
      <c r="J442432" s="8">
        <v>557.47000000000116</v>
      </c>
    </row>
    <row r="442433" spans="9:10">
      <c r="I442433" s="7">
        <v>2077</v>
      </c>
      <c r="J442433" s="8">
        <v>447.97000000000116</v>
      </c>
    </row>
    <row r="442434" spans="9:10">
      <c r="I442434" s="7">
        <v>2078</v>
      </c>
      <c r="J442434" s="8">
        <v>428.06000000000114</v>
      </c>
    </row>
    <row r="442435" spans="9:10">
      <c r="I442435" s="7">
        <v>2079</v>
      </c>
      <c r="J442435" s="8">
        <v>408.15000000000111</v>
      </c>
    </row>
    <row r="442436" spans="9:10">
      <c r="I442436" s="7">
        <v>2080</v>
      </c>
      <c r="J442436" s="8">
        <v>318.56000000000114</v>
      </c>
    </row>
    <row r="442437" spans="9:10">
      <c r="I442437" s="7">
        <v>2081</v>
      </c>
      <c r="J442437" s="8">
        <v>318.56000000000114</v>
      </c>
    </row>
    <row r="442438" spans="9:10">
      <c r="I442438" s="7">
        <v>2082</v>
      </c>
      <c r="J442438" s="8">
        <v>318.56000000000114</v>
      </c>
    </row>
    <row r="442439" spans="9:10">
      <c r="I442439" s="7">
        <v>2083</v>
      </c>
      <c r="J442439" s="8">
        <v>318.56000000000114</v>
      </c>
    </row>
    <row r="442440" spans="9:10">
      <c r="I442440" s="7">
        <v>2084</v>
      </c>
      <c r="J442440" s="8">
        <v>318.56000000000114</v>
      </c>
    </row>
    <row r="442441" spans="9:10">
      <c r="I442441" s="7">
        <v>2085</v>
      </c>
      <c r="J442441" s="8">
        <v>318.56000000000114</v>
      </c>
    </row>
    <row r="442442" spans="9:10">
      <c r="I442442" s="7">
        <v>2086</v>
      </c>
      <c r="J442442" s="8">
        <v>318.56000000000114</v>
      </c>
    </row>
    <row r="442443" spans="9:10">
      <c r="I442443" s="7">
        <v>2087</v>
      </c>
      <c r="J442443" s="8">
        <v>318.56000000000114</v>
      </c>
    </row>
    <row r="442444" spans="9:10">
      <c r="I442444" s="7">
        <v>2088</v>
      </c>
      <c r="J442444" s="8">
        <v>388.24000000000115</v>
      </c>
    </row>
    <row r="442445" spans="9:10">
      <c r="I442445" s="7">
        <v>2089</v>
      </c>
      <c r="J442445" s="8">
        <v>438.01000000000118</v>
      </c>
    </row>
    <row r="442446" spans="9:10">
      <c r="I442446" s="7">
        <v>2090</v>
      </c>
      <c r="J442446" s="8">
        <v>398.19000000000119</v>
      </c>
    </row>
    <row r="442447" spans="9:10">
      <c r="I442447" s="7">
        <v>2091</v>
      </c>
      <c r="J442447" s="8">
        <v>358.3700000000012</v>
      </c>
    </row>
    <row r="442448" spans="9:10">
      <c r="I442448" s="7">
        <v>2092</v>
      </c>
      <c r="J442448" s="8">
        <v>248.87000000000117</v>
      </c>
    </row>
    <row r="442449" spans="9:10">
      <c r="I442449" s="7">
        <v>2093</v>
      </c>
      <c r="J442449" s="8">
        <v>228.96000000000117</v>
      </c>
    </row>
    <row r="442450" spans="9:10">
      <c r="I442450" s="7">
        <v>2094</v>
      </c>
      <c r="J442450" s="8">
        <v>209.05000000000118</v>
      </c>
    </row>
    <row r="442451" spans="9:10">
      <c r="I442451" s="7">
        <v>2095</v>
      </c>
      <c r="J442451" s="8">
        <v>189.14000000000118</v>
      </c>
    </row>
    <row r="442452" spans="9:10">
      <c r="I442452" s="7">
        <v>2096</v>
      </c>
      <c r="J442452" s="8">
        <v>238.91000000000119</v>
      </c>
    </row>
    <row r="442453" spans="9:10">
      <c r="I442453" s="7">
        <v>2097</v>
      </c>
      <c r="J442453" s="8">
        <v>129.41000000000116</v>
      </c>
    </row>
    <row r="442454" spans="9:10">
      <c r="I442454" s="7">
        <v>2098</v>
      </c>
      <c r="J442454" s="8">
        <v>109.50000000000118</v>
      </c>
    </row>
    <row r="442455" spans="9:10">
      <c r="I442455" s="7">
        <v>2099</v>
      </c>
      <c r="J442455" s="8">
        <v>89.590000000001169</v>
      </c>
    </row>
    <row r="442456" spans="9:10">
      <c r="I442456" s="7">
        <v>2100</v>
      </c>
      <c r="J442456" s="8">
        <v>1.1723955140041653E-12</v>
      </c>
    </row>
    <row r="442457" spans="9:10">
      <c r="I442457" s="7">
        <v>2101</v>
      </c>
      <c r="J442457" s="8">
        <v>1.1723955140041653E-12</v>
      </c>
    </row>
    <row r="442458" spans="9:10">
      <c r="I442458" s="7">
        <v>2102</v>
      </c>
      <c r="J442458" s="8">
        <v>1.1723955140041653E-12</v>
      </c>
    </row>
    <row r="442459" spans="9:10">
      <c r="I442459" s="7">
        <v>2103</v>
      </c>
      <c r="J442459" s="8">
        <v>1.1723955140041653E-12</v>
      </c>
    </row>
    <row r="442460" spans="9:10">
      <c r="I442460" s="7">
        <v>2104</v>
      </c>
      <c r="J442460" s="8">
        <v>1.1723955140041653E-12</v>
      </c>
    </row>
    <row r="442461" spans="9:10">
      <c r="I442461" s="7">
        <v>2105</v>
      </c>
      <c r="J442461" s="8">
        <v>1.1723955140041653E-12</v>
      </c>
    </row>
    <row r="442462" spans="9:10">
      <c r="I442462" s="7">
        <v>2106</v>
      </c>
      <c r="J442462" s="8">
        <v>1.1723955140041653E-12</v>
      </c>
    </row>
    <row r="442463" spans="9:10">
      <c r="I442463" s="7">
        <v>2107</v>
      </c>
      <c r="J442463" s="8">
        <v>1.1723955140041653E-12</v>
      </c>
    </row>
    <row r="442464" spans="9:10">
      <c r="I442464" s="7">
        <v>2108</v>
      </c>
      <c r="J442464" s="8">
        <v>1.1723955140041653E-12</v>
      </c>
    </row>
    <row r="442465" spans="9:10">
      <c r="I442465" s="7">
        <v>2109</v>
      </c>
      <c r="J442465" s="8">
        <v>1.1723955140041653E-12</v>
      </c>
    </row>
    <row r="442466" spans="9:10">
      <c r="I442466" s="7">
        <v>2110</v>
      </c>
      <c r="J442466" s="8">
        <v>1.1723955140041653E-12</v>
      </c>
    </row>
    <row r="442467" spans="9:10">
      <c r="I442467" s="7">
        <v>2111</v>
      </c>
      <c r="J442467" s="8">
        <v>1.1723955140041653E-12</v>
      </c>
    </row>
    <row r="442468" spans="9:10">
      <c r="I442468" s="7">
        <v>2112</v>
      </c>
      <c r="J442468" s="8">
        <v>1.1723955140041653E-12</v>
      </c>
    </row>
    <row r="442469" spans="9:10">
      <c r="I442469" s="7">
        <v>2113</v>
      </c>
      <c r="J442469" s="8">
        <v>1.1723955140041653E-12</v>
      </c>
    </row>
    <row r="442470" spans="9:10">
      <c r="I442470" s="7">
        <v>2114</v>
      </c>
      <c r="J442470" s="8">
        <v>1.1723955140041653E-12</v>
      </c>
    </row>
    <row r="458753" spans="9:10">
      <c r="J458753" s="8" t="s">
        <v>29</v>
      </c>
    </row>
    <row r="458754" spans="9:10">
      <c r="I458754" s="7">
        <v>2014</v>
      </c>
      <c r="J458754" s="8">
        <v>0</v>
      </c>
    </row>
    <row r="458755" spans="9:10">
      <c r="I458755" s="7">
        <v>2015</v>
      </c>
      <c r="J458755" s="8">
        <v>1991</v>
      </c>
    </row>
    <row r="458756" spans="9:10">
      <c r="I458756" s="7">
        <v>2016</v>
      </c>
      <c r="J458756" s="8">
        <v>3982</v>
      </c>
    </row>
    <row r="458757" spans="9:10">
      <c r="I458757" s="7">
        <v>2017</v>
      </c>
      <c r="J458757" s="8">
        <v>5973</v>
      </c>
    </row>
    <row r="458758" spans="9:10">
      <c r="I458758" s="7">
        <v>2018</v>
      </c>
      <c r="J458758" s="8">
        <v>7964</v>
      </c>
    </row>
    <row r="458759" spans="9:10">
      <c r="I458759" s="7">
        <v>2019</v>
      </c>
      <c r="J458759" s="8">
        <v>7964</v>
      </c>
    </row>
    <row r="458760" spans="9:10">
      <c r="I458760" s="7">
        <v>2020</v>
      </c>
      <c r="J458760" s="8">
        <v>7964</v>
      </c>
    </row>
    <row r="458761" spans="9:10">
      <c r="I458761" s="7">
        <v>2021</v>
      </c>
      <c r="J458761" s="8">
        <v>7964</v>
      </c>
    </row>
    <row r="458762" spans="9:10">
      <c r="I458762" s="7">
        <v>2022</v>
      </c>
      <c r="J458762" s="8">
        <v>7964</v>
      </c>
    </row>
    <row r="458763" spans="9:10">
      <c r="I458763" s="7">
        <v>2023</v>
      </c>
      <c r="J458763" s="8">
        <v>7964</v>
      </c>
    </row>
    <row r="458764" spans="9:10">
      <c r="I458764" s="7">
        <v>2024</v>
      </c>
      <c r="J458764" s="8">
        <v>7964</v>
      </c>
    </row>
    <row r="458765" spans="9:10">
      <c r="I458765" s="7">
        <v>2025</v>
      </c>
      <c r="J458765" s="8">
        <v>7964</v>
      </c>
    </row>
    <row r="458766" spans="9:10">
      <c r="I458766" s="7">
        <v>2026</v>
      </c>
      <c r="J458766" s="8">
        <v>8173.0400000000009</v>
      </c>
    </row>
    <row r="458767" spans="9:10">
      <c r="I458767" s="7">
        <v>2027</v>
      </c>
      <c r="J458767" s="8">
        <v>8392.0300000000007</v>
      </c>
    </row>
    <row r="458768" spans="9:10">
      <c r="I458768" s="7">
        <v>2028</v>
      </c>
      <c r="J458768" s="8">
        <v>8392.02</v>
      </c>
    </row>
    <row r="458769" spans="9:10">
      <c r="I458769" s="7">
        <v>2029</v>
      </c>
      <c r="J458769" s="8">
        <v>8352.19</v>
      </c>
    </row>
    <row r="458770" spans="9:10">
      <c r="I458770" s="7">
        <v>2030</v>
      </c>
      <c r="J458770" s="8">
        <v>8133.18</v>
      </c>
    </row>
    <row r="458771" spans="9:10">
      <c r="I458771" s="7">
        <v>2031</v>
      </c>
      <c r="J458771" s="8">
        <v>7844.4900000000007</v>
      </c>
    </row>
    <row r="458772" spans="9:10">
      <c r="I458772" s="7">
        <v>2032</v>
      </c>
      <c r="J458772" s="8">
        <v>7715.0700000000015</v>
      </c>
    </row>
    <row r="458773" spans="9:10">
      <c r="I458773" s="7">
        <v>2033</v>
      </c>
      <c r="J458773" s="8">
        <v>7496.0600000000013</v>
      </c>
    </row>
    <row r="458774" spans="9:10">
      <c r="I458774" s="7">
        <v>2034</v>
      </c>
      <c r="J458774" s="8">
        <v>7277.0500000000011</v>
      </c>
    </row>
    <row r="458775" spans="9:10">
      <c r="I458775" s="7">
        <v>2035</v>
      </c>
      <c r="J458775" s="8">
        <v>7058.0400000000018</v>
      </c>
    </row>
    <row r="458776" spans="9:10">
      <c r="I458776" s="7">
        <v>2036</v>
      </c>
      <c r="J458776" s="8">
        <v>6769.3500000000022</v>
      </c>
    </row>
    <row r="458777" spans="9:10">
      <c r="I458777" s="7">
        <v>2037</v>
      </c>
      <c r="J458777" s="8">
        <v>6639.9300000000021</v>
      </c>
    </row>
    <row r="458778" spans="9:10">
      <c r="I458778" s="7">
        <v>2038</v>
      </c>
      <c r="J458778" s="8">
        <v>6420.9200000000019</v>
      </c>
    </row>
    <row r="458779" spans="9:10">
      <c r="I458779" s="7">
        <v>2039</v>
      </c>
      <c r="J458779" s="8">
        <v>6201.9100000000017</v>
      </c>
    </row>
    <row r="458780" spans="9:10">
      <c r="I458780" s="7">
        <v>2040</v>
      </c>
      <c r="J458780" s="8">
        <v>5982.9000000000024</v>
      </c>
    </row>
    <row r="458781" spans="9:10">
      <c r="I458781" s="7">
        <v>2041</v>
      </c>
      <c r="J458781" s="8">
        <v>5763.8900000000021</v>
      </c>
    </row>
    <row r="458782" spans="9:10">
      <c r="I458782" s="7">
        <v>2042</v>
      </c>
      <c r="J458782" s="8">
        <v>5544.8800000000028</v>
      </c>
    </row>
    <row r="458783" spans="9:10">
      <c r="I458783" s="7">
        <v>2043</v>
      </c>
      <c r="J458783" s="8">
        <v>5256.1900000000023</v>
      </c>
    </row>
    <row r="458784" spans="9:10">
      <c r="I458784" s="7">
        <v>2044</v>
      </c>
      <c r="J458784" s="8">
        <v>5126.7700000000023</v>
      </c>
    </row>
    <row r="458785" spans="9:10">
      <c r="I458785" s="7">
        <v>2045</v>
      </c>
      <c r="J458785" s="8">
        <v>4907.760000000002</v>
      </c>
    </row>
    <row r="458786" spans="9:10">
      <c r="I458786" s="7">
        <v>2046</v>
      </c>
      <c r="J458786" s="8">
        <v>4688.7500000000027</v>
      </c>
    </row>
    <row r="458787" spans="9:10">
      <c r="I458787" s="7">
        <v>2047</v>
      </c>
      <c r="J458787" s="8">
        <v>4539.4200000000028</v>
      </c>
    </row>
    <row r="458788" spans="9:10">
      <c r="I458788" s="7">
        <v>2048</v>
      </c>
      <c r="J458788" s="8">
        <v>4230.8200000000024</v>
      </c>
    </row>
    <row r="458789" spans="9:10">
      <c r="I458789" s="7">
        <v>2049</v>
      </c>
      <c r="J458789" s="8">
        <v>4011.8100000000022</v>
      </c>
    </row>
    <row r="458790" spans="9:10">
      <c r="I458790" s="7">
        <v>2050</v>
      </c>
      <c r="J458790" s="8">
        <v>3792.800000000002</v>
      </c>
    </row>
    <row r="458791" spans="9:10">
      <c r="I458791" s="7">
        <v>2051</v>
      </c>
      <c r="J458791" s="8">
        <v>3573.7900000000018</v>
      </c>
    </row>
    <row r="458792" spans="9:10">
      <c r="I458792" s="7">
        <v>2052</v>
      </c>
      <c r="J458792" s="8">
        <v>3354.7800000000016</v>
      </c>
    </row>
    <row r="458793" spans="9:10">
      <c r="I458793" s="7">
        <v>2053</v>
      </c>
      <c r="J458793" s="8">
        <v>3135.7700000000013</v>
      </c>
    </row>
    <row r="458794" spans="9:10">
      <c r="I458794" s="7">
        <v>2054</v>
      </c>
      <c r="J458794" s="8">
        <v>2916.7600000000011</v>
      </c>
    </row>
    <row r="458795" spans="9:10">
      <c r="I458795" s="7">
        <v>2055</v>
      </c>
      <c r="J458795" s="8">
        <v>2697.7500000000018</v>
      </c>
    </row>
    <row r="458796" spans="9:10">
      <c r="I458796" s="7">
        <v>2056</v>
      </c>
      <c r="J458796" s="8">
        <v>2339.3800000000015</v>
      </c>
    </row>
    <row r="458797" spans="9:10">
      <c r="I458797" s="7">
        <v>2057</v>
      </c>
      <c r="J458797" s="8">
        <v>2020.8300000000013</v>
      </c>
    </row>
    <row r="458798" spans="9:10">
      <c r="I458798" s="7">
        <v>2058</v>
      </c>
      <c r="J458798" s="8">
        <v>1811.7800000000013</v>
      </c>
    </row>
    <row r="458799" spans="9:10">
      <c r="I458799" s="7">
        <v>2059</v>
      </c>
      <c r="J458799" s="8">
        <v>1483.2800000000013</v>
      </c>
    </row>
    <row r="458800" spans="9:10">
      <c r="I458800" s="7">
        <v>2060</v>
      </c>
      <c r="J458800" s="8">
        <v>1493.2300000000014</v>
      </c>
    </row>
    <row r="458801" spans="9:10">
      <c r="I458801" s="7">
        <v>2061</v>
      </c>
      <c r="J458801" s="8">
        <v>1413.5900000000015</v>
      </c>
    </row>
    <row r="458802" spans="9:10">
      <c r="I458802" s="7">
        <v>2062</v>
      </c>
      <c r="J458802" s="8">
        <v>1264.2700000000013</v>
      </c>
    </row>
    <row r="458803" spans="9:10">
      <c r="I458803" s="7">
        <v>2063</v>
      </c>
      <c r="J458803" s="8">
        <v>1204.5400000000013</v>
      </c>
    </row>
    <row r="458804" spans="9:10">
      <c r="I458804" s="7">
        <v>2064</v>
      </c>
      <c r="J458804" s="8">
        <v>1144.8100000000013</v>
      </c>
    </row>
    <row r="458805" spans="9:10">
      <c r="I458805" s="7">
        <v>2065</v>
      </c>
      <c r="J458805" s="8">
        <v>1085.0800000000013</v>
      </c>
    </row>
    <row r="458806" spans="9:10">
      <c r="I458806" s="7">
        <v>2066</v>
      </c>
      <c r="J458806" s="8">
        <v>955.67000000000132</v>
      </c>
    </row>
    <row r="458807" spans="9:10">
      <c r="I458807" s="7">
        <v>2067</v>
      </c>
      <c r="J458807" s="8">
        <v>985.53000000000134</v>
      </c>
    </row>
    <row r="458808" spans="9:10">
      <c r="I458808" s="7">
        <v>2068</v>
      </c>
      <c r="J458808" s="8">
        <v>856.12000000000126</v>
      </c>
    </row>
    <row r="458809" spans="9:10">
      <c r="I458809" s="7">
        <v>2069</v>
      </c>
      <c r="J458809" s="8">
        <v>816.30000000000121</v>
      </c>
    </row>
    <row r="458810" spans="9:10">
      <c r="I458810" s="7">
        <v>2070</v>
      </c>
      <c r="J458810" s="8">
        <v>776.48000000000127</v>
      </c>
    </row>
    <row r="458811" spans="9:10">
      <c r="I458811" s="7">
        <v>2071</v>
      </c>
      <c r="J458811" s="8">
        <v>736.66000000000133</v>
      </c>
    </row>
    <row r="458812" spans="9:10">
      <c r="I458812" s="7">
        <v>2072</v>
      </c>
      <c r="J458812" s="8">
        <v>696.8400000000014</v>
      </c>
    </row>
    <row r="458813" spans="9:10">
      <c r="I458813" s="7">
        <v>2073</v>
      </c>
      <c r="J458813" s="8">
        <v>657.02000000000135</v>
      </c>
    </row>
    <row r="458814" spans="9:10">
      <c r="I458814" s="7">
        <v>2074</v>
      </c>
      <c r="J458814" s="8">
        <v>617.2000000000013</v>
      </c>
    </row>
    <row r="458815" spans="9:10">
      <c r="I458815" s="7">
        <v>2075</v>
      </c>
      <c r="J458815" s="8">
        <v>507.70000000000124</v>
      </c>
    </row>
    <row r="458816" spans="9:10">
      <c r="I458816" s="7">
        <v>2076</v>
      </c>
      <c r="J458816" s="8">
        <v>557.47000000000116</v>
      </c>
    </row>
    <row r="458817" spans="9:10">
      <c r="I458817" s="7">
        <v>2077</v>
      </c>
      <c r="J458817" s="8">
        <v>447.97000000000116</v>
      </c>
    </row>
    <row r="458818" spans="9:10">
      <c r="I458818" s="7">
        <v>2078</v>
      </c>
      <c r="J458818" s="8">
        <v>428.06000000000114</v>
      </c>
    </row>
    <row r="458819" spans="9:10">
      <c r="I458819" s="7">
        <v>2079</v>
      </c>
      <c r="J458819" s="8">
        <v>408.15000000000111</v>
      </c>
    </row>
    <row r="458820" spans="9:10">
      <c r="I458820" s="7">
        <v>2080</v>
      </c>
      <c r="J458820" s="8">
        <v>318.56000000000114</v>
      </c>
    </row>
    <row r="458821" spans="9:10">
      <c r="I458821" s="7">
        <v>2081</v>
      </c>
      <c r="J458821" s="8">
        <v>318.56000000000114</v>
      </c>
    </row>
    <row r="458822" spans="9:10">
      <c r="I458822" s="7">
        <v>2082</v>
      </c>
      <c r="J458822" s="8">
        <v>318.56000000000114</v>
      </c>
    </row>
    <row r="458823" spans="9:10">
      <c r="I458823" s="7">
        <v>2083</v>
      </c>
      <c r="J458823" s="8">
        <v>318.56000000000114</v>
      </c>
    </row>
    <row r="458824" spans="9:10">
      <c r="I458824" s="7">
        <v>2084</v>
      </c>
      <c r="J458824" s="8">
        <v>318.56000000000114</v>
      </c>
    </row>
    <row r="458825" spans="9:10">
      <c r="I458825" s="7">
        <v>2085</v>
      </c>
      <c r="J458825" s="8">
        <v>318.56000000000114</v>
      </c>
    </row>
    <row r="458826" spans="9:10">
      <c r="I458826" s="7">
        <v>2086</v>
      </c>
      <c r="J458826" s="8">
        <v>318.56000000000114</v>
      </c>
    </row>
    <row r="458827" spans="9:10">
      <c r="I458827" s="7">
        <v>2087</v>
      </c>
      <c r="J458827" s="8">
        <v>318.56000000000114</v>
      </c>
    </row>
    <row r="458828" spans="9:10">
      <c r="I458828" s="7">
        <v>2088</v>
      </c>
      <c r="J458828" s="8">
        <v>388.24000000000115</v>
      </c>
    </row>
    <row r="458829" spans="9:10">
      <c r="I458829" s="7">
        <v>2089</v>
      </c>
      <c r="J458829" s="8">
        <v>438.01000000000118</v>
      </c>
    </row>
    <row r="458830" spans="9:10">
      <c r="I458830" s="7">
        <v>2090</v>
      </c>
      <c r="J458830" s="8">
        <v>398.19000000000119</v>
      </c>
    </row>
    <row r="458831" spans="9:10">
      <c r="I458831" s="7">
        <v>2091</v>
      </c>
      <c r="J458831" s="8">
        <v>358.3700000000012</v>
      </c>
    </row>
    <row r="458832" spans="9:10">
      <c r="I458832" s="7">
        <v>2092</v>
      </c>
      <c r="J458832" s="8">
        <v>248.87000000000117</v>
      </c>
    </row>
    <row r="458833" spans="9:10">
      <c r="I458833" s="7">
        <v>2093</v>
      </c>
      <c r="J458833" s="8">
        <v>228.96000000000117</v>
      </c>
    </row>
    <row r="458834" spans="9:10">
      <c r="I458834" s="7">
        <v>2094</v>
      </c>
      <c r="J458834" s="8">
        <v>209.05000000000118</v>
      </c>
    </row>
    <row r="458835" spans="9:10">
      <c r="I458835" s="7">
        <v>2095</v>
      </c>
      <c r="J458835" s="8">
        <v>189.14000000000118</v>
      </c>
    </row>
    <row r="458836" spans="9:10">
      <c r="I458836" s="7">
        <v>2096</v>
      </c>
      <c r="J458836" s="8">
        <v>238.91000000000119</v>
      </c>
    </row>
    <row r="458837" spans="9:10">
      <c r="I458837" s="7">
        <v>2097</v>
      </c>
      <c r="J458837" s="8">
        <v>129.41000000000116</v>
      </c>
    </row>
    <row r="458838" spans="9:10">
      <c r="I458838" s="7">
        <v>2098</v>
      </c>
      <c r="J458838" s="8">
        <v>109.50000000000118</v>
      </c>
    </row>
    <row r="458839" spans="9:10">
      <c r="I458839" s="7">
        <v>2099</v>
      </c>
      <c r="J458839" s="8">
        <v>89.590000000001169</v>
      </c>
    </row>
    <row r="458840" spans="9:10">
      <c r="I458840" s="7">
        <v>2100</v>
      </c>
      <c r="J458840" s="8">
        <v>1.1723955140041653E-12</v>
      </c>
    </row>
    <row r="458841" spans="9:10">
      <c r="I458841" s="7">
        <v>2101</v>
      </c>
      <c r="J458841" s="8">
        <v>1.1723955140041653E-12</v>
      </c>
    </row>
    <row r="458842" spans="9:10">
      <c r="I458842" s="7">
        <v>2102</v>
      </c>
      <c r="J458842" s="8">
        <v>1.1723955140041653E-12</v>
      </c>
    </row>
    <row r="458843" spans="9:10">
      <c r="I458843" s="7">
        <v>2103</v>
      </c>
      <c r="J458843" s="8">
        <v>1.1723955140041653E-12</v>
      </c>
    </row>
    <row r="458844" spans="9:10">
      <c r="I458844" s="7">
        <v>2104</v>
      </c>
      <c r="J458844" s="8">
        <v>1.1723955140041653E-12</v>
      </c>
    </row>
    <row r="458845" spans="9:10">
      <c r="I458845" s="7">
        <v>2105</v>
      </c>
      <c r="J458845" s="8">
        <v>1.1723955140041653E-12</v>
      </c>
    </row>
    <row r="458846" spans="9:10">
      <c r="I458846" s="7">
        <v>2106</v>
      </c>
      <c r="J458846" s="8">
        <v>1.1723955140041653E-12</v>
      </c>
    </row>
    <row r="458847" spans="9:10">
      <c r="I458847" s="7">
        <v>2107</v>
      </c>
      <c r="J458847" s="8">
        <v>1.1723955140041653E-12</v>
      </c>
    </row>
    <row r="458848" spans="9:10">
      <c r="I458848" s="7">
        <v>2108</v>
      </c>
      <c r="J458848" s="8">
        <v>1.1723955140041653E-12</v>
      </c>
    </row>
    <row r="458849" spans="9:10">
      <c r="I458849" s="7">
        <v>2109</v>
      </c>
      <c r="J458849" s="8">
        <v>1.1723955140041653E-12</v>
      </c>
    </row>
    <row r="458850" spans="9:10">
      <c r="I458850" s="7">
        <v>2110</v>
      </c>
      <c r="J458850" s="8">
        <v>1.1723955140041653E-12</v>
      </c>
    </row>
    <row r="458851" spans="9:10">
      <c r="I458851" s="7">
        <v>2111</v>
      </c>
      <c r="J458851" s="8">
        <v>1.1723955140041653E-12</v>
      </c>
    </row>
    <row r="458852" spans="9:10">
      <c r="I458852" s="7">
        <v>2112</v>
      </c>
      <c r="J458852" s="8">
        <v>1.1723955140041653E-12</v>
      </c>
    </row>
    <row r="458853" spans="9:10">
      <c r="I458853" s="7">
        <v>2113</v>
      </c>
      <c r="J458853" s="8">
        <v>1.1723955140041653E-12</v>
      </c>
    </row>
    <row r="458854" spans="9:10">
      <c r="I458854" s="7">
        <v>2114</v>
      </c>
      <c r="J458854" s="8">
        <v>1.1723955140041653E-12</v>
      </c>
    </row>
    <row r="475137" spans="9:10">
      <c r="J475137" s="8" t="s">
        <v>29</v>
      </c>
    </row>
    <row r="475138" spans="9:10">
      <c r="I475138" s="7">
        <v>2014</v>
      </c>
      <c r="J475138" s="8">
        <v>0</v>
      </c>
    </row>
    <row r="475139" spans="9:10">
      <c r="I475139" s="7">
        <v>2015</v>
      </c>
      <c r="J475139" s="8">
        <v>1991</v>
      </c>
    </row>
    <row r="475140" spans="9:10">
      <c r="I475140" s="7">
        <v>2016</v>
      </c>
      <c r="J475140" s="8">
        <v>3982</v>
      </c>
    </row>
    <row r="475141" spans="9:10">
      <c r="I475141" s="7">
        <v>2017</v>
      </c>
      <c r="J475141" s="8">
        <v>5973</v>
      </c>
    </row>
    <row r="475142" spans="9:10">
      <c r="I475142" s="7">
        <v>2018</v>
      </c>
      <c r="J475142" s="8">
        <v>7964</v>
      </c>
    </row>
    <row r="475143" spans="9:10">
      <c r="I475143" s="7">
        <v>2019</v>
      </c>
      <c r="J475143" s="8">
        <v>7964</v>
      </c>
    </row>
    <row r="475144" spans="9:10">
      <c r="I475144" s="7">
        <v>2020</v>
      </c>
      <c r="J475144" s="8">
        <v>7964</v>
      </c>
    </row>
    <row r="475145" spans="9:10">
      <c r="I475145" s="7">
        <v>2021</v>
      </c>
      <c r="J475145" s="8">
        <v>7964</v>
      </c>
    </row>
    <row r="475146" spans="9:10">
      <c r="I475146" s="7">
        <v>2022</v>
      </c>
      <c r="J475146" s="8">
        <v>7964</v>
      </c>
    </row>
    <row r="475147" spans="9:10">
      <c r="I475147" s="7">
        <v>2023</v>
      </c>
      <c r="J475147" s="8">
        <v>7964</v>
      </c>
    </row>
    <row r="475148" spans="9:10">
      <c r="I475148" s="7">
        <v>2024</v>
      </c>
      <c r="J475148" s="8">
        <v>7964</v>
      </c>
    </row>
    <row r="475149" spans="9:10">
      <c r="I475149" s="7">
        <v>2025</v>
      </c>
      <c r="J475149" s="8">
        <v>7964</v>
      </c>
    </row>
    <row r="475150" spans="9:10">
      <c r="I475150" s="7">
        <v>2026</v>
      </c>
      <c r="J475150" s="8">
        <v>8173.0400000000009</v>
      </c>
    </row>
    <row r="475151" spans="9:10">
      <c r="I475151" s="7">
        <v>2027</v>
      </c>
      <c r="J475151" s="8">
        <v>8392.0300000000007</v>
      </c>
    </row>
    <row r="475152" spans="9:10">
      <c r="I475152" s="7">
        <v>2028</v>
      </c>
      <c r="J475152" s="8">
        <v>8392.02</v>
      </c>
    </row>
    <row r="475153" spans="9:10">
      <c r="I475153" s="7">
        <v>2029</v>
      </c>
      <c r="J475153" s="8">
        <v>8352.19</v>
      </c>
    </row>
    <row r="475154" spans="9:10">
      <c r="I475154" s="7">
        <v>2030</v>
      </c>
      <c r="J475154" s="8">
        <v>8133.18</v>
      </c>
    </row>
    <row r="475155" spans="9:10">
      <c r="I475155" s="7">
        <v>2031</v>
      </c>
      <c r="J475155" s="8">
        <v>7844.4900000000007</v>
      </c>
    </row>
    <row r="475156" spans="9:10">
      <c r="I475156" s="7">
        <v>2032</v>
      </c>
      <c r="J475156" s="8">
        <v>7715.0700000000015</v>
      </c>
    </row>
    <row r="475157" spans="9:10">
      <c r="I475157" s="7">
        <v>2033</v>
      </c>
      <c r="J475157" s="8">
        <v>7496.0600000000013</v>
      </c>
    </row>
    <row r="475158" spans="9:10">
      <c r="I475158" s="7">
        <v>2034</v>
      </c>
      <c r="J475158" s="8">
        <v>7277.0500000000011</v>
      </c>
    </row>
    <row r="475159" spans="9:10">
      <c r="I475159" s="7">
        <v>2035</v>
      </c>
      <c r="J475159" s="8">
        <v>7058.0400000000018</v>
      </c>
    </row>
    <row r="475160" spans="9:10">
      <c r="I475160" s="7">
        <v>2036</v>
      </c>
      <c r="J475160" s="8">
        <v>6769.3500000000022</v>
      </c>
    </row>
    <row r="475161" spans="9:10">
      <c r="I475161" s="7">
        <v>2037</v>
      </c>
      <c r="J475161" s="8">
        <v>6639.9300000000021</v>
      </c>
    </row>
    <row r="475162" spans="9:10">
      <c r="I475162" s="7">
        <v>2038</v>
      </c>
      <c r="J475162" s="8">
        <v>6420.9200000000019</v>
      </c>
    </row>
    <row r="475163" spans="9:10">
      <c r="I475163" s="7">
        <v>2039</v>
      </c>
      <c r="J475163" s="8">
        <v>6201.9100000000017</v>
      </c>
    </row>
    <row r="475164" spans="9:10">
      <c r="I475164" s="7">
        <v>2040</v>
      </c>
      <c r="J475164" s="8">
        <v>5982.9000000000024</v>
      </c>
    </row>
    <row r="475165" spans="9:10">
      <c r="I475165" s="7">
        <v>2041</v>
      </c>
      <c r="J475165" s="8">
        <v>5763.8900000000021</v>
      </c>
    </row>
    <row r="475166" spans="9:10">
      <c r="I475166" s="7">
        <v>2042</v>
      </c>
      <c r="J475166" s="8">
        <v>5544.8800000000028</v>
      </c>
    </row>
    <row r="475167" spans="9:10">
      <c r="I475167" s="7">
        <v>2043</v>
      </c>
      <c r="J475167" s="8">
        <v>5256.1900000000023</v>
      </c>
    </row>
    <row r="475168" spans="9:10">
      <c r="I475168" s="7">
        <v>2044</v>
      </c>
      <c r="J475168" s="8">
        <v>5126.7700000000023</v>
      </c>
    </row>
    <row r="475169" spans="9:10">
      <c r="I475169" s="7">
        <v>2045</v>
      </c>
      <c r="J475169" s="8">
        <v>4907.760000000002</v>
      </c>
    </row>
    <row r="475170" spans="9:10">
      <c r="I475170" s="7">
        <v>2046</v>
      </c>
      <c r="J475170" s="8">
        <v>4688.7500000000027</v>
      </c>
    </row>
    <row r="475171" spans="9:10">
      <c r="I475171" s="7">
        <v>2047</v>
      </c>
      <c r="J475171" s="8">
        <v>4539.4200000000028</v>
      </c>
    </row>
    <row r="475172" spans="9:10">
      <c r="I475172" s="7">
        <v>2048</v>
      </c>
      <c r="J475172" s="8">
        <v>4230.8200000000024</v>
      </c>
    </row>
    <row r="475173" spans="9:10">
      <c r="I475173" s="7">
        <v>2049</v>
      </c>
      <c r="J475173" s="8">
        <v>4011.8100000000022</v>
      </c>
    </row>
    <row r="475174" spans="9:10">
      <c r="I475174" s="7">
        <v>2050</v>
      </c>
      <c r="J475174" s="8">
        <v>3792.800000000002</v>
      </c>
    </row>
    <row r="475175" spans="9:10">
      <c r="I475175" s="7">
        <v>2051</v>
      </c>
      <c r="J475175" s="8">
        <v>3573.7900000000018</v>
      </c>
    </row>
    <row r="475176" spans="9:10">
      <c r="I475176" s="7">
        <v>2052</v>
      </c>
      <c r="J475176" s="8">
        <v>3354.7800000000016</v>
      </c>
    </row>
    <row r="475177" spans="9:10">
      <c r="I475177" s="7">
        <v>2053</v>
      </c>
      <c r="J475177" s="8">
        <v>3135.7700000000013</v>
      </c>
    </row>
    <row r="475178" spans="9:10">
      <c r="I475178" s="7">
        <v>2054</v>
      </c>
      <c r="J475178" s="8">
        <v>2916.7600000000011</v>
      </c>
    </row>
    <row r="475179" spans="9:10">
      <c r="I475179" s="7">
        <v>2055</v>
      </c>
      <c r="J475179" s="8">
        <v>2697.7500000000018</v>
      </c>
    </row>
    <row r="475180" spans="9:10">
      <c r="I475180" s="7">
        <v>2056</v>
      </c>
      <c r="J475180" s="8">
        <v>2339.3800000000015</v>
      </c>
    </row>
    <row r="475181" spans="9:10">
      <c r="I475181" s="7">
        <v>2057</v>
      </c>
      <c r="J475181" s="8">
        <v>2020.8300000000013</v>
      </c>
    </row>
    <row r="475182" spans="9:10">
      <c r="I475182" s="7">
        <v>2058</v>
      </c>
      <c r="J475182" s="8">
        <v>1811.7800000000013</v>
      </c>
    </row>
    <row r="475183" spans="9:10">
      <c r="I475183" s="7">
        <v>2059</v>
      </c>
      <c r="J475183" s="8">
        <v>1483.2800000000013</v>
      </c>
    </row>
    <row r="475184" spans="9:10">
      <c r="I475184" s="7">
        <v>2060</v>
      </c>
      <c r="J475184" s="8">
        <v>1493.2300000000014</v>
      </c>
    </row>
    <row r="475185" spans="9:10">
      <c r="I475185" s="7">
        <v>2061</v>
      </c>
      <c r="J475185" s="8">
        <v>1413.5900000000015</v>
      </c>
    </row>
    <row r="475186" spans="9:10">
      <c r="I475186" s="7">
        <v>2062</v>
      </c>
      <c r="J475186" s="8">
        <v>1264.2700000000013</v>
      </c>
    </row>
    <row r="475187" spans="9:10">
      <c r="I475187" s="7">
        <v>2063</v>
      </c>
      <c r="J475187" s="8">
        <v>1204.5400000000013</v>
      </c>
    </row>
    <row r="475188" spans="9:10">
      <c r="I475188" s="7">
        <v>2064</v>
      </c>
      <c r="J475188" s="8">
        <v>1144.8100000000013</v>
      </c>
    </row>
    <row r="475189" spans="9:10">
      <c r="I475189" s="7">
        <v>2065</v>
      </c>
      <c r="J475189" s="8">
        <v>1085.0800000000013</v>
      </c>
    </row>
    <row r="475190" spans="9:10">
      <c r="I475190" s="7">
        <v>2066</v>
      </c>
      <c r="J475190" s="8">
        <v>955.67000000000132</v>
      </c>
    </row>
    <row r="475191" spans="9:10">
      <c r="I475191" s="7">
        <v>2067</v>
      </c>
      <c r="J475191" s="8">
        <v>985.53000000000134</v>
      </c>
    </row>
    <row r="475192" spans="9:10">
      <c r="I475192" s="7">
        <v>2068</v>
      </c>
      <c r="J475192" s="8">
        <v>856.12000000000126</v>
      </c>
    </row>
    <row r="475193" spans="9:10">
      <c r="I475193" s="7">
        <v>2069</v>
      </c>
      <c r="J475193" s="8">
        <v>816.30000000000121</v>
      </c>
    </row>
    <row r="475194" spans="9:10">
      <c r="I475194" s="7">
        <v>2070</v>
      </c>
      <c r="J475194" s="8">
        <v>776.48000000000127</v>
      </c>
    </row>
    <row r="475195" spans="9:10">
      <c r="I475195" s="7">
        <v>2071</v>
      </c>
      <c r="J475195" s="8">
        <v>736.66000000000133</v>
      </c>
    </row>
    <row r="475196" spans="9:10">
      <c r="I475196" s="7">
        <v>2072</v>
      </c>
      <c r="J475196" s="8">
        <v>696.8400000000014</v>
      </c>
    </row>
    <row r="475197" spans="9:10">
      <c r="I475197" s="7">
        <v>2073</v>
      </c>
      <c r="J475197" s="8">
        <v>657.02000000000135</v>
      </c>
    </row>
    <row r="475198" spans="9:10">
      <c r="I475198" s="7">
        <v>2074</v>
      </c>
      <c r="J475198" s="8">
        <v>617.2000000000013</v>
      </c>
    </row>
    <row r="475199" spans="9:10">
      <c r="I475199" s="7">
        <v>2075</v>
      </c>
      <c r="J475199" s="8">
        <v>507.70000000000124</v>
      </c>
    </row>
    <row r="475200" spans="9:10">
      <c r="I475200" s="7">
        <v>2076</v>
      </c>
      <c r="J475200" s="8">
        <v>557.47000000000116</v>
      </c>
    </row>
    <row r="475201" spans="9:10">
      <c r="I475201" s="7">
        <v>2077</v>
      </c>
      <c r="J475201" s="8">
        <v>447.97000000000116</v>
      </c>
    </row>
    <row r="475202" spans="9:10">
      <c r="I475202" s="7">
        <v>2078</v>
      </c>
      <c r="J475202" s="8">
        <v>428.06000000000114</v>
      </c>
    </row>
    <row r="475203" spans="9:10">
      <c r="I475203" s="7">
        <v>2079</v>
      </c>
      <c r="J475203" s="8">
        <v>408.15000000000111</v>
      </c>
    </row>
    <row r="475204" spans="9:10">
      <c r="I475204" s="7">
        <v>2080</v>
      </c>
      <c r="J475204" s="8">
        <v>318.56000000000114</v>
      </c>
    </row>
    <row r="475205" spans="9:10">
      <c r="I475205" s="7">
        <v>2081</v>
      </c>
      <c r="J475205" s="8">
        <v>318.56000000000114</v>
      </c>
    </row>
    <row r="475206" spans="9:10">
      <c r="I475206" s="7">
        <v>2082</v>
      </c>
      <c r="J475206" s="8">
        <v>318.56000000000114</v>
      </c>
    </row>
    <row r="475207" spans="9:10">
      <c r="I475207" s="7">
        <v>2083</v>
      </c>
      <c r="J475207" s="8">
        <v>318.56000000000114</v>
      </c>
    </row>
    <row r="475208" spans="9:10">
      <c r="I475208" s="7">
        <v>2084</v>
      </c>
      <c r="J475208" s="8">
        <v>318.56000000000114</v>
      </c>
    </row>
    <row r="475209" spans="9:10">
      <c r="I475209" s="7">
        <v>2085</v>
      </c>
      <c r="J475209" s="8">
        <v>318.56000000000114</v>
      </c>
    </row>
    <row r="475210" spans="9:10">
      <c r="I475210" s="7">
        <v>2086</v>
      </c>
      <c r="J475210" s="8">
        <v>318.56000000000114</v>
      </c>
    </row>
    <row r="475211" spans="9:10">
      <c r="I475211" s="7">
        <v>2087</v>
      </c>
      <c r="J475211" s="8">
        <v>318.56000000000114</v>
      </c>
    </row>
    <row r="475212" spans="9:10">
      <c r="I475212" s="7">
        <v>2088</v>
      </c>
      <c r="J475212" s="8">
        <v>388.24000000000115</v>
      </c>
    </row>
    <row r="475213" spans="9:10">
      <c r="I475213" s="7">
        <v>2089</v>
      </c>
      <c r="J475213" s="8">
        <v>438.01000000000118</v>
      </c>
    </row>
    <row r="475214" spans="9:10">
      <c r="I475214" s="7">
        <v>2090</v>
      </c>
      <c r="J475214" s="8">
        <v>398.19000000000119</v>
      </c>
    </row>
    <row r="475215" spans="9:10">
      <c r="I475215" s="7">
        <v>2091</v>
      </c>
      <c r="J475215" s="8">
        <v>358.3700000000012</v>
      </c>
    </row>
    <row r="475216" spans="9:10">
      <c r="I475216" s="7">
        <v>2092</v>
      </c>
      <c r="J475216" s="8">
        <v>248.87000000000117</v>
      </c>
    </row>
    <row r="475217" spans="9:10">
      <c r="I475217" s="7">
        <v>2093</v>
      </c>
      <c r="J475217" s="8">
        <v>228.96000000000117</v>
      </c>
    </row>
    <row r="475218" spans="9:10">
      <c r="I475218" s="7">
        <v>2094</v>
      </c>
      <c r="J475218" s="8">
        <v>209.05000000000118</v>
      </c>
    </row>
    <row r="475219" spans="9:10">
      <c r="I475219" s="7">
        <v>2095</v>
      </c>
      <c r="J475219" s="8">
        <v>189.14000000000118</v>
      </c>
    </row>
    <row r="475220" spans="9:10">
      <c r="I475220" s="7">
        <v>2096</v>
      </c>
      <c r="J475220" s="8">
        <v>238.91000000000119</v>
      </c>
    </row>
    <row r="475221" spans="9:10">
      <c r="I475221" s="7">
        <v>2097</v>
      </c>
      <c r="J475221" s="8">
        <v>129.41000000000116</v>
      </c>
    </row>
    <row r="475222" spans="9:10">
      <c r="I475222" s="7">
        <v>2098</v>
      </c>
      <c r="J475222" s="8">
        <v>109.50000000000118</v>
      </c>
    </row>
    <row r="475223" spans="9:10">
      <c r="I475223" s="7">
        <v>2099</v>
      </c>
      <c r="J475223" s="8">
        <v>89.590000000001169</v>
      </c>
    </row>
    <row r="475224" spans="9:10">
      <c r="I475224" s="7">
        <v>2100</v>
      </c>
      <c r="J475224" s="8">
        <v>1.1723955140041653E-12</v>
      </c>
    </row>
    <row r="475225" spans="9:10">
      <c r="I475225" s="7">
        <v>2101</v>
      </c>
      <c r="J475225" s="8">
        <v>1.1723955140041653E-12</v>
      </c>
    </row>
    <row r="475226" spans="9:10">
      <c r="I475226" s="7">
        <v>2102</v>
      </c>
      <c r="J475226" s="8">
        <v>1.1723955140041653E-12</v>
      </c>
    </row>
    <row r="475227" spans="9:10">
      <c r="I475227" s="7">
        <v>2103</v>
      </c>
      <c r="J475227" s="8">
        <v>1.1723955140041653E-12</v>
      </c>
    </row>
    <row r="475228" spans="9:10">
      <c r="I475228" s="7">
        <v>2104</v>
      </c>
      <c r="J475228" s="8">
        <v>1.1723955140041653E-12</v>
      </c>
    </row>
    <row r="475229" spans="9:10">
      <c r="I475229" s="7">
        <v>2105</v>
      </c>
      <c r="J475229" s="8">
        <v>1.1723955140041653E-12</v>
      </c>
    </row>
    <row r="475230" spans="9:10">
      <c r="I475230" s="7">
        <v>2106</v>
      </c>
      <c r="J475230" s="8">
        <v>1.1723955140041653E-12</v>
      </c>
    </row>
    <row r="475231" spans="9:10">
      <c r="I475231" s="7">
        <v>2107</v>
      </c>
      <c r="J475231" s="8">
        <v>1.1723955140041653E-12</v>
      </c>
    </row>
    <row r="475232" spans="9:10">
      <c r="I475232" s="7">
        <v>2108</v>
      </c>
      <c r="J475232" s="8">
        <v>1.1723955140041653E-12</v>
      </c>
    </row>
    <row r="475233" spans="9:10">
      <c r="I475233" s="7">
        <v>2109</v>
      </c>
      <c r="J475233" s="8">
        <v>1.1723955140041653E-12</v>
      </c>
    </row>
    <row r="475234" spans="9:10">
      <c r="I475234" s="7">
        <v>2110</v>
      </c>
      <c r="J475234" s="8">
        <v>1.1723955140041653E-12</v>
      </c>
    </row>
    <row r="475235" spans="9:10">
      <c r="I475235" s="7">
        <v>2111</v>
      </c>
      <c r="J475235" s="8">
        <v>1.1723955140041653E-12</v>
      </c>
    </row>
    <row r="475236" spans="9:10">
      <c r="I475236" s="7">
        <v>2112</v>
      </c>
      <c r="J475236" s="8">
        <v>1.1723955140041653E-12</v>
      </c>
    </row>
    <row r="475237" spans="9:10">
      <c r="I475237" s="7">
        <v>2113</v>
      </c>
      <c r="J475237" s="8">
        <v>1.1723955140041653E-12</v>
      </c>
    </row>
    <row r="475238" spans="9:10">
      <c r="I475238" s="7">
        <v>2114</v>
      </c>
      <c r="J475238" s="8">
        <v>1.1723955140041653E-12</v>
      </c>
    </row>
    <row r="491521" spans="9:10">
      <c r="J491521" s="8" t="s">
        <v>29</v>
      </c>
    </row>
    <row r="491522" spans="9:10">
      <c r="I491522" s="7">
        <v>2014</v>
      </c>
      <c r="J491522" s="8">
        <v>0</v>
      </c>
    </row>
    <row r="491523" spans="9:10">
      <c r="I491523" s="7">
        <v>2015</v>
      </c>
      <c r="J491523" s="8">
        <v>1991</v>
      </c>
    </row>
    <row r="491524" spans="9:10">
      <c r="I491524" s="7">
        <v>2016</v>
      </c>
      <c r="J491524" s="8">
        <v>3982</v>
      </c>
    </row>
    <row r="491525" spans="9:10">
      <c r="I491525" s="7">
        <v>2017</v>
      </c>
      <c r="J491525" s="8">
        <v>5973</v>
      </c>
    </row>
    <row r="491526" spans="9:10">
      <c r="I491526" s="7">
        <v>2018</v>
      </c>
      <c r="J491526" s="8">
        <v>7964</v>
      </c>
    </row>
    <row r="491527" spans="9:10">
      <c r="I491527" s="7">
        <v>2019</v>
      </c>
      <c r="J491527" s="8">
        <v>7964</v>
      </c>
    </row>
    <row r="491528" spans="9:10">
      <c r="I491528" s="7">
        <v>2020</v>
      </c>
      <c r="J491528" s="8">
        <v>7964</v>
      </c>
    </row>
    <row r="491529" spans="9:10">
      <c r="I491529" s="7">
        <v>2021</v>
      </c>
      <c r="J491529" s="8">
        <v>7964</v>
      </c>
    </row>
    <row r="491530" spans="9:10">
      <c r="I491530" s="7">
        <v>2022</v>
      </c>
      <c r="J491530" s="8">
        <v>7964</v>
      </c>
    </row>
    <row r="491531" spans="9:10">
      <c r="I491531" s="7">
        <v>2023</v>
      </c>
      <c r="J491531" s="8">
        <v>7964</v>
      </c>
    </row>
    <row r="491532" spans="9:10">
      <c r="I491532" s="7">
        <v>2024</v>
      </c>
      <c r="J491532" s="8">
        <v>7964</v>
      </c>
    </row>
    <row r="491533" spans="9:10">
      <c r="I491533" s="7">
        <v>2025</v>
      </c>
      <c r="J491533" s="8">
        <v>7964</v>
      </c>
    </row>
    <row r="491534" spans="9:10">
      <c r="I491534" s="7">
        <v>2026</v>
      </c>
      <c r="J491534" s="8">
        <v>8173.0400000000009</v>
      </c>
    </row>
    <row r="491535" spans="9:10">
      <c r="I491535" s="7">
        <v>2027</v>
      </c>
      <c r="J491535" s="8">
        <v>8392.0300000000007</v>
      </c>
    </row>
    <row r="491536" spans="9:10">
      <c r="I491536" s="7">
        <v>2028</v>
      </c>
      <c r="J491536" s="8">
        <v>8392.02</v>
      </c>
    </row>
    <row r="491537" spans="9:10">
      <c r="I491537" s="7">
        <v>2029</v>
      </c>
      <c r="J491537" s="8">
        <v>8352.19</v>
      </c>
    </row>
    <row r="491538" spans="9:10">
      <c r="I491538" s="7">
        <v>2030</v>
      </c>
      <c r="J491538" s="8">
        <v>8133.18</v>
      </c>
    </row>
    <row r="491539" spans="9:10">
      <c r="I491539" s="7">
        <v>2031</v>
      </c>
      <c r="J491539" s="8">
        <v>7844.4900000000007</v>
      </c>
    </row>
    <row r="491540" spans="9:10">
      <c r="I491540" s="7">
        <v>2032</v>
      </c>
      <c r="J491540" s="8">
        <v>7715.0700000000015</v>
      </c>
    </row>
    <row r="491541" spans="9:10">
      <c r="I491541" s="7">
        <v>2033</v>
      </c>
      <c r="J491541" s="8">
        <v>7496.0600000000013</v>
      </c>
    </row>
    <row r="491542" spans="9:10">
      <c r="I491542" s="7">
        <v>2034</v>
      </c>
      <c r="J491542" s="8">
        <v>7277.0500000000011</v>
      </c>
    </row>
    <row r="491543" spans="9:10">
      <c r="I491543" s="7">
        <v>2035</v>
      </c>
      <c r="J491543" s="8">
        <v>7058.0400000000018</v>
      </c>
    </row>
    <row r="491544" spans="9:10">
      <c r="I491544" s="7">
        <v>2036</v>
      </c>
      <c r="J491544" s="8">
        <v>6769.3500000000022</v>
      </c>
    </row>
    <row r="491545" spans="9:10">
      <c r="I491545" s="7">
        <v>2037</v>
      </c>
      <c r="J491545" s="8">
        <v>6639.9300000000021</v>
      </c>
    </row>
    <row r="491546" spans="9:10">
      <c r="I491546" s="7">
        <v>2038</v>
      </c>
      <c r="J491546" s="8">
        <v>6420.9200000000019</v>
      </c>
    </row>
    <row r="491547" spans="9:10">
      <c r="I491547" s="7">
        <v>2039</v>
      </c>
      <c r="J491547" s="8">
        <v>6201.9100000000017</v>
      </c>
    </row>
    <row r="491548" spans="9:10">
      <c r="I491548" s="7">
        <v>2040</v>
      </c>
      <c r="J491548" s="8">
        <v>5982.9000000000024</v>
      </c>
    </row>
    <row r="491549" spans="9:10">
      <c r="I491549" s="7">
        <v>2041</v>
      </c>
      <c r="J491549" s="8">
        <v>5763.8900000000021</v>
      </c>
    </row>
    <row r="491550" spans="9:10">
      <c r="I491550" s="7">
        <v>2042</v>
      </c>
      <c r="J491550" s="8">
        <v>5544.8800000000028</v>
      </c>
    </row>
    <row r="491551" spans="9:10">
      <c r="I491551" s="7">
        <v>2043</v>
      </c>
      <c r="J491551" s="8">
        <v>5256.1900000000023</v>
      </c>
    </row>
    <row r="491552" spans="9:10">
      <c r="I491552" s="7">
        <v>2044</v>
      </c>
      <c r="J491552" s="8">
        <v>5126.7700000000023</v>
      </c>
    </row>
    <row r="491553" spans="9:10">
      <c r="I491553" s="7">
        <v>2045</v>
      </c>
      <c r="J491553" s="8">
        <v>4907.760000000002</v>
      </c>
    </row>
    <row r="491554" spans="9:10">
      <c r="I491554" s="7">
        <v>2046</v>
      </c>
      <c r="J491554" s="8">
        <v>4688.7500000000027</v>
      </c>
    </row>
    <row r="491555" spans="9:10">
      <c r="I491555" s="7">
        <v>2047</v>
      </c>
      <c r="J491555" s="8">
        <v>4539.4200000000028</v>
      </c>
    </row>
    <row r="491556" spans="9:10">
      <c r="I491556" s="7">
        <v>2048</v>
      </c>
      <c r="J491556" s="8">
        <v>4230.8200000000024</v>
      </c>
    </row>
    <row r="491557" spans="9:10">
      <c r="I491557" s="7">
        <v>2049</v>
      </c>
      <c r="J491557" s="8">
        <v>4011.8100000000022</v>
      </c>
    </row>
    <row r="491558" spans="9:10">
      <c r="I491558" s="7">
        <v>2050</v>
      </c>
      <c r="J491558" s="8">
        <v>3792.800000000002</v>
      </c>
    </row>
    <row r="491559" spans="9:10">
      <c r="I491559" s="7">
        <v>2051</v>
      </c>
      <c r="J491559" s="8">
        <v>3573.7900000000018</v>
      </c>
    </row>
    <row r="491560" spans="9:10">
      <c r="I491560" s="7">
        <v>2052</v>
      </c>
      <c r="J491560" s="8">
        <v>3354.7800000000016</v>
      </c>
    </row>
    <row r="491561" spans="9:10">
      <c r="I491561" s="7">
        <v>2053</v>
      </c>
      <c r="J491561" s="8">
        <v>3135.7700000000013</v>
      </c>
    </row>
    <row r="491562" spans="9:10">
      <c r="I491562" s="7">
        <v>2054</v>
      </c>
      <c r="J491562" s="8">
        <v>2916.7600000000011</v>
      </c>
    </row>
    <row r="491563" spans="9:10">
      <c r="I491563" s="7">
        <v>2055</v>
      </c>
      <c r="J491563" s="8">
        <v>2697.7500000000018</v>
      </c>
    </row>
    <row r="491564" spans="9:10">
      <c r="I491564" s="7">
        <v>2056</v>
      </c>
      <c r="J491564" s="8">
        <v>2339.3800000000015</v>
      </c>
    </row>
    <row r="491565" spans="9:10">
      <c r="I491565" s="7">
        <v>2057</v>
      </c>
      <c r="J491565" s="8">
        <v>2020.8300000000013</v>
      </c>
    </row>
    <row r="491566" spans="9:10">
      <c r="I491566" s="7">
        <v>2058</v>
      </c>
      <c r="J491566" s="8">
        <v>1811.7800000000013</v>
      </c>
    </row>
    <row r="491567" spans="9:10">
      <c r="I491567" s="7">
        <v>2059</v>
      </c>
      <c r="J491567" s="8">
        <v>1483.2800000000013</v>
      </c>
    </row>
    <row r="491568" spans="9:10">
      <c r="I491568" s="7">
        <v>2060</v>
      </c>
      <c r="J491568" s="8">
        <v>1493.2300000000014</v>
      </c>
    </row>
    <row r="491569" spans="9:10">
      <c r="I491569" s="7">
        <v>2061</v>
      </c>
      <c r="J491569" s="8">
        <v>1413.5900000000015</v>
      </c>
    </row>
    <row r="491570" spans="9:10">
      <c r="I491570" s="7">
        <v>2062</v>
      </c>
      <c r="J491570" s="8">
        <v>1264.2700000000013</v>
      </c>
    </row>
    <row r="491571" spans="9:10">
      <c r="I491571" s="7">
        <v>2063</v>
      </c>
      <c r="J491571" s="8">
        <v>1204.5400000000013</v>
      </c>
    </row>
    <row r="491572" spans="9:10">
      <c r="I491572" s="7">
        <v>2064</v>
      </c>
      <c r="J491572" s="8">
        <v>1144.8100000000013</v>
      </c>
    </row>
    <row r="491573" spans="9:10">
      <c r="I491573" s="7">
        <v>2065</v>
      </c>
      <c r="J491573" s="8">
        <v>1085.0800000000013</v>
      </c>
    </row>
    <row r="491574" spans="9:10">
      <c r="I491574" s="7">
        <v>2066</v>
      </c>
      <c r="J491574" s="8">
        <v>955.67000000000132</v>
      </c>
    </row>
    <row r="491575" spans="9:10">
      <c r="I491575" s="7">
        <v>2067</v>
      </c>
      <c r="J491575" s="8">
        <v>985.53000000000134</v>
      </c>
    </row>
    <row r="491576" spans="9:10">
      <c r="I491576" s="7">
        <v>2068</v>
      </c>
      <c r="J491576" s="8">
        <v>856.12000000000126</v>
      </c>
    </row>
    <row r="491577" spans="9:10">
      <c r="I491577" s="7">
        <v>2069</v>
      </c>
      <c r="J491577" s="8">
        <v>816.30000000000121</v>
      </c>
    </row>
    <row r="491578" spans="9:10">
      <c r="I491578" s="7">
        <v>2070</v>
      </c>
      <c r="J491578" s="8">
        <v>776.48000000000127</v>
      </c>
    </row>
    <row r="491579" spans="9:10">
      <c r="I491579" s="7">
        <v>2071</v>
      </c>
      <c r="J491579" s="8">
        <v>736.66000000000133</v>
      </c>
    </row>
    <row r="491580" spans="9:10">
      <c r="I491580" s="7">
        <v>2072</v>
      </c>
      <c r="J491580" s="8">
        <v>696.8400000000014</v>
      </c>
    </row>
    <row r="491581" spans="9:10">
      <c r="I491581" s="7">
        <v>2073</v>
      </c>
      <c r="J491581" s="8">
        <v>657.02000000000135</v>
      </c>
    </row>
    <row r="491582" spans="9:10">
      <c r="I491582" s="7">
        <v>2074</v>
      </c>
      <c r="J491582" s="8">
        <v>617.2000000000013</v>
      </c>
    </row>
    <row r="491583" spans="9:10">
      <c r="I491583" s="7">
        <v>2075</v>
      </c>
      <c r="J491583" s="8">
        <v>507.70000000000124</v>
      </c>
    </row>
    <row r="491584" spans="9:10">
      <c r="I491584" s="7">
        <v>2076</v>
      </c>
      <c r="J491584" s="8">
        <v>557.47000000000116</v>
      </c>
    </row>
    <row r="491585" spans="9:10">
      <c r="I491585" s="7">
        <v>2077</v>
      </c>
      <c r="J491585" s="8">
        <v>447.97000000000116</v>
      </c>
    </row>
    <row r="491586" spans="9:10">
      <c r="I491586" s="7">
        <v>2078</v>
      </c>
      <c r="J491586" s="8">
        <v>428.06000000000114</v>
      </c>
    </row>
    <row r="491587" spans="9:10">
      <c r="I491587" s="7">
        <v>2079</v>
      </c>
      <c r="J491587" s="8">
        <v>408.15000000000111</v>
      </c>
    </row>
    <row r="491588" spans="9:10">
      <c r="I491588" s="7">
        <v>2080</v>
      </c>
      <c r="J491588" s="8">
        <v>318.56000000000114</v>
      </c>
    </row>
    <row r="491589" spans="9:10">
      <c r="I491589" s="7">
        <v>2081</v>
      </c>
      <c r="J491589" s="8">
        <v>318.56000000000114</v>
      </c>
    </row>
    <row r="491590" spans="9:10">
      <c r="I491590" s="7">
        <v>2082</v>
      </c>
      <c r="J491590" s="8">
        <v>318.56000000000114</v>
      </c>
    </row>
    <row r="491591" spans="9:10">
      <c r="I491591" s="7">
        <v>2083</v>
      </c>
      <c r="J491591" s="8">
        <v>318.56000000000114</v>
      </c>
    </row>
    <row r="491592" spans="9:10">
      <c r="I491592" s="7">
        <v>2084</v>
      </c>
      <c r="J491592" s="8">
        <v>318.56000000000114</v>
      </c>
    </row>
    <row r="491593" spans="9:10">
      <c r="I491593" s="7">
        <v>2085</v>
      </c>
      <c r="J491593" s="8">
        <v>318.56000000000114</v>
      </c>
    </row>
    <row r="491594" spans="9:10">
      <c r="I491594" s="7">
        <v>2086</v>
      </c>
      <c r="J491594" s="8">
        <v>318.56000000000114</v>
      </c>
    </row>
    <row r="491595" spans="9:10">
      <c r="I491595" s="7">
        <v>2087</v>
      </c>
      <c r="J491595" s="8">
        <v>318.56000000000114</v>
      </c>
    </row>
    <row r="491596" spans="9:10">
      <c r="I491596" s="7">
        <v>2088</v>
      </c>
      <c r="J491596" s="8">
        <v>388.24000000000115</v>
      </c>
    </row>
    <row r="491597" spans="9:10">
      <c r="I491597" s="7">
        <v>2089</v>
      </c>
      <c r="J491597" s="8">
        <v>438.01000000000118</v>
      </c>
    </row>
    <row r="491598" spans="9:10">
      <c r="I491598" s="7">
        <v>2090</v>
      </c>
      <c r="J491598" s="8">
        <v>398.19000000000119</v>
      </c>
    </row>
    <row r="491599" spans="9:10">
      <c r="I491599" s="7">
        <v>2091</v>
      </c>
      <c r="J491599" s="8">
        <v>358.3700000000012</v>
      </c>
    </row>
    <row r="491600" spans="9:10">
      <c r="I491600" s="7">
        <v>2092</v>
      </c>
      <c r="J491600" s="8">
        <v>248.87000000000117</v>
      </c>
    </row>
    <row r="491601" spans="9:10">
      <c r="I491601" s="7">
        <v>2093</v>
      </c>
      <c r="J491601" s="8">
        <v>228.96000000000117</v>
      </c>
    </row>
    <row r="491602" spans="9:10">
      <c r="I491602" s="7">
        <v>2094</v>
      </c>
      <c r="J491602" s="8">
        <v>209.05000000000118</v>
      </c>
    </row>
    <row r="491603" spans="9:10">
      <c r="I491603" s="7">
        <v>2095</v>
      </c>
      <c r="J491603" s="8">
        <v>189.14000000000118</v>
      </c>
    </row>
    <row r="491604" spans="9:10">
      <c r="I491604" s="7">
        <v>2096</v>
      </c>
      <c r="J491604" s="8">
        <v>238.91000000000119</v>
      </c>
    </row>
    <row r="491605" spans="9:10">
      <c r="I491605" s="7">
        <v>2097</v>
      </c>
      <c r="J491605" s="8">
        <v>129.41000000000116</v>
      </c>
    </row>
    <row r="491606" spans="9:10">
      <c r="I491606" s="7">
        <v>2098</v>
      </c>
      <c r="J491606" s="8">
        <v>109.50000000000118</v>
      </c>
    </row>
    <row r="491607" spans="9:10">
      <c r="I491607" s="7">
        <v>2099</v>
      </c>
      <c r="J491607" s="8">
        <v>89.590000000001169</v>
      </c>
    </row>
    <row r="491608" spans="9:10">
      <c r="I491608" s="7">
        <v>2100</v>
      </c>
      <c r="J491608" s="8">
        <v>1.1723955140041653E-12</v>
      </c>
    </row>
    <row r="491609" spans="9:10">
      <c r="I491609" s="7">
        <v>2101</v>
      </c>
      <c r="J491609" s="8">
        <v>1.1723955140041653E-12</v>
      </c>
    </row>
    <row r="491610" spans="9:10">
      <c r="I491610" s="7">
        <v>2102</v>
      </c>
      <c r="J491610" s="8">
        <v>1.1723955140041653E-12</v>
      </c>
    </row>
    <row r="491611" spans="9:10">
      <c r="I491611" s="7">
        <v>2103</v>
      </c>
      <c r="J491611" s="8">
        <v>1.1723955140041653E-12</v>
      </c>
    </row>
    <row r="491612" spans="9:10">
      <c r="I491612" s="7">
        <v>2104</v>
      </c>
      <c r="J491612" s="8">
        <v>1.1723955140041653E-12</v>
      </c>
    </row>
    <row r="491613" spans="9:10">
      <c r="I491613" s="7">
        <v>2105</v>
      </c>
      <c r="J491613" s="8">
        <v>1.1723955140041653E-12</v>
      </c>
    </row>
    <row r="491614" spans="9:10">
      <c r="I491614" s="7">
        <v>2106</v>
      </c>
      <c r="J491614" s="8">
        <v>1.1723955140041653E-12</v>
      </c>
    </row>
    <row r="491615" spans="9:10">
      <c r="I491615" s="7">
        <v>2107</v>
      </c>
      <c r="J491615" s="8">
        <v>1.1723955140041653E-12</v>
      </c>
    </row>
    <row r="491616" spans="9:10">
      <c r="I491616" s="7">
        <v>2108</v>
      </c>
      <c r="J491616" s="8">
        <v>1.1723955140041653E-12</v>
      </c>
    </row>
    <row r="491617" spans="9:10">
      <c r="I491617" s="7">
        <v>2109</v>
      </c>
      <c r="J491617" s="8">
        <v>1.1723955140041653E-12</v>
      </c>
    </row>
    <row r="491618" spans="9:10">
      <c r="I491618" s="7">
        <v>2110</v>
      </c>
      <c r="J491618" s="8">
        <v>1.1723955140041653E-12</v>
      </c>
    </row>
    <row r="491619" spans="9:10">
      <c r="I491619" s="7">
        <v>2111</v>
      </c>
      <c r="J491619" s="8">
        <v>1.1723955140041653E-12</v>
      </c>
    </row>
    <row r="491620" spans="9:10">
      <c r="I491620" s="7">
        <v>2112</v>
      </c>
      <c r="J491620" s="8">
        <v>1.1723955140041653E-12</v>
      </c>
    </row>
    <row r="491621" spans="9:10">
      <c r="I491621" s="7">
        <v>2113</v>
      </c>
      <c r="J491621" s="8">
        <v>1.1723955140041653E-12</v>
      </c>
    </row>
    <row r="491622" spans="9:10">
      <c r="I491622" s="7">
        <v>2114</v>
      </c>
      <c r="J491622" s="8">
        <v>1.1723955140041653E-12</v>
      </c>
    </row>
    <row r="507905" spans="9:10">
      <c r="J507905" s="8" t="s">
        <v>29</v>
      </c>
    </row>
    <row r="507906" spans="9:10">
      <c r="I507906" s="7">
        <v>2014</v>
      </c>
      <c r="J507906" s="8">
        <v>0</v>
      </c>
    </row>
    <row r="507907" spans="9:10">
      <c r="I507907" s="7">
        <v>2015</v>
      </c>
      <c r="J507907" s="8">
        <v>1991</v>
      </c>
    </row>
    <row r="507908" spans="9:10">
      <c r="I507908" s="7">
        <v>2016</v>
      </c>
      <c r="J507908" s="8">
        <v>3982</v>
      </c>
    </row>
    <row r="507909" spans="9:10">
      <c r="I507909" s="7">
        <v>2017</v>
      </c>
      <c r="J507909" s="8">
        <v>5973</v>
      </c>
    </row>
    <row r="507910" spans="9:10">
      <c r="I507910" s="7">
        <v>2018</v>
      </c>
      <c r="J507910" s="8">
        <v>7964</v>
      </c>
    </row>
    <row r="507911" spans="9:10">
      <c r="I507911" s="7">
        <v>2019</v>
      </c>
      <c r="J507911" s="8">
        <v>7964</v>
      </c>
    </row>
    <row r="507912" spans="9:10">
      <c r="I507912" s="7">
        <v>2020</v>
      </c>
      <c r="J507912" s="8">
        <v>7964</v>
      </c>
    </row>
    <row r="507913" spans="9:10">
      <c r="I507913" s="7">
        <v>2021</v>
      </c>
      <c r="J507913" s="8">
        <v>7964</v>
      </c>
    </row>
    <row r="507914" spans="9:10">
      <c r="I507914" s="7">
        <v>2022</v>
      </c>
      <c r="J507914" s="8">
        <v>7964</v>
      </c>
    </row>
    <row r="507915" spans="9:10">
      <c r="I507915" s="7">
        <v>2023</v>
      </c>
      <c r="J507915" s="8">
        <v>7964</v>
      </c>
    </row>
    <row r="507916" spans="9:10">
      <c r="I507916" s="7">
        <v>2024</v>
      </c>
      <c r="J507916" s="8">
        <v>7964</v>
      </c>
    </row>
    <row r="507917" spans="9:10">
      <c r="I507917" s="7">
        <v>2025</v>
      </c>
      <c r="J507917" s="8">
        <v>7964</v>
      </c>
    </row>
    <row r="507918" spans="9:10">
      <c r="I507918" s="7">
        <v>2026</v>
      </c>
      <c r="J507918" s="8">
        <v>8173.0400000000009</v>
      </c>
    </row>
    <row r="507919" spans="9:10">
      <c r="I507919" s="7">
        <v>2027</v>
      </c>
      <c r="J507919" s="8">
        <v>8392.0300000000007</v>
      </c>
    </row>
    <row r="507920" spans="9:10">
      <c r="I507920" s="7">
        <v>2028</v>
      </c>
      <c r="J507920" s="8">
        <v>8392.02</v>
      </c>
    </row>
    <row r="507921" spans="9:10">
      <c r="I507921" s="7">
        <v>2029</v>
      </c>
      <c r="J507921" s="8">
        <v>8352.19</v>
      </c>
    </row>
    <row r="507922" spans="9:10">
      <c r="I507922" s="7">
        <v>2030</v>
      </c>
      <c r="J507922" s="8">
        <v>8133.18</v>
      </c>
    </row>
    <row r="507923" spans="9:10">
      <c r="I507923" s="7">
        <v>2031</v>
      </c>
      <c r="J507923" s="8">
        <v>7844.4900000000007</v>
      </c>
    </row>
    <row r="507924" spans="9:10">
      <c r="I507924" s="7">
        <v>2032</v>
      </c>
      <c r="J507924" s="8">
        <v>7715.0700000000015</v>
      </c>
    </row>
    <row r="507925" spans="9:10">
      <c r="I507925" s="7">
        <v>2033</v>
      </c>
      <c r="J507925" s="8">
        <v>7496.0600000000013</v>
      </c>
    </row>
    <row r="507926" spans="9:10">
      <c r="I507926" s="7">
        <v>2034</v>
      </c>
      <c r="J507926" s="8">
        <v>7277.0500000000011</v>
      </c>
    </row>
    <row r="507927" spans="9:10">
      <c r="I507927" s="7">
        <v>2035</v>
      </c>
      <c r="J507927" s="8">
        <v>7058.0400000000018</v>
      </c>
    </row>
    <row r="507928" spans="9:10">
      <c r="I507928" s="7">
        <v>2036</v>
      </c>
      <c r="J507928" s="8">
        <v>6769.3500000000022</v>
      </c>
    </row>
    <row r="507929" spans="9:10">
      <c r="I507929" s="7">
        <v>2037</v>
      </c>
      <c r="J507929" s="8">
        <v>6639.9300000000021</v>
      </c>
    </row>
    <row r="507930" spans="9:10">
      <c r="I507930" s="7">
        <v>2038</v>
      </c>
      <c r="J507930" s="8">
        <v>6420.9200000000019</v>
      </c>
    </row>
    <row r="507931" spans="9:10">
      <c r="I507931" s="7">
        <v>2039</v>
      </c>
      <c r="J507931" s="8">
        <v>6201.9100000000017</v>
      </c>
    </row>
    <row r="507932" spans="9:10">
      <c r="I507932" s="7">
        <v>2040</v>
      </c>
      <c r="J507932" s="8">
        <v>5982.9000000000024</v>
      </c>
    </row>
    <row r="507933" spans="9:10">
      <c r="I507933" s="7">
        <v>2041</v>
      </c>
      <c r="J507933" s="8">
        <v>5763.8900000000021</v>
      </c>
    </row>
    <row r="507934" spans="9:10">
      <c r="I507934" s="7">
        <v>2042</v>
      </c>
      <c r="J507934" s="8">
        <v>5544.8800000000028</v>
      </c>
    </row>
    <row r="507935" spans="9:10">
      <c r="I507935" s="7">
        <v>2043</v>
      </c>
      <c r="J507935" s="8">
        <v>5256.1900000000023</v>
      </c>
    </row>
    <row r="507936" spans="9:10">
      <c r="I507936" s="7">
        <v>2044</v>
      </c>
      <c r="J507936" s="8">
        <v>5126.7700000000023</v>
      </c>
    </row>
    <row r="507937" spans="9:10">
      <c r="I507937" s="7">
        <v>2045</v>
      </c>
      <c r="J507937" s="8">
        <v>4907.760000000002</v>
      </c>
    </row>
    <row r="507938" spans="9:10">
      <c r="I507938" s="7">
        <v>2046</v>
      </c>
      <c r="J507938" s="8">
        <v>4688.7500000000027</v>
      </c>
    </row>
    <row r="507939" spans="9:10">
      <c r="I507939" s="7">
        <v>2047</v>
      </c>
      <c r="J507939" s="8">
        <v>4539.4200000000028</v>
      </c>
    </row>
    <row r="507940" spans="9:10">
      <c r="I507940" s="7">
        <v>2048</v>
      </c>
      <c r="J507940" s="8">
        <v>4230.8200000000024</v>
      </c>
    </row>
    <row r="507941" spans="9:10">
      <c r="I507941" s="7">
        <v>2049</v>
      </c>
      <c r="J507941" s="8">
        <v>4011.8100000000022</v>
      </c>
    </row>
    <row r="507942" spans="9:10">
      <c r="I507942" s="7">
        <v>2050</v>
      </c>
      <c r="J507942" s="8">
        <v>3792.800000000002</v>
      </c>
    </row>
    <row r="507943" spans="9:10">
      <c r="I507943" s="7">
        <v>2051</v>
      </c>
      <c r="J507943" s="8">
        <v>3573.7900000000018</v>
      </c>
    </row>
    <row r="507944" spans="9:10">
      <c r="I507944" s="7">
        <v>2052</v>
      </c>
      <c r="J507944" s="8">
        <v>3354.7800000000016</v>
      </c>
    </row>
    <row r="507945" spans="9:10">
      <c r="I507945" s="7">
        <v>2053</v>
      </c>
      <c r="J507945" s="8">
        <v>3135.7700000000013</v>
      </c>
    </row>
    <row r="507946" spans="9:10">
      <c r="I507946" s="7">
        <v>2054</v>
      </c>
      <c r="J507946" s="8">
        <v>2916.7600000000011</v>
      </c>
    </row>
    <row r="507947" spans="9:10">
      <c r="I507947" s="7">
        <v>2055</v>
      </c>
      <c r="J507947" s="8">
        <v>2697.7500000000018</v>
      </c>
    </row>
    <row r="507948" spans="9:10">
      <c r="I507948" s="7">
        <v>2056</v>
      </c>
      <c r="J507948" s="8">
        <v>2339.3800000000015</v>
      </c>
    </row>
    <row r="507949" spans="9:10">
      <c r="I507949" s="7">
        <v>2057</v>
      </c>
      <c r="J507949" s="8">
        <v>2020.8300000000013</v>
      </c>
    </row>
    <row r="507950" spans="9:10">
      <c r="I507950" s="7">
        <v>2058</v>
      </c>
      <c r="J507950" s="8">
        <v>1811.7800000000013</v>
      </c>
    </row>
    <row r="507951" spans="9:10">
      <c r="I507951" s="7">
        <v>2059</v>
      </c>
      <c r="J507951" s="8">
        <v>1483.2800000000013</v>
      </c>
    </row>
    <row r="507952" spans="9:10">
      <c r="I507952" s="7">
        <v>2060</v>
      </c>
      <c r="J507952" s="8">
        <v>1493.2300000000014</v>
      </c>
    </row>
    <row r="507953" spans="9:10">
      <c r="I507953" s="7">
        <v>2061</v>
      </c>
      <c r="J507953" s="8">
        <v>1413.5900000000015</v>
      </c>
    </row>
    <row r="507954" spans="9:10">
      <c r="I507954" s="7">
        <v>2062</v>
      </c>
      <c r="J507954" s="8">
        <v>1264.2700000000013</v>
      </c>
    </row>
    <row r="507955" spans="9:10">
      <c r="I507955" s="7">
        <v>2063</v>
      </c>
      <c r="J507955" s="8">
        <v>1204.5400000000013</v>
      </c>
    </row>
    <row r="507956" spans="9:10">
      <c r="I507956" s="7">
        <v>2064</v>
      </c>
      <c r="J507956" s="8">
        <v>1144.8100000000013</v>
      </c>
    </row>
    <row r="507957" spans="9:10">
      <c r="I507957" s="7">
        <v>2065</v>
      </c>
      <c r="J507957" s="8">
        <v>1085.0800000000013</v>
      </c>
    </row>
    <row r="507958" spans="9:10">
      <c r="I507958" s="7">
        <v>2066</v>
      </c>
      <c r="J507958" s="8">
        <v>955.67000000000132</v>
      </c>
    </row>
    <row r="507959" spans="9:10">
      <c r="I507959" s="7">
        <v>2067</v>
      </c>
      <c r="J507959" s="8">
        <v>985.53000000000134</v>
      </c>
    </row>
    <row r="507960" spans="9:10">
      <c r="I507960" s="7">
        <v>2068</v>
      </c>
      <c r="J507960" s="8">
        <v>856.12000000000126</v>
      </c>
    </row>
    <row r="507961" spans="9:10">
      <c r="I507961" s="7">
        <v>2069</v>
      </c>
      <c r="J507961" s="8">
        <v>816.30000000000121</v>
      </c>
    </row>
    <row r="507962" spans="9:10">
      <c r="I507962" s="7">
        <v>2070</v>
      </c>
      <c r="J507962" s="8">
        <v>776.48000000000127</v>
      </c>
    </row>
    <row r="507963" spans="9:10">
      <c r="I507963" s="7">
        <v>2071</v>
      </c>
      <c r="J507963" s="8">
        <v>736.66000000000133</v>
      </c>
    </row>
    <row r="507964" spans="9:10">
      <c r="I507964" s="7">
        <v>2072</v>
      </c>
      <c r="J507964" s="8">
        <v>696.8400000000014</v>
      </c>
    </row>
    <row r="507965" spans="9:10">
      <c r="I507965" s="7">
        <v>2073</v>
      </c>
      <c r="J507965" s="8">
        <v>657.02000000000135</v>
      </c>
    </row>
    <row r="507966" spans="9:10">
      <c r="I507966" s="7">
        <v>2074</v>
      </c>
      <c r="J507966" s="8">
        <v>617.2000000000013</v>
      </c>
    </row>
    <row r="507967" spans="9:10">
      <c r="I507967" s="7">
        <v>2075</v>
      </c>
      <c r="J507967" s="8">
        <v>507.70000000000124</v>
      </c>
    </row>
    <row r="507968" spans="9:10">
      <c r="I507968" s="7">
        <v>2076</v>
      </c>
      <c r="J507968" s="8">
        <v>557.47000000000116</v>
      </c>
    </row>
    <row r="507969" spans="9:10">
      <c r="I507969" s="7">
        <v>2077</v>
      </c>
      <c r="J507969" s="8">
        <v>447.97000000000116</v>
      </c>
    </row>
    <row r="507970" spans="9:10">
      <c r="I507970" s="7">
        <v>2078</v>
      </c>
      <c r="J507970" s="8">
        <v>428.06000000000114</v>
      </c>
    </row>
    <row r="507971" spans="9:10">
      <c r="I507971" s="7">
        <v>2079</v>
      </c>
      <c r="J507971" s="8">
        <v>408.15000000000111</v>
      </c>
    </row>
    <row r="507972" spans="9:10">
      <c r="I507972" s="7">
        <v>2080</v>
      </c>
      <c r="J507972" s="8">
        <v>318.56000000000114</v>
      </c>
    </row>
    <row r="507973" spans="9:10">
      <c r="I507973" s="7">
        <v>2081</v>
      </c>
      <c r="J507973" s="8">
        <v>318.56000000000114</v>
      </c>
    </row>
    <row r="507974" spans="9:10">
      <c r="I507974" s="7">
        <v>2082</v>
      </c>
      <c r="J507974" s="8">
        <v>318.56000000000114</v>
      </c>
    </row>
    <row r="507975" spans="9:10">
      <c r="I507975" s="7">
        <v>2083</v>
      </c>
      <c r="J507975" s="8">
        <v>318.56000000000114</v>
      </c>
    </row>
    <row r="507976" spans="9:10">
      <c r="I507976" s="7">
        <v>2084</v>
      </c>
      <c r="J507976" s="8">
        <v>318.56000000000114</v>
      </c>
    </row>
    <row r="507977" spans="9:10">
      <c r="I507977" s="7">
        <v>2085</v>
      </c>
      <c r="J507977" s="8">
        <v>318.56000000000114</v>
      </c>
    </row>
    <row r="507978" spans="9:10">
      <c r="I507978" s="7">
        <v>2086</v>
      </c>
      <c r="J507978" s="8">
        <v>318.56000000000114</v>
      </c>
    </row>
    <row r="507979" spans="9:10">
      <c r="I507979" s="7">
        <v>2087</v>
      </c>
      <c r="J507979" s="8">
        <v>318.56000000000114</v>
      </c>
    </row>
    <row r="507980" spans="9:10">
      <c r="I507980" s="7">
        <v>2088</v>
      </c>
      <c r="J507980" s="8">
        <v>388.24000000000115</v>
      </c>
    </row>
    <row r="507981" spans="9:10">
      <c r="I507981" s="7">
        <v>2089</v>
      </c>
      <c r="J507981" s="8">
        <v>438.01000000000118</v>
      </c>
    </row>
    <row r="507982" spans="9:10">
      <c r="I507982" s="7">
        <v>2090</v>
      </c>
      <c r="J507982" s="8">
        <v>398.19000000000119</v>
      </c>
    </row>
    <row r="507983" spans="9:10">
      <c r="I507983" s="7">
        <v>2091</v>
      </c>
      <c r="J507983" s="8">
        <v>358.3700000000012</v>
      </c>
    </row>
    <row r="507984" spans="9:10">
      <c r="I507984" s="7">
        <v>2092</v>
      </c>
      <c r="J507984" s="8">
        <v>248.87000000000117</v>
      </c>
    </row>
    <row r="507985" spans="9:10">
      <c r="I507985" s="7">
        <v>2093</v>
      </c>
      <c r="J507985" s="8">
        <v>228.96000000000117</v>
      </c>
    </row>
    <row r="507986" spans="9:10">
      <c r="I507986" s="7">
        <v>2094</v>
      </c>
      <c r="J507986" s="8">
        <v>209.05000000000118</v>
      </c>
    </row>
    <row r="507987" spans="9:10">
      <c r="I507987" s="7">
        <v>2095</v>
      </c>
      <c r="J507987" s="8">
        <v>189.14000000000118</v>
      </c>
    </row>
    <row r="507988" spans="9:10">
      <c r="I507988" s="7">
        <v>2096</v>
      </c>
      <c r="J507988" s="8">
        <v>238.91000000000119</v>
      </c>
    </row>
    <row r="507989" spans="9:10">
      <c r="I507989" s="7">
        <v>2097</v>
      </c>
      <c r="J507989" s="8">
        <v>129.41000000000116</v>
      </c>
    </row>
    <row r="507990" spans="9:10">
      <c r="I507990" s="7">
        <v>2098</v>
      </c>
      <c r="J507990" s="8">
        <v>109.50000000000118</v>
      </c>
    </row>
    <row r="507991" spans="9:10">
      <c r="I507991" s="7">
        <v>2099</v>
      </c>
      <c r="J507991" s="8">
        <v>89.590000000001169</v>
      </c>
    </row>
    <row r="507992" spans="9:10">
      <c r="I507992" s="7">
        <v>2100</v>
      </c>
      <c r="J507992" s="8">
        <v>1.1723955140041653E-12</v>
      </c>
    </row>
    <row r="507993" spans="9:10">
      <c r="I507993" s="7">
        <v>2101</v>
      </c>
      <c r="J507993" s="8">
        <v>1.1723955140041653E-12</v>
      </c>
    </row>
    <row r="507994" spans="9:10">
      <c r="I507994" s="7">
        <v>2102</v>
      </c>
      <c r="J507994" s="8">
        <v>1.1723955140041653E-12</v>
      </c>
    </row>
    <row r="507995" spans="9:10">
      <c r="I507995" s="7">
        <v>2103</v>
      </c>
      <c r="J507995" s="8">
        <v>1.1723955140041653E-12</v>
      </c>
    </row>
    <row r="507996" spans="9:10">
      <c r="I507996" s="7">
        <v>2104</v>
      </c>
      <c r="J507996" s="8">
        <v>1.1723955140041653E-12</v>
      </c>
    </row>
    <row r="507997" spans="9:10">
      <c r="I507997" s="7">
        <v>2105</v>
      </c>
      <c r="J507997" s="8">
        <v>1.1723955140041653E-12</v>
      </c>
    </row>
    <row r="507998" spans="9:10">
      <c r="I507998" s="7">
        <v>2106</v>
      </c>
      <c r="J507998" s="8">
        <v>1.1723955140041653E-12</v>
      </c>
    </row>
    <row r="507999" spans="9:10">
      <c r="I507999" s="7">
        <v>2107</v>
      </c>
      <c r="J507999" s="8">
        <v>1.1723955140041653E-12</v>
      </c>
    </row>
    <row r="508000" spans="9:10">
      <c r="I508000" s="7">
        <v>2108</v>
      </c>
      <c r="J508000" s="8">
        <v>1.1723955140041653E-12</v>
      </c>
    </row>
    <row r="508001" spans="9:10">
      <c r="I508001" s="7">
        <v>2109</v>
      </c>
      <c r="J508001" s="8">
        <v>1.1723955140041653E-12</v>
      </c>
    </row>
    <row r="508002" spans="9:10">
      <c r="I508002" s="7">
        <v>2110</v>
      </c>
      <c r="J508002" s="8">
        <v>1.1723955140041653E-12</v>
      </c>
    </row>
    <row r="508003" spans="9:10">
      <c r="I508003" s="7">
        <v>2111</v>
      </c>
      <c r="J508003" s="8">
        <v>1.1723955140041653E-12</v>
      </c>
    </row>
    <row r="508004" spans="9:10">
      <c r="I508004" s="7">
        <v>2112</v>
      </c>
      <c r="J508004" s="8">
        <v>1.1723955140041653E-12</v>
      </c>
    </row>
    <row r="508005" spans="9:10">
      <c r="I508005" s="7">
        <v>2113</v>
      </c>
      <c r="J508005" s="8">
        <v>1.1723955140041653E-12</v>
      </c>
    </row>
    <row r="508006" spans="9:10">
      <c r="I508006" s="7">
        <v>2114</v>
      </c>
      <c r="J508006" s="8">
        <v>1.1723955140041653E-12</v>
      </c>
    </row>
    <row r="524289" spans="9:10">
      <c r="J524289" s="8" t="s">
        <v>29</v>
      </c>
    </row>
    <row r="524290" spans="9:10">
      <c r="I524290" s="7">
        <v>2014</v>
      </c>
      <c r="J524290" s="8">
        <v>0</v>
      </c>
    </row>
    <row r="524291" spans="9:10">
      <c r="I524291" s="7">
        <v>2015</v>
      </c>
      <c r="J524291" s="8">
        <v>1991</v>
      </c>
    </row>
    <row r="524292" spans="9:10">
      <c r="I524292" s="7">
        <v>2016</v>
      </c>
      <c r="J524292" s="8">
        <v>3982</v>
      </c>
    </row>
    <row r="524293" spans="9:10">
      <c r="I524293" s="7">
        <v>2017</v>
      </c>
      <c r="J524293" s="8">
        <v>5973</v>
      </c>
    </row>
    <row r="524294" spans="9:10">
      <c r="I524294" s="7">
        <v>2018</v>
      </c>
      <c r="J524294" s="8">
        <v>7964</v>
      </c>
    </row>
    <row r="524295" spans="9:10">
      <c r="I524295" s="7">
        <v>2019</v>
      </c>
      <c r="J524295" s="8">
        <v>7964</v>
      </c>
    </row>
    <row r="524296" spans="9:10">
      <c r="I524296" s="7">
        <v>2020</v>
      </c>
      <c r="J524296" s="8">
        <v>7964</v>
      </c>
    </row>
    <row r="524297" spans="9:10">
      <c r="I524297" s="7">
        <v>2021</v>
      </c>
      <c r="J524297" s="8">
        <v>7964</v>
      </c>
    </row>
    <row r="524298" spans="9:10">
      <c r="I524298" s="7">
        <v>2022</v>
      </c>
      <c r="J524298" s="8">
        <v>7964</v>
      </c>
    </row>
    <row r="524299" spans="9:10">
      <c r="I524299" s="7">
        <v>2023</v>
      </c>
      <c r="J524299" s="8">
        <v>7964</v>
      </c>
    </row>
    <row r="524300" spans="9:10">
      <c r="I524300" s="7">
        <v>2024</v>
      </c>
      <c r="J524300" s="8">
        <v>7964</v>
      </c>
    </row>
    <row r="524301" spans="9:10">
      <c r="I524301" s="7">
        <v>2025</v>
      </c>
      <c r="J524301" s="8">
        <v>7964</v>
      </c>
    </row>
    <row r="524302" spans="9:10">
      <c r="I524302" s="7">
        <v>2026</v>
      </c>
      <c r="J524302" s="8">
        <v>8173.0400000000009</v>
      </c>
    </row>
    <row r="524303" spans="9:10">
      <c r="I524303" s="7">
        <v>2027</v>
      </c>
      <c r="J524303" s="8">
        <v>8392.0300000000007</v>
      </c>
    </row>
    <row r="524304" spans="9:10">
      <c r="I524304" s="7">
        <v>2028</v>
      </c>
      <c r="J524304" s="8">
        <v>8392.02</v>
      </c>
    </row>
    <row r="524305" spans="9:10">
      <c r="I524305" s="7">
        <v>2029</v>
      </c>
      <c r="J524305" s="8">
        <v>8352.19</v>
      </c>
    </row>
    <row r="524306" spans="9:10">
      <c r="I524306" s="7">
        <v>2030</v>
      </c>
      <c r="J524306" s="8">
        <v>8133.18</v>
      </c>
    </row>
    <row r="524307" spans="9:10">
      <c r="I524307" s="7">
        <v>2031</v>
      </c>
      <c r="J524307" s="8">
        <v>7844.4900000000007</v>
      </c>
    </row>
    <row r="524308" spans="9:10">
      <c r="I524308" s="7">
        <v>2032</v>
      </c>
      <c r="J524308" s="8">
        <v>7715.0700000000015</v>
      </c>
    </row>
    <row r="524309" spans="9:10">
      <c r="I524309" s="7">
        <v>2033</v>
      </c>
      <c r="J524309" s="8">
        <v>7496.0600000000013</v>
      </c>
    </row>
    <row r="524310" spans="9:10">
      <c r="I524310" s="7">
        <v>2034</v>
      </c>
      <c r="J524310" s="8">
        <v>7277.0500000000011</v>
      </c>
    </row>
    <row r="524311" spans="9:10">
      <c r="I524311" s="7">
        <v>2035</v>
      </c>
      <c r="J524311" s="8">
        <v>7058.0400000000018</v>
      </c>
    </row>
    <row r="524312" spans="9:10">
      <c r="I524312" s="7">
        <v>2036</v>
      </c>
      <c r="J524312" s="8">
        <v>6769.3500000000022</v>
      </c>
    </row>
    <row r="524313" spans="9:10">
      <c r="I524313" s="7">
        <v>2037</v>
      </c>
      <c r="J524313" s="8">
        <v>6639.9300000000021</v>
      </c>
    </row>
    <row r="524314" spans="9:10">
      <c r="I524314" s="7">
        <v>2038</v>
      </c>
      <c r="J524314" s="8">
        <v>6420.9200000000019</v>
      </c>
    </row>
    <row r="524315" spans="9:10">
      <c r="I524315" s="7">
        <v>2039</v>
      </c>
      <c r="J524315" s="8">
        <v>6201.9100000000017</v>
      </c>
    </row>
    <row r="524316" spans="9:10">
      <c r="I524316" s="7">
        <v>2040</v>
      </c>
      <c r="J524316" s="8">
        <v>5982.9000000000024</v>
      </c>
    </row>
    <row r="524317" spans="9:10">
      <c r="I524317" s="7">
        <v>2041</v>
      </c>
      <c r="J524317" s="8">
        <v>5763.8900000000021</v>
      </c>
    </row>
    <row r="524318" spans="9:10">
      <c r="I524318" s="7">
        <v>2042</v>
      </c>
      <c r="J524318" s="8">
        <v>5544.8800000000028</v>
      </c>
    </row>
    <row r="524319" spans="9:10">
      <c r="I524319" s="7">
        <v>2043</v>
      </c>
      <c r="J524319" s="8">
        <v>5256.1900000000023</v>
      </c>
    </row>
    <row r="524320" spans="9:10">
      <c r="I524320" s="7">
        <v>2044</v>
      </c>
      <c r="J524320" s="8">
        <v>5126.7700000000023</v>
      </c>
    </row>
    <row r="524321" spans="9:10">
      <c r="I524321" s="7">
        <v>2045</v>
      </c>
      <c r="J524321" s="8">
        <v>4907.760000000002</v>
      </c>
    </row>
    <row r="524322" spans="9:10">
      <c r="I524322" s="7">
        <v>2046</v>
      </c>
      <c r="J524322" s="8">
        <v>4688.7500000000027</v>
      </c>
    </row>
    <row r="524323" spans="9:10">
      <c r="I524323" s="7">
        <v>2047</v>
      </c>
      <c r="J524323" s="8">
        <v>4539.4200000000028</v>
      </c>
    </row>
    <row r="524324" spans="9:10">
      <c r="I524324" s="7">
        <v>2048</v>
      </c>
      <c r="J524324" s="8">
        <v>4230.8200000000024</v>
      </c>
    </row>
    <row r="524325" spans="9:10">
      <c r="I524325" s="7">
        <v>2049</v>
      </c>
      <c r="J524325" s="8">
        <v>4011.8100000000022</v>
      </c>
    </row>
    <row r="524326" spans="9:10">
      <c r="I524326" s="7">
        <v>2050</v>
      </c>
      <c r="J524326" s="8">
        <v>3792.800000000002</v>
      </c>
    </row>
    <row r="524327" spans="9:10">
      <c r="I524327" s="7">
        <v>2051</v>
      </c>
      <c r="J524327" s="8">
        <v>3573.7900000000018</v>
      </c>
    </row>
    <row r="524328" spans="9:10">
      <c r="I524328" s="7">
        <v>2052</v>
      </c>
      <c r="J524328" s="8">
        <v>3354.7800000000016</v>
      </c>
    </row>
    <row r="524329" spans="9:10">
      <c r="I524329" s="7">
        <v>2053</v>
      </c>
      <c r="J524329" s="8">
        <v>3135.7700000000013</v>
      </c>
    </row>
    <row r="524330" spans="9:10">
      <c r="I524330" s="7">
        <v>2054</v>
      </c>
      <c r="J524330" s="8">
        <v>2916.7600000000011</v>
      </c>
    </row>
    <row r="524331" spans="9:10">
      <c r="I524331" s="7">
        <v>2055</v>
      </c>
      <c r="J524331" s="8">
        <v>2697.7500000000018</v>
      </c>
    </row>
    <row r="524332" spans="9:10">
      <c r="I524332" s="7">
        <v>2056</v>
      </c>
      <c r="J524332" s="8">
        <v>2339.3800000000015</v>
      </c>
    </row>
    <row r="524333" spans="9:10">
      <c r="I524333" s="7">
        <v>2057</v>
      </c>
      <c r="J524333" s="8">
        <v>2020.8300000000013</v>
      </c>
    </row>
    <row r="524334" spans="9:10">
      <c r="I524334" s="7">
        <v>2058</v>
      </c>
      <c r="J524334" s="8">
        <v>1811.7800000000013</v>
      </c>
    </row>
    <row r="524335" spans="9:10">
      <c r="I524335" s="7">
        <v>2059</v>
      </c>
      <c r="J524335" s="8">
        <v>1483.2800000000013</v>
      </c>
    </row>
    <row r="524336" spans="9:10">
      <c r="I524336" s="7">
        <v>2060</v>
      </c>
      <c r="J524336" s="8">
        <v>1493.2300000000014</v>
      </c>
    </row>
    <row r="524337" spans="9:10">
      <c r="I524337" s="7">
        <v>2061</v>
      </c>
      <c r="J524337" s="8">
        <v>1413.5900000000015</v>
      </c>
    </row>
    <row r="524338" spans="9:10">
      <c r="I524338" s="7">
        <v>2062</v>
      </c>
      <c r="J524338" s="8">
        <v>1264.2700000000013</v>
      </c>
    </row>
    <row r="524339" spans="9:10">
      <c r="I524339" s="7">
        <v>2063</v>
      </c>
      <c r="J524339" s="8">
        <v>1204.5400000000013</v>
      </c>
    </row>
    <row r="524340" spans="9:10">
      <c r="I524340" s="7">
        <v>2064</v>
      </c>
      <c r="J524340" s="8">
        <v>1144.8100000000013</v>
      </c>
    </row>
    <row r="524341" spans="9:10">
      <c r="I524341" s="7">
        <v>2065</v>
      </c>
      <c r="J524341" s="8">
        <v>1085.0800000000013</v>
      </c>
    </row>
    <row r="524342" spans="9:10">
      <c r="I524342" s="7">
        <v>2066</v>
      </c>
      <c r="J524342" s="8">
        <v>955.67000000000132</v>
      </c>
    </row>
    <row r="524343" spans="9:10">
      <c r="I524343" s="7">
        <v>2067</v>
      </c>
      <c r="J524343" s="8">
        <v>985.53000000000134</v>
      </c>
    </row>
    <row r="524344" spans="9:10">
      <c r="I524344" s="7">
        <v>2068</v>
      </c>
      <c r="J524344" s="8">
        <v>856.12000000000126</v>
      </c>
    </row>
    <row r="524345" spans="9:10">
      <c r="I524345" s="7">
        <v>2069</v>
      </c>
      <c r="J524345" s="8">
        <v>816.30000000000121</v>
      </c>
    </row>
    <row r="524346" spans="9:10">
      <c r="I524346" s="7">
        <v>2070</v>
      </c>
      <c r="J524346" s="8">
        <v>776.48000000000127</v>
      </c>
    </row>
    <row r="524347" spans="9:10">
      <c r="I524347" s="7">
        <v>2071</v>
      </c>
      <c r="J524347" s="8">
        <v>736.66000000000133</v>
      </c>
    </row>
    <row r="524348" spans="9:10">
      <c r="I524348" s="7">
        <v>2072</v>
      </c>
      <c r="J524348" s="8">
        <v>696.8400000000014</v>
      </c>
    </row>
    <row r="524349" spans="9:10">
      <c r="I524349" s="7">
        <v>2073</v>
      </c>
      <c r="J524349" s="8">
        <v>657.02000000000135</v>
      </c>
    </row>
    <row r="524350" spans="9:10">
      <c r="I524350" s="7">
        <v>2074</v>
      </c>
      <c r="J524350" s="8">
        <v>617.2000000000013</v>
      </c>
    </row>
    <row r="524351" spans="9:10">
      <c r="I524351" s="7">
        <v>2075</v>
      </c>
      <c r="J524351" s="8">
        <v>507.70000000000124</v>
      </c>
    </row>
    <row r="524352" spans="9:10">
      <c r="I524352" s="7">
        <v>2076</v>
      </c>
      <c r="J524352" s="8">
        <v>557.47000000000116</v>
      </c>
    </row>
    <row r="524353" spans="9:10">
      <c r="I524353" s="7">
        <v>2077</v>
      </c>
      <c r="J524353" s="8">
        <v>447.97000000000116</v>
      </c>
    </row>
    <row r="524354" spans="9:10">
      <c r="I524354" s="7">
        <v>2078</v>
      </c>
      <c r="J524354" s="8">
        <v>428.06000000000114</v>
      </c>
    </row>
    <row r="524355" spans="9:10">
      <c r="I524355" s="7">
        <v>2079</v>
      </c>
      <c r="J524355" s="8">
        <v>408.15000000000111</v>
      </c>
    </row>
    <row r="524356" spans="9:10">
      <c r="I524356" s="7">
        <v>2080</v>
      </c>
      <c r="J524356" s="8">
        <v>318.56000000000114</v>
      </c>
    </row>
    <row r="524357" spans="9:10">
      <c r="I524357" s="7">
        <v>2081</v>
      </c>
      <c r="J524357" s="8">
        <v>318.56000000000114</v>
      </c>
    </row>
    <row r="524358" spans="9:10">
      <c r="I524358" s="7">
        <v>2082</v>
      </c>
      <c r="J524358" s="8">
        <v>318.56000000000114</v>
      </c>
    </row>
    <row r="524359" spans="9:10">
      <c r="I524359" s="7">
        <v>2083</v>
      </c>
      <c r="J524359" s="8">
        <v>318.56000000000114</v>
      </c>
    </row>
    <row r="524360" spans="9:10">
      <c r="I524360" s="7">
        <v>2084</v>
      </c>
      <c r="J524360" s="8">
        <v>318.56000000000114</v>
      </c>
    </row>
    <row r="524361" spans="9:10">
      <c r="I524361" s="7">
        <v>2085</v>
      </c>
      <c r="J524361" s="8">
        <v>318.56000000000114</v>
      </c>
    </row>
    <row r="524362" spans="9:10">
      <c r="I524362" s="7">
        <v>2086</v>
      </c>
      <c r="J524362" s="8">
        <v>318.56000000000114</v>
      </c>
    </row>
    <row r="524363" spans="9:10">
      <c r="I524363" s="7">
        <v>2087</v>
      </c>
      <c r="J524363" s="8">
        <v>318.56000000000114</v>
      </c>
    </row>
    <row r="524364" spans="9:10">
      <c r="I524364" s="7">
        <v>2088</v>
      </c>
      <c r="J524364" s="8">
        <v>388.24000000000115</v>
      </c>
    </row>
    <row r="524365" spans="9:10">
      <c r="I524365" s="7">
        <v>2089</v>
      </c>
      <c r="J524365" s="8">
        <v>438.01000000000118</v>
      </c>
    </row>
    <row r="524366" spans="9:10">
      <c r="I524366" s="7">
        <v>2090</v>
      </c>
      <c r="J524366" s="8">
        <v>398.19000000000119</v>
      </c>
    </row>
    <row r="524367" spans="9:10">
      <c r="I524367" s="7">
        <v>2091</v>
      </c>
      <c r="J524367" s="8">
        <v>358.3700000000012</v>
      </c>
    </row>
    <row r="524368" spans="9:10">
      <c r="I524368" s="7">
        <v>2092</v>
      </c>
      <c r="J524368" s="8">
        <v>248.87000000000117</v>
      </c>
    </row>
    <row r="524369" spans="9:10">
      <c r="I524369" s="7">
        <v>2093</v>
      </c>
      <c r="J524369" s="8">
        <v>228.96000000000117</v>
      </c>
    </row>
    <row r="524370" spans="9:10">
      <c r="I524370" s="7">
        <v>2094</v>
      </c>
      <c r="J524370" s="8">
        <v>209.05000000000118</v>
      </c>
    </row>
    <row r="524371" spans="9:10">
      <c r="I524371" s="7">
        <v>2095</v>
      </c>
      <c r="J524371" s="8">
        <v>189.14000000000118</v>
      </c>
    </row>
    <row r="524372" spans="9:10">
      <c r="I524372" s="7">
        <v>2096</v>
      </c>
      <c r="J524372" s="8">
        <v>238.91000000000119</v>
      </c>
    </row>
    <row r="524373" spans="9:10">
      <c r="I524373" s="7">
        <v>2097</v>
      </c>
      <c r="J524373" s="8">
        <v>129.41000000000116</v>
      </c>
    </row>
    <row r="524374" spans="9:10">
      <c r="I524374" s="7">
        <v>2098</v>
      </c>
      <c r="J524374" s="8">
        <v>109.50000000000118</v>
      </c>
    </row>
    <row r="524375" spans="9:10">
      <c r="I524375" s="7">
        <v>2099</v>
      </c>
      <c r="J524375" s="8">
        <v>89.590000000001169</v>
      </c>
    </row>
    <row r="524376" spans="9:10">
      <c r="I524376" s="7">
        <v>2100</v>
      </c>
      <c r="J524376" s="8">
        <v>1.1723955140041653E-12</v>
      </c>
    </row>
    <row r="524377" spans="9:10">
      <c r="I524377" s="7">
        <v>2101</v>
      </c>
      <c r="J524377" s="8">
        <v>1.1723955140041653E-12</v>
      </c>
    </row>
    <row r="524378" spans="9:10">
      <c r="I524378" s="7">
        <v>2102</v>
      </c>
      <c r="J524378" s="8">
        <v>1.1723955140041653E-12</v>
      </c>
    </row>
    <row r="524379" spans="9:10">
      <c r="I524379" s="7">
        <v>2103</v>
      </c>
      <c r="J524379" s="8">
        <v>1.1723955140041653E-12</v>
      </c>
    </row>
    <row r="524380" spans="9:10">
      <c r="I524380" s="7">
        <v>2104</v>
      </c>
      <c r="J524380" s="8">
        <v>1.1723955140041653E-12</v>
      </c>
    </row>
    <row r="524381" spans="9:10">
      <c r="I524381" s="7">
        <v>2105</v>
      </c>
      <c r="J524381" s="8">
        <v>1.1723955140041653E-12</v>
      </c>
    </row>
    <row r="524382" spans="9:10">
      <c r="I524382" s="7">
        <v>2106</v>
      </c>
      <c r="J524382" s="8">
        <v>1.1723955140041653E-12</v>
      </c>
    </row>
    <row r="524383" spans="9:10">
      <c r="I524383" s="7">
        <v>2107</v>
      </c>
      <c r="J524383" s="8">
        <v>1.1723955140041653E-12</v>
      </c>
    </row>
    <row r="524384" spans="9:10">
      <c r="I524384" s="7">
        <v>2108</v>
      </c>
      <c r="J524384" s="8">
        <v>1.1723955140041653E-12</v>
      </c>
    </row>
    <row r="524385" spans="9:10">
      <c r="I524385" s="7">
        <v>2109</v>
      </c>
      <c r="J524385" s="8">
        <v>1.1723955140041653E-12</v>
      </c>
    </row>
    <row r="524386" spans="9:10">
      <c r="I524386" s="7">
        <v>2110</v>
      </c>
      <c r="J524386" s="8">
        <v>1.1723955140041653E-12</v>
      </c>
    </row>
    <row r="524387" spans="9:10">
      <c r="I524387" s="7">
        <v>2111</v>
      </c>
      <c r="J524387" s="8">
        <v>1.1723955140041653E-12</v>
      </c>
    </row>
    <row r="524388" spans="9:10">
      <c r="I524388" s="7">
        <v>2112</v>
      </c>
      <c r="J524388" s="8">
        <v>1.1723955140041653E-12</v>
      </c>
    </row>
    <row r="524389" spans="9:10">
      <c r="I524389" s="7">
        <v>2113</v>
      </c>
      <c r="J524389" s="8">
        <v>1.1723955140041653E-12</v>
      </c>
    </row>
    <row r="524390" spans="9:10">
      <c r="I524390" s="7">
        <v>2114</v>
      </c>
      <c r="J524390" s="8">
        <v>1.1723955140041653E-12</v>
      </c>
    </row>
    <row r="540673" spans="9:10">
      <c r="J540673" s="8" t="s">
        <v>29</v>
      </c>
    </row>
    <row r="540674" spans="9:10">
      <c r="I540674" s="7">
        <v>2014</v>
      </c>
      <c r="J540674" s="8">
        <v>0</v>
      </c>
    </row>
    <row r="540675" spans="9:10">
      <c r="I540675" s="7">
        <v>2015</v>
      </c>
      <c r="J540675" s="8">
        <v>1991</v>
      </c>
    </row>
    <row r="540676" spans="9:10">
      <c r="I540676" s="7">
        <v>2016</v>
      </c>
      <c r="J540676" s="8">
        <v>3982</v>
      </c>
    </row>
    <row r="540677" spans="9:10">
      <c r="I540677" s="7">
        <v>2017</v>
      </c>
      <c r="J540677" s="8">
        <v>5973</v>
      </c>
    </row>
    <row r="540678" spans="9:10">
      <c r="I540678" s="7">
        <v>2018</v>
      </c>
      <c r="J540678" s="8">
        <v>7964</v>
      </c>
    </row>
    <row r="540679" spans="9:10">
      <c r="I540679" s="7">
        <v>2019</v>
      </c>
      <c r="J540679" s="8">
        <v>7964</v>
      </c>
    </row>
    <row r="540680" spans="9:10">
      <c r="I540680" s="7">
        <v>2020</v>
      </c>
      <c r="J540680" s="8">
        <v>7964</v>
      </c>
    </row>
    <row r="540681" spans="9:10">
      <c r="I540681" s="7">
        <v>2021</v>
      </c>
      <c r="J540681" s="8">
        <v>7964</v>
      </c>
    </row>
    <row r="540682" spans="9:10">
      <c r="I540682" s="7">
        <v>2022</v>
      </c>
      <c r="J540682" s="8">
        <v>7964</v>
      </c>
    </row>
    <row r="540683" spans="9:10">
      <c r="I540683" s="7">
        <v>2023</v>
      </c>
      <c r="J540683" s="8">
        <v>7964</v>
      </c>
    </row>
    <row r="540684" spans="9:10">
      <c r="I540684" s="7">
        <v>2024</v>
      </c>
      <c r="J540684" s="8">
        <v>7964</v>
      </c>
    </row>
    <row r="540685" spans="9:10">
      <c r="I540685" s="7">
        <v>2025</v>
      </c>
      <c r="J540685" s="8">
        <v>7964</v>
      </c>
    </row>
    <row r="540686" spans="9:10">
      <c r="I540686" s="7">
        <v>2026</v>
      </c>
      <c r="J540686" s="8">
        <v>8173.0400000000009</v>
      </c>
    </row>
    <row r="540687" spans="9:10">
      <c r="I540687" s="7">
        <v>2027</v>
      </c>
      <c r="J540687" s="8">
        <v>8392.0300000000007</v>
      </c>
    </row>
    <row r="540688" spans="9:10">
      <c r="I540688" s="7">
        <v>2028</v>
      </c>
      <c r="J540688" s="8">
        <v>8392.02</v>
      </c>
    </row>
    <row r="540689" spans="9:10">
      <c r="I540689" s="7">
        <v>2029</v>
      </c>
      <c r="J540689" s="8">
        <v>8352.19</v>
      </c>
    </row>
    <row r="540690" spans="9:10">
      <c r="I540690" s="7">
        <v>2030</v>
      </c>
      <c r="J540690" s="8">
        <v>8133.18</v>
      </c>
    </row>
    <row r="540691" spans="9:10">
      <c r="I540691" s="7">
        <v>2031</v>
      </c>
      <c r="J540691" s="8">
        <v>7844.4900000000007</v>
      </c>
    </row>
    <row r="540692" spans="9:10">
      <c r="I540692" s="7">
        <v>2032</v>
      </c>
      <c r="J540692" s="8">
        <v>7715.0700000000015</v>
      </c>
    </row>
    <row r="540693" spans="9:10">
      <c r="I540693" s="7">
        <v>2033</v>
      </c>
      <c r="J540693" s="8">
        <v>7496.0600000000013</v>
      </c>
    </row>
    <row r="540694" spans="9:10">
      <c r="I540694" s="7">
        <v>2034</v>
      </c>
      <c r="J540694" s="8">
        <v>7277.0500000000011</v>
      </c>
    </row>
    <row r="540695" spans="9:10">
      <c r="I540695" s="7">
        <v>2035</v>
      </c>
      <c r="J540695" s="8">
        <v>7058.0400000000018</v>
      </c>
    </row>
    <row r="540696" spans="9:10">
      <c r="I540696" s="7">
        <v>2036</v>
      </c>
      <c r="J540696" s="8">
        <v>6769.3500000000022</v>
      </c>
    </row>
    <row r="540697" spans="9:10">
      <c r="I540697" s="7">
        <v>2037</v>
      </c>
      <c r="J540697" s="8">
        <v>6639.9300000000021</v>
      </c>
    </row>
    <row r="540698" spans="9:10">
      <c r="I540698" s="7">
        <v>2038</v>
      </c>
      <c r="J540698" s="8">
        <v>6420.9200000000019</v>
      </c>
    </row>
    <row r="540699" spans="9:10">
      <c r="I540699" s="7">
        <v>2039</v>
      </c>
      <c r="J540699" s="8">
        <v>6201.9100000000017</v>
      </c>
    </row>
    <row r="540700" spans="9:10">
      <c r="I540700" s="7">
        <v>2040</v>
      </c>
      <c r="J540700" s="8">
        <v>5982.9000000000024</v>
      </c>
    </row>
    <row r="540701" spans="9:10">
      <c r="I540701" s="7">
        <v>2041</v>
      </c>
      <c r="J540701" s="8">
        <v>5763.8900000000021</v>
      </c>
    </row>
    <row r="540702" spans="9:10">
      <c r="I540702" s="7">
        <v>2042</v>
      </c>
      <c r="J540702" s="8">
        <v>5544.8800000000028</v>
      </c>
    </row>
    <row r="540703" spans="9:10">
      <c r="I540703" s="7">
        <v>2043</v>
      </c>
      <c r="J540703" s="8">
        <v>5256.1900000000023</v>
      </c>
    </row>
    <row r="540704" spans="9:10">
      <c r="I540704" s="7">
        <v>2044</v>
      </c>
      <c r="J540704" s="8">
        <v>5126.7700000000023</v>
      </c>
    </row>
    <row r="540705" spans="9:10">
      <c r="I540705" s="7">
        <v>2045</v>
      </c>
      <c r="J540705" s="8">
        <v>4907.760000000002</v>
      </c>
    </row>
    <row r="540706" spans="9:10">
      <c r="I540706" s="7">
        <v>2046</v>
      </c>
      <c r="J540706" s="8">
        <v>4688.7500000000027</v>
      </c>
    </row>
    <row r="540707" spans="9:10">
      <c r="I540707" s="7">
        <v>2047</v>
      </c>
      <c r="J540707" s="8">
        <v>4539.4200000000028</v>
      </c>
    </row>
    <row r="540708" spans="9:10">
      <c r="I540708" s="7">
        <v>2048</v>
      </c>
      <c r="J540708" s="8">
        <v>4230.8200000000024</v>
      </c>
    </row>
    <row r="540709" spans="9:10">
      <c r="I540709" s="7">
        <v>2049</v>
      </c>
      <c r="J540709" s="8">
        <v>4011.8100000000022</v>
      </c>
    </row>
    <row r="540710" spans="9:10">
      <c r="I540710" s="7">
        <v>2050</v>
      </c>
      <c r="J540710" s="8">
        <v>3792.800000000002</v>
      </c>
    </row>
    <row r="540711" spans="9:10">
      <c r="I540711" s="7">
        <v>2051</v>
      </c>
      <c r="J540711" s="8">
        <v>3573.7900000000018</v>
      </c>
    </row>
    <row r="540712" spans="9:10">
      <c r="I540712" s="7">
        <v>2052</v>
      </c>
      <c r="J540712" s="8">
        <v>3354.7800000000016</v>
      </c>
    </row>
    <row r="540713" spans="9:10">
      <c r="I540713" s="7">
        <v>2053</v>
      </c>
      <c r="J540713" s="8">
        <v>3135.7700000000013</v>
      </c>
    </row>
    <row r="540714" spans="9:10">
      <c r="I540714" s="7">
        <v>2054</v>
      </c>
      <c r="J540714" s="8">
        <v>2916.7600000000011</v>
      </c>
    </row>
    <row r="540715" spans="9:10">
      <c r="I540715" s="7">
        <v>2055</v>
      </c>
      <c r="J540715" s="8">
        <v>2697.7500000000018</v>
      </c>
    </row>
    <row r="540716" spans="9:10">
      <c r="I540716" s="7">
        <v>2056</v>
      </c>
      <c r="J540716" s="8">
        <v>2339.3800000000015</v>
      </c>
    </row>
    <row r="540717" spans="9:10">
      <c r="I540717" s="7">
        <v>2057</v>
      </c>
      <c r="J540717" s="8">
        <v>2020.8300000000013</v>
      </c>
    </row>
    <row r="540718" spans="9:10">
      <c r="I540718" s="7">
        <v>2058</v>
      </c>
      <c r="J540718" s="8">
        <v>1811.7800000000013</v>
      </c>
    </row>
    <row r="540719" spans="9:10">
      <c r="I540719" s="7">
        <v>2059</v>
      </c>
      <c r="J540719" s="8">
        <v>1483.2800000000013</v>
      </c>
    </row>
    <row r="540720" spans="9:10">
      <c r="I540720" s="7">
        <v>2060</v>
      </c>
      <c r="J540720" s="8">
        <v>1493.2300000000014</v>
      </c>
    </row>
    <row r="540721" spans="9:10">
      <c r="I540721" s="7">
        <v>2061</v>
      </c>
      <c r="J540721" s="8">
        <v>1413.5900000000015</v>
      </c>
    </row>
    <row r="540722" spans="9:10">
      <c r="I540722" s="7">
        <v>2062</v>
      </c>
      <c r="J540722" s="8">
        <v>1264.2700000000013</v>
      </c>
    </row>
    <row r="540723" spans="9:10">
      <c r="I540723" s="7">
        <v>2063</v>
      </c>
      <c r="J540723" s="8">
        <v>1204.5400000000013</v>
      </c>
    </row>
    <row r="540724" spans="9:10">
      <c r="I540724" s="7">
        <v>2064</v>
      </c>
      <c r="J540724" s="8">
        <v>1144.8100000000013</v>
      </c>
    </row>
    <row r="540725" spans="9:10">
      <c r="I540725" s="7">
        <v>2065</v>
      </c>
      <c r="J540725" s="8">
        <v>1085.0800000000013</v>
      </c>
    </row>
    <row r="540726" spans="9:10">
      <c r="I540726" s="7">
        <v>2066</v>
      </c>
      <c r="J540726" s="8">
        <v>955.67000000000132</v>
      </c>
    </row>
    <row r="540727" spans="9:10">
      <c r="I540727" s="7">
        <v>2067</v>
      </c>
      <c r="J540727" s="8">
        <v>985.53000000000134</v>
      </c>
    </row>
    <row r="540728" spans="9:10">
      <c r="I540728" s="7">
        <v>2068</v>
      </c>
      <c r="J540728" s="8">
        <v>856.12000000000126</v>
      </c>
    </row>
    <row r="540729" spans="9:10">
      <c r="I540729" s="7">
        <v>2069</v>
      </c>
      <c r="J540729" s="8">
        <v>816.30000000000121</v>
      </c>
    </row>
    <row r="540730" spans="9:10">
      <c r="I540730" s="7">
        <v>2070</v>
      </c>
      <c r="J540730" s="8">
        <v>776.48000000000127</v>
      </c>
    </row>
    <row r="540731" spans="9:10">
      <c r="I540731" s="7">
        <v>2071</v>
      </c>
      <c r="J540731" s="8">
        <v>736.66000000000133</v>
      </c>
    </row>
    <row r="540732" spans="9:10">
      <c r="I540732" s="7">
        <v>2072</v>
      </c>
      <c r="J540732" s="8">
        <v>696.8400000000014</v>
      </c>
    </row>
    <row r="540733" spans="9:10">
      <c r="I540733" s="7">
        <v>2073</v>
      </c>
      <c r="J540733" s="8">
        <v>657.02000000000135</v>
      </c>
    </row>
    <row r="540734" spans="9:10">
      <c r="I540734" s="7">
        <v>2074</v>
      </c>
      <c r="J540734" s="8">
        <v>617.2000000000013</v>
      </c>
    </row>
    <row r="540735" spans="9:10">
      <c r="I540735" s="7">
        <v>2075</v>
      </c>
      <c r="J540735" s="8">
        <v>507.70000000000124</v>
      </c>
    </row>
    <row r="540736" spans="9:10">
      <c r="I540736" s="7">
        <v>2076</v>
      </c>
      <c r="J540736" s="8">
        <v>557.47000000000116</v>
      </c>
    </row>
    <row r="540737" spans="9:10">
      <c r="I540737" s="7">
        <v>2077</v>
      </c>
      <c r="J540737" s="8">
        <v>447.97000000000116</v>
      </c>
    </row>
    <row r="540738" spans="9:10">
      <c r="I540738" s="7">
        <v>2078</v>
      </c>
      <c r="J540738" s="8">
        <v>428.06000000000114</v>
      </c>
    </row>
    <row r="540739" spans="9:10">
      <c r="I540739" s="7">
        <v>2079</v>
      </c>
      <c r="J540739" s="8">
        <v>408.15000000000111</v>
      </c>
    </row>
    <row r="540740" spans="9:10">
      <c r="I540740" s="7">
        <v>2080</v>
      </c>
      <c r="J540740" s="8">
        <v>318.56000000000114</v>
      </c>
    </row>
    <row r="540741" spans="9:10">
      <c r="I540741" s="7">
        <v>2081</v>
      </c>
      <c r="J540741" s="8">
        <v>318.56000000000114</v>
      </c>
    </row>
    <row r="540742" spans="9:10">
      <c r="I540742" s="7">
        <v>2082</v>
      </c>
      <c r="J540742" s="8">
        <v>318.56000000000114</v>
      </c>
    </row>
    <row r="540743" spans="9:10">
      <c r="I540743" s="7">
        <v>2083</v>
      </c>
      <c r="J540743" s="8">
        <v>318.56000000000114</v>
      </c>
    </row>
    <row r="540744" spans="9:10">
      <c r="I540744" s="7">
        <v>2084</v>
      </c>
      <c r="J540744" s="8">
        <v>318.56000000000114</v>
      </c>
    </row>
    <row r="540745" spans="9:10">
      <c r="I540745" s="7">
        <v>2085</v>
      </c>
      <c r="J540745" s="8">
        <v>318.56000000000114</v>
      </c>
    </row>
    <row r="540746" spans="9:10">
      <c r="I540746" s="7">
        <v>2086</v>
      </c>
      <c r="J540746" s="8">
        <v>318.56000000000114</v>
      </c>
    </row>
    <row r="540747" spans="9:10">
      <c r="I540747" s="7">
        <v>2087</v>
      </c>
      <c r="J540747" s="8">
        <v>318.56000000000114</v>
      </c>
    </row>
    <row r="540748" spans="9:10">
      <c r="I540748" s="7">
        <v>2088</v>
      </c>
      <c r="J540748" s="8">
        <v>388.24000000000115</v>
      </c>
    </row>
    <row r="540749" spans="9:10">
      <c r="I540749" s="7">
        <v>2089</v>
      </c>
      <c r="J540749" s="8">
        <v>438.01000000000118</v>
      </c>
    </row>
    <row r="540750" spans="9:10">
      <c r="I540750" s="7">
        <v>2090</v>
      </c>
      <c r="J540750" s="8">
        <v>398.19000000000119</v>
      </c>
    </row>
    <row r="540751" spans="9:10">
      <c r="I540751" s="7">
        <v>2091</v>
      </c>
      <c r="J540751" s="8">
        <v>358.3700000000012</v>
      </c>
    </row>
    <row r="540752" spans="9:10">
      <c r="I540752" s="7">
        <v>2092</v>
      </c>
      <c r="J540752" s="8">
        <v>248.87000000000117</v>
      </c>
    </row>
    <row r="540753" spans="9:10">
      <c r="I540753" s="7">
        <v>2093</v>
      </c>
      <c r="J540753" s="8">
        <v>228.96000000000117</v>
      </c>
    </row>
    <row r="540754" spans="9:10">
      <c r="I540754" s="7">
        <v>2094</v>
      </c>
      <c r="J540754" s="8">
        <v>209.05000000000118</v>
      </c>
    </row>
    <row r="540755" spans="9:10">
      <c r="I540755" s="7">
        <v>2095</v>
      </c>
      <c r="J540755" s="8">
        <v>189.14000000000118</v>
      </c>
    </row>
    <row r="540756" spans="9:10">
      <c r="I540756" s="7">
        <v>2096</v>
      </c>
      <c r="J540756" s="8">
        <v>238.91000000000119</v>
      </c>
    </row>
    <row r="540757" spans="9:10">
      <c r="I540757" s="7">
        <v>2097</v>
      </c>
      <c r="J540757" s="8">
        <v>129.41000000000116</v>
      </c>
    </row>
    <row r="540758" spans="9:10">
      <c r="I540758" s="7">
        <v>2098</v>
      </c>
      <c r="J540758" s="8">
        <v>109.50000000000118</v>
      </c>
    </row>
    <row r="540759" spans="9:10">
      <c r="I540759" s="7">
        <v>2099</v>
      </c>
      <c r="J540759" s="8">
        <v>89.590000000001169</v>
      </c>
    </row>
    <row r="540760" spans="9:10">
      <c r="I540760" s="7">
        <v>2100</v>
      </c>
      <c r="J540760" s="8">
        <v>1.1723955140041653E-12</v>
      </c>
    </row>
    <row r="540761" spans="9:10">
      <c r="I540761" s="7">
        <v>2101</v>
      </c>
      <c r="J540761" s="8">
        <v>1.1723955140041653E-12</v>
      </c>
    </row>
    <row r="540762" spans="9:10">
      <c r="I540762" s="7">
        <v>2102</v>
      </c>
      <c r="J540762" s="8">
        <v>1.1723955140041653E-12</v>
      </c>
    </row>
    <row r="540763" spans="9:10">
      <c r="I540763" s="7">
        <v>2103</v>
      </c>
      <c r="J540763" s="8">
        <v>1.1723955140041653E-12</v>
      </c>
    </row>
    <row r="540764" spans="9:10">
      <c r="I540764" s="7">
        <v>2104</v>
      </c>
      <c r="J540764" s="8">
        <v>1.1723955140041653E-12</v>
      </c>
    </row>
    <row r="540765" spans="9:10">
      <c r="I540765" s="7">
        <v>2105</v>
      </c>
      <c r="J540765" s="8">
        <v>1.1723955140041653E-12</v>
      </c>
    </row>
    <row r="540766" spans="9:10">
      <c r="I540766" s="7">
        <v>2106</v>
      </c>
      <c r="J540766" s="8">
        <v>1.1723955140041653E-12</v>
      </c>
    </row>
    <row r="540767" spans="9:10">
      <c r="I540767" s="7">
        <v>2107</v>
      </c>
      <c r="J540767" s="8">
        <v>1.1723955140041653E-12</v>
      </c>
    </row>
    <row r="540768" spans="9:10">
      <c r="I540768" s="7">
        <v>2108</v>
      </c>
      <c r="J540768" s="8">
        <v>1.1723955140041653E-12</v>
      </c>
    </row>
    <row r="540769" spans="9:10">
      <c r="I540769" s="7">
        <v>2109</v>
      </c>
      <c r="J540769" s="8">
        <v>1.1723955140041653E-12</v>
      </c>
    </row>
    <row r="540770" spans="9:10">
      <c r="I540770" s="7">
        <v>2110</v>
      </c>
      <c r="J540770" s="8">
        <v>1.1723955140041653E-12</v>
      </c>
    </row>
    <row r="540771" spans="9:10">
      <c r="I540771" s="7">
        <v>2111</v>
      </c>
      <c r="J540771" s="8">
        <v>1.1723955140041653E-12</v>
      </c>
    </row>
    <row r="540772" spans="9:10">
      <c r="I540772" s="7">
        <v>2112</v>
      </c>
      <c r="J540772" s="8">
        <v>1.1723955140041653E-12</v>
      </c>
    </row>
    <row r="540773" spans="9:10">
      <c r="I540773" s="7">
        <v>2113</v>
      </c>
      <c r="J540773" s="8">
        <v>1.1723955140041653E-12</v>
      </c>
    </row>
    <row r="540774" spans="9:10">
      <c r="I540774" s="7">
        <v>2114</v>
      </c>
      <c r="J540774" s="8">
        <v>1.1723955140041653E-12</v>
      </c>
    </row>
    <row r="557057" spans="9:10">
      <c r="J557057" s="8" t="s">
        <v>29</v>
      </c>
    </row>
    <row r="557058" spans="9:10">
      <c r="I557058" s="7">
        <v>2014</v>
      </c>
      <c r="J557058" s="8">
        <v>0</v>
      </c>
    </row>
    <row r="557059" spans="9:10">
      <c r="I557059" s="7">
        <v>2015</v>
      </c>
      <c r="J557059" s="8">
        <v>1991</v>
      </c>
    </row>
    <row r="557060" spans="9:10">
      <c r="I557060" s="7">
        <v>2016</v>
      </c>
      <c r="J557060" s="8">
        <v>3982</v>
      </c>
    </row>
    <row r="557061" spans="9:10">
      <c r="I557061" s="7">
        <v>2017</v>
      </c>
      <c r="J557061" s="8">
        <v>5973</v>
      </c>
    </row>
    <row r="557062" spans="9:10">
      <c r="I557062" s="7">
        <v>2018</v>
      </c>
      <c r="J557062" s="8">
        <v>7964</v>
      </c>
    </row>
    <row r="557063" spans="9:10">
      <c r="I557063" s="7">
        <v>2019</v>
      </c>
      <c r="J557063" s="8">
        <v>7964</v>
      </c>
    </row>
    <row r="557064" spans="9:10">
      <c r="I557064" s="7">
        <v>2020</v>
      </c>
      <c r="J557064" s="8">
        <v>7964</v>
      </c>
    </row>
    <row r="557065" spans="9:10">
      <c r="I557065" s="7">
        <v>2021</v>
      </c>
      <c r="J557065" s="8">
        <v>7964</v>
      </c>
    </row>
    <row r="557066" spans="9:10">
      <c r="I557066" s="7">
        <v>2022</v>
      </c>
      <c r="J557066" s="8">
        <v>7964</v>
      </c>
    </row>
    <row r="557067" spans="9:10">
      <c r="I557067" s="7">
        <v>2023</v>
      </c>
      <c r="J557067" s="8">
        <v>7964</v>
      </c>
    </row>
    <row r="557068" spans="9:10">
      <c r="I557068" s="7">
        <v>2024</v>
      </c>
      <c r="J557068" s="8">
        <v>7964</v>
      </c>
    </row>
    <row r="557069" spans="9:10">
      <c r="I557069" s="7">
        <v>2025</v>
      </c>
      <c r="J557069" s="8">
        <v>7964</v>
      </c>
    </row>
    <row r="557070" spans="9:10">
      <c r="I557070" s="7">
        <v>2026</v>
      </c>
      <c r="J557070" s="8">
        <v>8173.0400000000009</v>
      </c>
    </row>
    <row r="557071" spans="9:10">
      <c r="I557071" s="7">
        <v>2027</v>
      </c>
      <c r="J557071" s="8">
        <v>8392.0300000000007</v>
      </c>
    </row>
    <row r="557072" spans="9:10">
      <c r="I557072" s="7">
        <v>2028</v>
      </c>
      <c r="J557072" s="8">
        <v>8392.02</v>
      </c>
    </row>
    <row r="557073" spans="9:10">
      <c r="I557073" s="7">
        <v>2029</v>
      </c>
      <c r="J557073" s="8">
        <v>8352.19</v>
      </c>
    </row>
    <row r="557074" spans="9:10">
      <c r="I557074" s="7">
        <v>2030</v>
      </c>
      <c r="J557074" s="8">
        <v>8133.18</v>
      </c>
    </row>
    <row r="557075" spans="9:10">
      <c r="I557075" s="7">
        <v>2031</v>
      </c>
      <c r="J557075" s="8">
        <v>7844.4900000000007</v>
      </c>
    </row>
    <row r="557076" spans="9:10">
      <c r="I557076" s="7">
        <v>2032</v>
      </c>
      <c r="J557076" s="8">
        <v>7715.0700000000015</v>
      </c>
    </row>
    <row r="557077" spans="9:10">
      <c r="I557077" s="7">
        <v>2033</v>
      </c>
      <c r="J557077" s="8">
        <v>7496.0600000000013</v>
      </c>
    </row>
    <row r="557078" spans="9:10">
      <c r="I557078" s="7">
        <v>2034</v>
      </c>
      <c r="J557078" s="8">
        <v>7277.0500000000011</v>
      </c>
    </row>
    <row r="557079" spans="9:10">
      <c r="I557079" s="7">
        <v>2035</v>
      </c>
      <c r="J557079" s="8">
        <v>7058.0400000000018</v>
      </c>
    </row>
    <row r="557080" spans="9:10">
      <c r="I557080" s="7">
        <v>2036</v>
      </c>
      <c r="J557080" s="8">
        <v>6769.3500000000022</v>
      </c>
    </row>
    <row r="557081" spans="9:10">
      <c r="I557081" s="7">
        <v>2037</v>
      </c>
      <c r="J557081" s="8">
        <v>6639.9300000000021</v>
      </c>
    </row>
    <row r="557082" spans="9:10">
      <c r="I557082" s="7">
        <v>2038</v>
      </c>
      <c r="J557082" s="8">
        <v>6420.9200000000019</v>
      </c>
    </row>
    <row r="557083" spans="9:10">
      <c r="I557083" s="7">
        <v>2039</v>
      </c>
      <c r="J557083" s="8">
        <v>6201.9100000000017</v>
      </c>
    </row>
    <row r="557084" spans="9:10">
      <c r="I557084" s="7">
        <v>2040</v>
      </c>
      <c r="J557084" s="8">
        <v>5982.9000000000024</v>
      </c>
    </row>
    <row r="557085" spans="9:10">
      <c r="I557085" s="7">
        <v>2041</v>
      </c>
      <c r="J557085" s="8">
        <v>5763.8900000000021</v>
      </c>
    </row>
    <row r="557086" spans="9:10">
      <c r="I557086" s="7">
        <v>2042</v>
      </c>
      <c r="J557086" s="8">
        <v>5544.8800000000028</v>
      </c>
    </row>
    <row r="557087" spans="9:10">
      <c r="I557087" s="7">
        <v>2043</v>
      </c>
      <c r="J557087" s="8">
        <v>5256.1900000000023</v>
      </c>
    </row>
    <row r="557088" spans="9:10">
      <c r="I557088" s="7">
        <v>2044</v>
      </c>
      <c r="J557088" s="8">
        <v>5126.7700000000023</v>
      </c>
    </row>
    <row r="557089" spans="9:10">
      <c r="I557089" s="7">
        <v>2045</v>
      </c>
      <c r="J557089" s="8">
        <v>4907.760000000002</v>
      </c>
    </row>
    <row r="557090" spans="9:10">
      <c r="I557090" s="7">
        <v>2046</v>
      </c>
      <c r="J557090" s="8">
        <v>4688.7500000000027</v>
      </c>
    </row>
    <row r="557091" spans="9:10">
      <c r="I557091" s="7">
        <v>2047</v>
      </c>
      <c r="J557091" s="8">
        <v>4539.4200000000028</v>
      </c>
    </row>
    <row r="557092" spans="9:10">
      <c r="I557092" s="7">
        <v>2048</v>
      </c>
      <c r="J557092" s="8">
        <v>4230.8200000000024</v>
      </c>
    </row>
    <row r="557093" spans="9:10">
      <c r="I557093" s="7">
        <v>2049</v>
      </c>
      <c r="J557093" s="8">
        <v>4011.8100000000022</v>
      </c>
    </row>
    <row r="557094" spans="9:10">
      <c r="I557094" s="7">
        <v>2050</v>
      </c>
      <c r="J557094" s="8">
        <v>3792.800000000002</v>
      </c>
    </row>
    <row r="557095" spans="9:10">
      <c r="I557095" s="7">
        <v>2051</v>
      </c>
      <c r="J557095" s="8">
        <v>3573.7900000000018</v>
      </c>
    </row>
    <row r="557096" spans="9:10">
      <c r="I557096" s="7">
        <v>2052</v>
      </c>
      <c r="J557096" s="8">
        <v>3354.7800000000016</v>
      </c>
    </row>
    <row r="557097" spans="9:10">
      <c r="I557097" s="7">
        <v>2053</v>
      </c>
      <c r="J557097" s="8">
        <v>3135.7700000000013</v>
      </c>
    </row>
    <row r="557098" spans="9:10">
      <c r="I557098" s="7">
        <v>2054</v>
      </c>
      <c r="J557098" s="8">
        <v>2916.7600000000011</v>
      </c>
    </row>
    <row r="557099" spans="9:10">
      <c r="I557099" s="7">
        <v>2055</v>
      </c>
      <c r="J557099" s="8">
        <v>2697.7500000000018</v>
      </c>
    </row>
    <row r="557100" spans="9:10">
      <c r="I557100" s="7">
        <v>2056</v>
      </c>
      <c r="J557100" s="8">
        <v>2339.3800000000015</v>
      </c>
    </row>
    <row r="557101" spans="9:10">
      <c r="I557101" s="7">
        <v>2057</v>
      </c>
      <c r="J557101" s="8">
        <v>2020.8300000000013</v>
      </c>
    </row>
    <row r="557102" spans="9:10">
      <c r="I557102" s="7">
        <v>2058</v>
      </c>
      <c r="J557102" s="8">
        <v>1811.7800000000013</v>
      </c>
    </row>
    <row r="557103" spans="9:10">
      <c r="I557103" s="7">
        <v>2059</v>
      </c>
      <c r="J557103" s="8">
        <v>1483.2800000000013</v>
      </c>
    </row>
    <row r="557104" spans="9:10">
      <c r="I557104" s="7">
        <v>2060</v>
      </c>
      <c r="J557104" s="8">
        <v>1493.2300000000014</v>
      </c>
    </row>
    <row r="557105" spans="9:10">
      <c r="I557105" s="7">
        <v>2061</v>
      </c>
      <c r="J557105" s="8">
        <v>1413.5900000000015</v>
      </c>
    </row>
    <row r="557106" spans="9:10">
      <c r="I557106" s="7">
        <v>2062</v>
      </c>
      <c r="J557106" s="8">
        <v>1264.2700000000013</v>
      </c>
    </row>
    <row r="557107" spans="9:10">
      <c r="I557107" s="7">
        <v>2063</v>
      </c>
      <c r="J557107" s="8">
        <v>1204.5400000000013</v>
      </c>
    </row>
    <row r="557108" spans="9:10">
      <c r="I557108" s="7">
        <v>2064</v>
      </c>
      <c r="J557108" s="8">
        <v>1144.8100000000013</v>
      </c>
    </row>
    <row r="557109" spans="9:10">
      <c r="I557109" s="7">
        <v>2065</v>
      </c>
      <c r="J557109" s="8">
        <v>1085.0800000000013</v>
      </c>
    </row>
    <row r="557110" spans="9:10">
      <c r="I557110" s="7">
        <v>2066</v>
      </c>
      <c r="J557110" s="8">
        <v>955.67000000000132</v>
      </c>
    </row>
    <row r="557111" spans="9:10">
      <c r="I557111" s="7">
        <v>2067</v>
      </c>
      <c r="J557111" s="8">
        <v>985.53000000000134</v>
      </c>
    </row>
    <row r="557112" spans="9:10">
      <c r="I557112" s="7">
        <v>2068</v>
      </c>
      <c r="J557112" s="8">
        <v>856.12000000000126</v>
      </c>
    </row>
    <row r="557113" spans="9:10">
      <c r="I557113" s="7">
        <v>2069</v>
      </c>
      <c r="J557113" s="8">
        <v>816.30000000000121</v>
      </c>
    </row>
    <row r="557114" spans="9:10">
      <c r="I557114" s="7">
        <v>2070</v>
      </c>
      <c r="J557114" s="8">
        <v>776.48000000000127</v>
      </c>
    </row>
    <row r="557115" spans="9:10">
      <c r="I557115" s="7">
        <v>2071</v>
      </c>
      <c r="J557115" s="8">
        <v>736.66000000000133</v>
      </c>
    </row>
    <row r="557116" spans="9:10">
      <c r="I557116" s="7">
        <v>2072</v>
      </c>
      <c r="J557116" s="8">
        <v>696.8400000000014</v>
      </c>
    </row>
    <row r="557117" spans="9:10">
      <c r="I557117" s="7">
        <v>2073</v>
      </c>
      <c r="J557117" s="8">
        <v>657.02000000000135</v>
      </c>
    </row>
    <row r="557118" spans="9:10">
      <c r="I557118" s="7">
        <v>2074</v>
      </c>
      <c r="J557118" s="8">
        <v>617.2000000000013</v>
      </c>
    </row>
    <row r="557119" spans="9:10">
      <c r="I557119" s="7">
        <v>2075</v>
      </c>
      <c r="J557119" s="8">
        <v>507.70000000000124</v>
      </c>
    </row>
    <row r="557120" spans="9:10">
      <c r="I557120" s="7">
        <v>2076</v>
      </c>
      <c r="J557120" s="8">
        <v>557.47000000000116</v>
      </c>
    </row>
    <row r="557121" spans="9:10">
      <c r="I557121" s="7">
        <v>2077</v>
      </c>
      <c r="J557121" s="8">
        <v>447.97000000000116</v>
      </c>
    </row>
    <row r="557122" spans="9:10">
      <c r="I557122" s="7">
        <v>2078</v>
      </c>
      <c r="J557122" s="8">
        <v>428.06000000000114</v>
      </c>
    </row>
    <row r="557123" spans="9:10">
      <c r="I557123" s="7">
        <v>2079</v>
      </c>
      <c r="J557123" s="8">
        <v>408.15000000000111</v>
      </c>
    </row>
    <row r="557124" spans="9:10">
      <c r="I557124" s="7">
        <v>2080</v>
      </c>
      <c r="J557124" s="8">
        <v>318.56000000000114</v>
      </c>
    </row>
    <row r="557125" spans="9:10">
      <c r="I557125" s="7">
        <v>2081</v>
      </c>
      <c r="J557125" s="8">
        <v>318.56000000000114</v>
      </c>
    </row>
    <row r="557126" spans="9:10">
      <c r="I557126" s="7">
        <v>2082</v>
      </c>
      <c r="J557126" s="8">
        <v>318.56000000000114</v>
      </c>
    </row>
    <row r="557127" spans="9:10">
      <c r="I557127" s="7">
        <v>2083</v>
      </c>
      <c r="J557127" s="8">
        <v>318.56000000000114</v>
      </c>
    </row>
    <row r="557128" spans="9:10">
      <c r="I557128" s="7">
        <v>2084</v>
      </c>
      <c r="J557128" s="8">
        <v>318.56000000000114</v>
      </c>
    </row>
    <row r="557129" spans="9:10">
      <c r="I557129" s="7">
        <v>2085</v>
      </c>
      <c r="J557129" s="8">
        <v>318.56000000000114</v>
      </c>
    </row>
    <row r="557130" spans="9:10">
      <c r="I557130" s="7">
        <v>2086</v>
      </c>
      <c r="J557130" s="8">
        <v>318.56000000000114</v>
      </c>
    </row>
    <row r="557131" spans="9:10">
      <c r="I557131" s="7">
        <v>2087</v>
      </c>
      <c r="J557131" s="8">
        <v>318.56000000000114</v>
      </c>
    </row>
    <row r="557132" spans="9:10">
      <c r="I557132" s="7">
        <v>2088</v>
      </c>
      <c r="J557132" s="8">
        <v>388.24000000000115</v>
      </c>
    </row>
    <row r="557133" spans="9:10">
      <c r="I557133" s="7">
        <v>2089</v>
      </c>
      <c r="J557133" s="8">
        <v>438.01000000000118</v>
      </c>
    </row>
    <row r="557134" spans="9:10">
      <c r="I557134" s="7">
        <v>2090</v>
      </c>
      <c r="J557134" s="8">
        <v>398.19000000000119</v>
      </c>
    </row>
    <row r="557135" spans="9:10">
      <c r="I557135" s="7">
        <v>2091</v>
      </c>
      <c r="J557135" s="8">
        <v>358.3700000000012</v>
      </c>
    </row>
    <row r="557136" spans="9:10">
      <c r="I557136" s="7">
        <v>2092</v>
      </c>
      <c r="J557136" s="8">
        <v>248.87000000000117</v>
      </c>
    </row>
    <row r="557137" spans="9:10">
      <c r="I557137" s="7">
        <v>2093</v>
      </c>
      <c r="J557137" s="8">
        <v>228.96000000000117</v>
      </c>
    </row>
    <row r="557138" spans="9:10">
      <c r="I557138" s="7">
        <v>2094</v>
      </c>
      <c r="J557138" s="8">
        <v>209.05000000000118</v>
      </c>
    </row>
    <row r="557139" spans="9:10">
      <c r="I557139" s="7">
        <v>2095</v>
      </c>
      <c r="J557139" s="8">
        <v>189.14000000000118</v>
      </c>
    </row>
    <row r="557140" spans="9:10">
      <c r="I557140" s="7">
        <v>2096</v>
      </c>
      <c r="J557140" s="8">
        <v>238.91000000000119</v>
      </c>
    </row>
    <row r="557141" spans="9:10">
      <c r="I557141" s="7">
        <v>2097</v>
      </c>
      <c r="J557141" s="8">
        <v>129.41000000000116</v>
      </c>
    </row>
    <row r="557142" spans="9:10">
      <c r="I557142" s="7">
        <v>2098</v>
      </c>
      <c r="J557142" s="8">
        <v>109.50000000000118</v>
      </c>
    </row>
    <row r="557143" spans="9:10">
      <c r="I557143" s="7">
        <v>2099</v>
      </c>
      <c r="J557143" s="8">
        <v>89.590000000001169</v>
      </c>
    </row>
    <row r="557144" spans="9:10">
      <c r="I557144" s="7">
        <v>2100</v>
      </c>
      <c r="J557144" s="8">
        <v>1.1723955140041653E-12</v>
      </c>
    </row>
    <row r="557145" spans="9:10">
      <c r="I557145" s="7">
        <v>2101</v>
      </c>
      <c r="J557145" s="8">
        <v>1.1723955140041653E-12</v>
      </c>
    </row>
    <row r="557146" spans="9:10">
      <c r="I557146" s="7">
        <v>2102</v>
      </c>
      <c r="J557146" s="8">
        <v>1.1723955140041653E-12</v>
      </c>
    </row>
    <row r="557147" spans="9:10">
      <c r="I557147" s="7">
        <v>2103</v>
      </c>
      <c r="J557147" s="8">
        <v>1.1723955140041653E-12</v>
      </c>
    </row>
    <row r="557148" spans="9:10">
      <c r="I557148" s="7">
        <v>2104</v>
      </c>
      <c r="J557148" s="8">
        <v>1.1723955140041653E-12</v>
      </c>
    </row>
    <row r="557149" spans="9:10">
      <c r="I557149" s="7">
        <v>2105</v>
      </c>
      <c r="J557149" s="8">
        <v>1.1723955140041653E-12</v>
      </c>
    </row>
    <row r="557150" spans="9:10">
      <c r="I557150" s="7">
        <v>2106</v>
      </c>
      <c r="J557150" s="8">
        <v>1.1723955140041653E-12</v>
      </c>
    </row>
    <row r="557151" spans="9:10">
      <c r="I557151" s="7">
        <v>2107</v>
      </c>
      <c r="J557151" s="8">
        <v>1.1723955140041653E-12</v>
      </c>
    </row>
    <row r="557152" spans="9:10">
      <c r="I557152" s="7">
        <v>2108</v>
      </c>
      <c r="J557152" s="8">
        <v>1.1723955140041653E-12</v>
      </c>
    </row>
    <row r="557153" spans="9:10">
      <c r="I557153" s="7">
        <v>2109</v>
      </c>
      <c r="J557153" s="8">
        <v>1.1723955140041653E-12</v>
      </c>
    </row>
    <row r="557154" spans="9:10">
      <c r="I557154" s="7">
        <v>2110</v>
      </c>
      <c r="J557154" s="8">
        <v>1.1723955140041653E-12</v>
      </c>
    </row>
    <row r="557155" spans="9:10">
      <c r="I557155" s="7">
        <v>2111</v>
      </c>
      <c r="J557155" s="8">
        <v>1.1723955140041653E-12</v>
      </c>
    </row>
    <row r="557156" spans="9:10">
      <c r="I557156" s="7">
        <v>2112</v>
      </c>
      <c r="J557156" s="8">
        <v>1.1723955140041653E-12</v>
      </c>
    </row>
    <row r="557157" spans="9:10">
      <c r="I557157" s="7">
        <v>2113</v>
      </c>
      <c r="J557157" s="8">
        <v>1.1723955140041653E-12</v>
      </c>
    </row>
    <row r="557158" spans="9:10">
      <c r="I557158" s="7">
        <v>2114</v>
      </c>
      <c r="J557158" s="8">
        <v>1.1723955140041653E-12</v>
      </c>
    </row>
    <row r="573441" spans="9:10">
      <c r="J573441" s="8" t="s">
        <v>29</v>
      </c>
    </row>
    <row r="573442" spans="9:10">
      <c r="I573442" s="7">
        <v>2014</v>
      </c>
      <c r="J573442" s="8">
        <v>0</v>
      </c>
    </row>
    <row r="573443" spans="9:10">
      <c r="I573443" s="7">
        <v>2015</v>
      </c>
      <c r="J573443" s="8">
        <v>1991</v>
      </c>
    </row>
    <row r="573444" spans="9:10">
      <c r="I573444" s="7">
        <v>2016</v>
      </c>
      <c r="J573444" s="8">
        <v>3982</v>
      </c>
    </row>
    <row r="573445" spans="9:10">
      <c r="I573445" s="7">
        <v>2017</v>
      </c>
      <c r="J573445" s="8">
        <v>5973</v>
      </c>
    </row>
    <row r="573446" spans="9:10">
      <c r="I573446" s="7">
        <v>2018</v>
      </c>
      <c r="J573446" s="8">
        <v>7964</v>
      </c>
    </row>
    <row r="573447" spans="9:10">
      <c r="I573447" s="7">
        <v>2019</v>
      </c>
      <c r="J573447" s="8">
        <v>7964</v>
      </c>
    </row>
    <row r="573448" spans="9:10">
      <c r="I573448" s="7">
        <v>2020</v>
      </c>
      <c r="J573448" s="8">
        <v>7964</v>
      </c>
    </row>
    <row r="573449" spans="9:10">
      <c r="I573449" s="7">
        <v>2021</v>
      </c>
      <c r="J573449" s="8">
        <v>7964</v>
      </c>
    </row>
    <row r="573450" spans="9:10">
      <c r="I573450" s="7">
        <v>2022</v>
      </c>
      <c r="J573450" s="8">
        <v>7964</v>
      </c>
    </row>
    <row r="573451" spans="9:10">
      <c r="I573451" s="7">
        <v>2023</v>
      </c>
      <c r="J573451" s="8">
        <v>7964</v>
      </c>
    </row>
    <row r="573452" spans="9:10">
      <c r="I573452" s="7">
        <v>2024</v>
      </c>
      <c r="J573452" s="8">
        <v>7964</v>
      </c>
    </row>
    <row r="573453" spans="9:10">
      <c r="I573453" s="7">
        <v>2025</v>
      </c>
      <c r="J573453" s="8">
        <v>7964</v>
      </c>
    </row>
    <row r="573454" spans="9:10">
      <c r="I573454" s="7">
        <v>2026</v>
      </c>
      <c r="J573454" s="8">
        <v>8173.0400000000009</v>
      </c>
    </row>
    <row r="573455" spans="9:10">
      <c r="I573455" s="7">
        <v>2027</v>
      </c>
      <c r="J573455" s="8">
        <v>8392.0300000000007</v>
      </c>
    </row>
    <row r="573456" spans="9:10">
      <c r="I573456" s="7">
        <v>2028</v>
      </c>
      <c r="J573456" s="8">
        <v>8392.02</v>
      </c>
    </row>
    <row r="573457" spans="9:10">
      <c r="I573457" s="7">
        <v>2029</v>
      </c>
      <c r="J573457" s="8">
        <v>8352.19</v>
      </c>
    </row>
    <row r="573458" spans="9:10">
      <c r="I573458" s="7">
        <v>2030</v>
      </c>
      <c r="J573458" s="8">
        <v>8133.18</v>
      </c>
    </row>
    <row r="573459" spans="9:10">
      <c r="I573459" s="7">
        <v>2031</v>
      </c>
      <c r="J573459" s="8">
        <v>7844.4900000000007</v>
      </c>
    </row>
    <row r="573460" spans="9:10">
      <c r="I573460" s="7">
        <v>2032</v>
      </c>
      <c r="J573460" s="8">
        <v>7715.0700000000015</v>
      </c>
    </row>
    <row r="573461" spans="9:10">
      <c r="I573461" s="7">
        <v>2033</v>
      </c>
      <c r="J573461" s="8">
        <v>7496.0600000000013</v>
      </c>
    </row>
    <row r="573462" spans="9:10">
      <c r="I573462" s="7">
        <v>2034</v>
      </c>
      <c r="J573462" s="8">
        <v>7277.0500000000011</v>
      </c>
    </row>
    <row r="573463" spans="9:10">
      <c r="I573463" s="7">
        <v>2035</v>
      </c>
      <c r="J573463" s="8">
        <v>7058.0400000000018</v>
      </c>
    </row>
    <row r="573464" spans="9:10">
      <c r="I573464" s="7">
        <v>2036</v>
      </c>
      <c r="J573464" s="8">
        <v>6769.3500000000022</v>
      </c>
    </row>
    <row r="573465" spans="9:10">
      <c r="I573465" s="7">
        <v>2037</v>
      </c>
      <c r="J573465" s="8">
        <v>6639.9300000000021</v>
      </c>
    </row>
    <row r="573466" spans="9:10">
      <c r="I573466" s="7">
        <v>2038</v>
      </c>
      <c r="J573466" s="8">
        <v>6420.9200000000019</v>
      </c>
    </row>
    <row r="573467" spans="9:10">
      <c r="I573467" s="7">
        <v>2039</v>
      </c>
      <c r="J573467" s="8">
        <v>6201.9100000000017</v>
      </c>
    </row>
    <row r="573468" spans="9:10">
      <c r="I573468" s="7">
        <v>2040</v>
      </c>
      <c r="J573468" s="8">
        <v>5982.9000000000024</v>
      </c>
    </row>
    <row r="573469" spans="9:10">
      <c r="I573469" s="7">
        <v>2041</v>
      </c>
      <c r="J573469" s="8">
        <v>5763.8900000000021</v>
      </c>
    </row>
    <row r="573470" spans="9:10">
      <c r="I573470" s="7">
        <v>2042</v>
      </c>
      <c r="J573470" s="8">
        <v>5544.8800000000028</v>
      </c>
    </row>
    <row r="573471" spans="9:10">
      <c r="I573471" s="7">
        <v>2043</v>
      </c>
      <c r="J573471" s="8">
        <v>5256.1900000000023</v>
      </c>
    </row>
    <row r="573472" spans="9:10">
      <c r="I573472" s="7">
        <v>2044</v>
      </c>
      <c r="J573472" s="8">
        <v>5126.7700000000023</v>
      </c>
    </row>
    <row r="573473" spans="9:10">
      <c r="I573473" s="7">
        <v>2045</v>
      </c>
      <c r="J573473" s="8">
        <v>4907.760000000002</v>
      </c>
    </row>
    <row r="573474" spans="9:10">
      <c r="I573474" s="7">
        <v>2046</v>
      </c>
      <c r="J573474" s="8">
        <v>4688.7500000000027</v>
      </c>
    </row>
    <row r="573475" spans="9:10">
      <c r="I573475" s="7">
        <v>2047</v>
      </c>
      <c r="J573475" s="8">
        <v>4539.4200000000028</v>
      </c>
    </row>
    <row r="573476" spans="9:10">
      <c r="I573476" s="7">
        <v>2048</v>
      </c>
      <c r="J573476" s="8">
        <v>4230.8200000000024</v>
      </c>
    </row>
    <row r="573477" spans="9:10">
      <c r="I573477" s="7">
        <v>2049</v>
      </c>
      <c r="J573477" s="8">
        <v>4011.8100000000022</v>
      </c>
    </row>
    <row r="573478" spans="9:10">
      <c r="I573478" s="7">
        <v>2050</v>
      </c>
      <c r="J573478" s="8">
        <v>3792.800000000002</v>
      </c>
    </row>
    <row r="573479" spans="9:10">
      <c r="I573479" s="7">
        <v>2051</v>
      </c>
      <c r="J573479" s="8">
        <v>3573.7900000000018</v>
      </c>
    </row>
    <row r="573480" spans="9:10">
      <c r="I573480" s="7">
        <v>2052</v>
      </c>
      <c r="J573480" s="8">
        <v>3354.7800000000016</v>
      </c>
    </row>
    <row r="573481" spans="9:10">
      <c r="I573481" s="7">
        <v>2053</v>
      </c>
      <c r="J573481" s="8">
        <v>3135.7700000000013</v>
      </c>
    </row>
    <row r="573482" spans="9:10">
      <c r="I573482" s="7">
        <v>2054</v>
      </c>
      <c r="J573482" s="8">
        <v>2916.7600000000011</v>
      </c>
    </row>
    <row r="573483" spans="9:10">
      <c r="I573483" s="7">
        <v>2055</v>
      </c>
      <c r="J573483" s="8">
        <v>2697.7500000000018</v>
      </c>
    </row>
    <row r="573484" spans="9:10">
      <c r="I573484" s="7">
        <v>2056</v>
      </c>
      <c r="J573484" s="8">
        <v>2339.3800000000015</v>
      </c>
    </row>
    <row r="573485" spans="9:10">
      <c r="I573485" s="7">
        <v>2057</v>
      </c>
      <c r="J573485" s="8">
        <v>2020.8300000000013</v>
      </c>
    </row>
    <row r="573486" spans="9:10">
      <c r="I573486" s="7">
        <v>2058</v>
      </c>
      <c r="J573486" s="8">
        <v>1811.7800000000013</v>
      </c>
    </row>
    <row r="573487" spans="9:10">
      <c r="I573487" s="7">
        <v>2059</v>
      </c>
      <c r="J573487" s="8">
        <v>1483.2800000000013</v>
      </c>
    </row>
    <row r="573488" spans="9:10">
      <c r="I573488" s="7">
        <v>2060</v>
      </c>
      <c r="J573488" s="8">
        <v>1493.2300000000014</v>
      </c>
    </row>
    <row r="573489" spans="9:10">
      <c r="I573489" s="7">
        <v>2061</v>
      </c>
      <c r="J573489" s="8">
        <v>1413.5900000000015</v>
      </c>
    </row>
    <row r="573490" spans="9:10">
      <c r="I573490" s="7">
        <v>2062</v>
      </c>
      <c r="J573490" s="8">
        <v>1264.2700000000013</v>
      </c>
    </row>
    <row r="573491" spans="9:10">
      <c r="I573491" s="7">
        <v>2063</v>
      </c>
      <c r="J573491" s="8">
        <v>1204.5400000000013</v>
      </c>
    </row>
    <row r="573492" spans="9:10">
      <c r="I573492" s="7">
        <v>2064</v>
      </c>
      <c r="J573492" s="8">
        <v>1144.8100000000013</v>
      </c>
    </row>
    <row r="573493" spans="9:10">
      <c r="I573493" s="7">
        <v>2065</v>
      </c>
      <c r="J573493" s="8">
        <v>1085.0800000000013</v>
      </c>
    </row>
    <row r="573494" spans="9:10">
      <c r="I573494" s="7">
        <v>2066</v>
      </c>
      <c r="J573494" s="8">
        <v>955.67000000000132</v>
      </c>
    </row>
    <row r="573495" spans="9:10">
      <c r="I573495" s="7">
        <v>2067</v>
      </c>
      <c r="J573495" s="8">
        <v>985.53000000000134</v>
      </c>
    </row>
    <row r="573496" spans="9:10">
      <c r="I573496" s="7">
        <v>2068</v>
      </c>
      <c r="J573496" s="8">
        <v>856.12000000000126</v>
      </c>
    </row>
    <row r="573497" spans="9:10">
      <c r="I573497" s="7">
        <v>2069</v>
      </c>
      <c r="J573497" s="8">
        <v>816.30000000000121</v>
      </c>
    </row>
    <row r="573498" spans="9:10">
      <c r="I573498" s="7">
        <v>2070</v>
      </c>
      <c r="J573498" s="8">
        <v>776.48000000000127</v>
      </c>
    </row>
    <row r="573499" spans="9:10">
      <c r="I573499" s="7">
        <v>2071</v>
      </c>
      <c r="J573499" s="8">
        <v>736.66000000000133</v>
      </c>
    </row>
    <row r="573500" spans="9:10">
      <c r="I573500" s="7">
        <v>2072</v>
      </c>
      <c r="J573500" s="8">
        <v>696.8400000000014</v>
      </c>
    </row>
    <row r="573501" spans="9:10">
      <c r="I573501" s="7">
        <v>2073</v>
      </c>
      <c r="J573501" s="8">
        <v>657.02000000000135</v>
      </c>
    </row>
    <row r="573502" spans="9:10">
      <c r="I573502" s="7">
        <v>2074</v>
      </c>
      <c r="J573502" s="8">
        <v>617.2000000000013</v>
      </c>
    </row>
    <row r="573503" spans="9:10">
      <c r="I573503" s="7">
        <v>2075</v>
      </c>
      <c r="J573503" s="8">
        <v>507.70000000000124</v>
      </c>
    </row>
    <row r="573504" spans="9:10">
      <c r="I573504" s="7">
        <v>2076</v>
      </c>
      <c r="J573504" s="8">
        <v>557.47000000000116</v>
      </c>
    </row>
    <row r="573505" spans="9:10">
      <c r="I573505" s="7">
        <v>2077</v>
      </c>
      <c r="J573505" s="8">
        <v>447.97000000000116</v>
      </c>
    </row>
    <row r="573506" spans="9:10">
      <c r="I573506" s="7">
        <v>2078</v>
      </c>
      <c r="J573506" s="8">
        <v>428.06000000000114</v>
      </c>
    </row>
    <row r="573507" spans="9:10">
      <c r="I573507" s="7">
        <v>2079</v>
      </c>
      <c r="J573507" s="8">
        <v>408.15000000000111</v>
      </c>
    </row>
    <row r="573508" spans="9:10">
      <c r="I573508" s="7">
        <v>2080</v>
      </c>
      <c r="J573508" s="8">
        <v>318.56000000000114</v>
      </c>
    </row>
    <row r="573509" spans="9:10">
      <c r="I573509" s="7">
        <v>2081</v>
      </c>
      <c r="J573509" s="8">
        <v>318.56000000000114</v>
      </c>
    </row>
    <row r="573510" spans="9:10">
      <c r="I573510" s="7">
        <v>2082</v>
      </c>
      <c r="J573510" s="8">
        <v>318.56000000000114</v>
      </c>
    </row>
    <row r="573511" spans="9:10">
      <c r="I573511" s="7">
        <v>2083</v>
      </c>
      <c r="J573511" s="8">
        <v>318.56000000000114</v>
      </c>
    </row>
    <row r="573512" spans="9:10">
      <c r="I573512" s="7">
        <v>2084</v>
      </c>
      <c r="J573512" s="8">
        <v>318.56000000000114</v>
      </c>
    </row>
    <row r="573513" spans="9:10">
      <c r="I573513" s="7">
        <v>2085</v>
      </c>
      <c r="J573513" s="8">
        <v>318.56000000000114</v>
      </c>
    </row>
    <row r="573514" spans="9:10">
      <c r="I573514" s="7">
        <v>2086</v>
      </c>
      <c r="J573514" s="8">
        <v>318.56000000000114</v>
      </c>
    </row>
    <row r="573515" spans="9:10">
      <c r="I573515" s="7">
        <v>2087</v>
      </c>
      <c r="J573515" s="8">
        <v>318.56000000000114</v>
      </c>
    </row>
    <row r="573516" spans="9:10">
      <c r="I573516" s="7">
        <v>2088</v>
      </c>
      <c r="J573516" s="8">
        <v>388.24000000000115</v>
      </c>
    </row>
    <row r="573517" spans="9:10">
      <c r="I573517" s="7">
        <v>2089</v>
      </c>
      <c r="J573517" s="8">
        <v>438.01000000000118</v>
      </c>
    </row>
    <row r="573518" spans="9:10">
      <c r="I573518" s="7">
        <v>2090</v>
      </c>
      <c r="J573518" s="8">
        <v>398.19000000000119</v>
      </c>
    </row>
    <row r="573519" spans="9:10">
      <c r="I573519" s="7">
        <v>2091</v>
      </c>
      <c r="J573519" s="8">
        <v>358.3700000000012</v>
      </c>
    </row>
    <row r="573520" spans="9:10">
      <c r="I573520" s="7">
        <v>2092</v>
      </c>
      <c r="J573520" s="8">
        <v>248.87000000000117</v>
      </c>
    </row>
    <row r="573521" spans="9:10">
      <c r="I573521" s="7">
        <v>2093</v>
      </c>
      <c r="J573521" s="8">
        <v>228.96000000000117</v>
      </c>
    </row>
    <row r="573522" spans="9:10">
      <c r="I573522" s="7">
        <v>2094</v>
      </c>
      <c r="J573522" s="8">
        <v>209.05000000000118</v>
      </c>
    </row>
    <row r="573523" spans="9:10">
      <c r="I573523" s="7">
        <v>2095</v>
      </c>
      <c r="J573523" s="8">
        <v>189.14000000000118</v>
      </c>
    </row>
    <row r="573524" spans="9:10">
      <c r="I573524" s="7">
        <v>2096</v>
      </c>
      <c r="J573524" s="8">
        <v>238.91000000000119</v>
      </c>
    </row>
    <row r="573525" spans="9:10">
      <c r="I573525" s="7">
        <v>2097</v>
      </c>
      <c r="J573525" s="8">
        <v>129.41000000000116</v>
      </c>
    </row>
    <row r="573526" spans="9:10">
      <c r="I573526" s="7">
        <v>2098</v>
      </c>
      <c r="J573526" s="8">
        <v>109.50000000000118</v>
      </c>
    </row>
    <row r="573527" spans="9:10">
      <c r="I573527" s="7">
        <v>2099</v>
      </c>
      <c r="J573527" s="8">
        <v>89.590000000001169</v>
      </c>
    </row>
    <row r="573528" spans="9:10">
      <c r="I573528" s="7">
        <v>2100</v>
      </c>
      <c r="J573528" s="8">
        <v>1.1723955140041653E-12</v>
      </c>
    </row>
    <row r="573529" spans="9:10">
      <c r="I573529" s="7">
        <v>2101</v>
      </c>
      <c r="J573529" s="8">
        <v>1.1723955140041653E-12</v>
      </c>
    </row>
    <row r="573530" spans="9:10">
      <c r="I573530" s="7">
        <v>2102</v>
      </c>
      <c r="J573530" s="8">
        <v>1.1723955140041653E-12</v>
      </c>
    </row>
    <row r="573531" spans="9:10">
      <c r="I573531" s="7">
        <v>2103</v>
      </c>
      <c r="J573531" s="8">
        <v>1.1723955140041653E-12</v>
      </c>
    </row>
    <row r="573532" spans="9:10">
      <c r="I573532" s="7">
        <v>2104</v>
      </c>
      <c r="J573532" s="8">
        <v>1.1723955140041653E-12</v>
      </c>
    </row>
    <row r="573533" spans="9:10">
      <c r="I573533" s="7">
        <v>2105</v>
      </c>
      <c r="J573533" s="8">
        <v>1.1723955140041653E-12</v>
      </c>
    </row>
    <row r="573534" spans="9:10">
      <c r="I573534" s="7">
        <v>2106</v>
      </c>
      <c r="J573534" s="8">
        <v>1.1723955140041653E-12</v>
      </c>
    </row>
    <row r="573535" spans="9:10">
      <c r="I573535" s="7">
        <v>2107</v>
      </c>
      <c r="J573535" s="8">
        <v>1.1723955140041653E-12</v>
      </c>
    </row>
    <row r="573536" spans="9:10">
      <c r="I573536" s="7">
        <v>2108</v>
      </c>
      <c r="J573536" s="8">
        <v>1.1723955140041653E-12</v>
      </c>
    </row>
    <row r="573537" spans="9:10">
      <c r="I573537" s="7">
        <v>2109</v>
      </c>
      <c r="J573537" s="8">
        <v>1.1723955140041653E-12</v>
      </c>
    </row>
    <row r="573538" spans="9:10">
      <c r="I573538" s="7">
        <v>2110</v>
      </c>
      <c r="J573538" s="8">
        <v>1.1723955140041653E-12</v>
      </c>
    </row>
    <row r="573539" spans="9:10">
      <c r="I573539" s="7">
        <v>2111</v>
      </c>
      <c r="J573539" s="8">
        <v>1.1723955140041653E-12</v>
      </c>
    </row>
    <row r="573540" spans="9:10">
      <c r="I573540" s="7">
        <v>2112</v>
      </c>
      <c r="J573540" s="8">
        <v>1.1723955140041653E-12</v>
      </c>
    </row>
    <row r="573541" spans="9:10">
      <c r="I573541" s="7">
        <v>2113</v>
      </c>
      <c r="J573541" s="8">
        <v>1.1723955140041653E-12</v>
      </c>
    </row>
    <row r="573542" spans="9:10">
      <c r="I573542" s="7">
        <v>2114</v>
      </c>
      <c r="J573542" s="8">
        <v>1.1723955140041653E-12</v>
      </c>
    </row>
    <row r="589825" spans="9:10">
      <c r="J589825" s="8" t="s">
        <v>29</v>
      </c>
    </row>
    <row r="589826" spans="9:10">
      <c r="I589826" s="7">
        <v>2014</v>
      </c>
      <c r="J589826" s="8">
        <v>0</v>
      </c>
    </row>
    <row r="589827" spans="9:10">
      <c r="I589827" s="7">
        <v>2015</v>
      </c>
      <c r="J589827" s="8">
        <v>1991</v>
      </c>
    </row>
    <row r="589828" spans="9:10">
      <c r="I589828" s="7">
        <v>2016</v>
      </c>
      <c r="J589828" s="8">
        <v>3982</v>
      </c>
    </row>
    <row r="589829" spans="9:10">
      <c r="I589829" s="7">
        <v>2017</v>
      </c>
      <c r="J589829" s="8">
        <v>5973</v>
      </c>
    </row>
    <row r="589830" spans="9:10">
      <c r="I589830" s="7">
        <v>2018</v>
      </c>
      <c r="J589830" s="8">
        <v>7964</v>
      </c>
    </row>
    <row r="589831" spans="9:10">
      <c r="I589831" s="7">
        <v>2019</v>
      </c>
      <c r="J589831" s="8">
        <v>7964</v>
      </c>
    </row>
    <row r="589832" spans="9:10">
      <c r="I589832" s="7">
        <v>2020</v>
      </c>
      <c r="J589832" s="8">
        <v>7964</v>
      </c>
    </row>
    <row r="589833" spans="9:10">
      <c r="I589833" s="7">
        <v>2021</v>
      </c>
      <c r="J589833" s="8">
        <v>7964</v>
      </c>
    </row>
    <row r="589834" spans="9:10">
      <c r="I589834" s="7">
        <v>2022</v>
      </c>
      <c r="J589834" s="8">
        <v>7964</v>
      </c>
    </row>
    <row r="589835" spans="9:10">
      <c r="I589835" s="7">
        <v>2023</v>
      </c>
      <c r="J589835" s="8">
        <v>7964</v>
      </c>
    </row>
    <row r="589836" spans="9:10">
      <c r="I589836" s="7">
        <v>2024</v>
      </c>
      <c r="J589836" s="8">
        <v>7964</v>
      </c>
    </row>
    <row r="589837" spans="9:10">
      <c r="I589837" s="7">
        <v>2025</v>
      </c>
      <c r="J589837" s="8">
        <v>7964</v>
      </c>
    </row>
    <row r="589838" spans="9:10">
      <c r="I589838" s="7">
        <v>2026</v>
      </c>
      <c r="J589838" s="8">
        <v>8173.0400000000009</v>
      </c>
    </row>
    <row r="589839" spans="9:10">
      <c r="I589839" s="7">
        <v>2027</v>
      </c>
      <c r="J589839" s="8">
        <v>8392.0300000000007</v>
      </c>
    </row>
    <row r="589840" spans="9:10">
      <c r="I589840" s="7">
        <v>2028</v>
      </c>
      <c r="J589840" s="8">
        <v>8392.02</v>
      </c>
    </row>
    <row r="589841" spans="9:10">
      <c r="I589841" s="7">
        <v>2029</v>
      </c>
      <c r="J589841" s="8">
        <v>8352.19</v>
      </c>
    </row>
    <row r="589842" spans="9:10">
      <c r="I589842" s="7">
        <v>2030</v>
      </c>
      <c r="J589842" s="8">
        <v>8133.18</v>
      </c>
    </row>
    <row r="589843" spans="9:10">
      <c r="I589843" s="7">
        <v>2031</v>
      </c>
      <c r="J589843" s="8">
        <v>7844.4900000000007</v>
      </c>
    </row>
    <row r="589844" spans="9:10">
      <c r="I589844" s="7">
        <v>2032</v>
      </c>
      <c r="J589844" s="8">
        <v>7715.0700000000015</v>
      </c>
    </row>
    <row r="589845" spans="9:10">
      <c r="I589845" s="7">
        <v>2033</v>
      </c>
      <c r="J589845" s="8">
        <v>7496.0600000000013</v>
      </c>
    </row>
    <row r="589846" spans="9:10">
      <c r="I589846" s="7">
        <v>2034</v>
      </c>
      <c r="J589846" s="8">
        <v>7277.0500000000011</v>
      </c>
    </row>
    <row r="589847" spans="9:10">
      <c r="I589847" s="7">
        <v>2035</v>
      </c>
      <c r="J589847" s="8">
        <v>7058.0400000000018</v>
      </c>
    </row>
    <row r="589848" spans="9:10">
      <c r="I589848" s="7">
        <v>2036</v>
      </c>
      <c r="J589848" s="8">
        <v>6769.3500000000022</v>
      </c>
    </row>
    <row r="589849" spans="9:10">
      <c r="I589849" s="7">
        <v>2037</v>
      </c>
      <c r="J589849" s="8">
        <v>6639.9300000000021</v>
      </c>
    </row>
    <row r="589850" spans="9:10">
      <c r="I589850" s="7">
        <v>2038</v>
      </c>
      <c r="J589850" s="8">
        <v>6420.9200000000019</v>
      </c>
    </row>
    <row r="589851" spans="9:10">
      <c r="I589851" s="7">
        <v>2039</v>
      </c>
      <c r="J589851" s="8">
        <v>6201.9100000000017</v>
      </c>
    </row>
    <row r="589852" spans="9:10">
      <c r="I589852" s="7">
        <v>2040</v>
      </c>
      <c r="J589852" s="8">
        <v>5982.9000000000024</v>
      </c>
    </row>
    <row r="589853" spans="9:10">
      <c r="I589853" s="7">
        <v>2041</v>
      </c>
      <c r="J589853" s="8">
        <v>5763.8900000000021</v>
      </c>
    </row>
    <row r="589854" spans="9:10">
      <c r="I589854" s="7">
        <v>2042</v>
      </c>
      <c r="J589854" s="8">
        <v>5544.8800000000028</v>
      </c>
    </row>
    <row r="589855" spans="9:10">
      <c r="I589855" s="7">
        <v>2043</v>
      </c>
      <c r="J589855" s="8">
        <v>5256.1900000000023</v>
      </c>
    </row>
    <row r="589856" spans="9:10">
      <c r="I589856" s="7">
        <v>2044</v>
      </c>
      <c r="J589856" s="8">
        <v>5126.7700000000023</v>
      </c>
    </row>
    <row r="589857" spans="9:10">
      <c r="I589857" s="7">
        <v>2045</v>
      </c>
      <c r="J589857" s="8">
        <v>4907.760000000002</v>
      </c>
    </row>
    <row r="589858" spans="9:10">
      <c r="I589858" s="7">
        <v>2046</v>
      </c>
      <c r="J589858" s="8">
        <v>4688.7500000000027</v>
      </c>
    </row>
    <row r="589859" spans="9:10">
      <c r="I589859" s="7">
        <v>2047</v>
      </c>
      <c r="J589859" s="8">
        <v>4539.4200000000028</v>
      </c>
    </row>
    <row r="589860" spans="9:10">
      <c r="I589860" s="7">
        <v>2048</v>
      </c>
      <c r="J589860" s="8">
        <v>4230.8200000000024</v>
      </c>
    </row>
    <row r="589861" spans="9:10">
      <c r="I589861" s="7">
        <v>2049</v>
      </c>
      <c r="J589861" s="8">
        <v>4011.8100000000022</v>
      </c>
    </row>
    <row r="589862" spans="9:10">
      <c r="I589862" s="7">
        <v>2050</v>
      </c>
      <c r="J589862" s="8">
        <v>3792.800000000002</v>
      </c>
    </row>
    <row r="589863" spans="9:10">
      <c r="I589863" s="7">
        <v>2051</v>
      </c>
      <c r="J589863" s="8">
        <v>3573.7900000000018</v>
      </c>
    </row>
    <row r="589864" spans="9:10">
      <c r="I589864" s="7">
        <v>2052</v>
      </c>
      <c r="J589864" s="8">
        <v>3354.7800000000016</v>
      </c>
    </row>
    <row r="589865" spans="9:10">
      <c r="I589865" s="7">
        <v>2053</v>
      </c>
      <c r="J589865" s="8">
        <v>3135.7700000000013</v>
      </c>
    </row>
    <row r="589866" spans="9:10">
      <c r="I589866" s="7">
        <v>2054</v>
      </c>
      <c r="J589866" s="8">
        <v>2916.7600000000011</v>
      </c>
    </row>
    <row r="589867" spans="9:10">
      <c r="I589867" s="7">
        <v>2055</v>
      </c>
      <c r="J589867" s="8">
        <v>2697.7500000000018</v>
      </c>
    </row>
    <row r="589868" spans="9:10">
      <c r="I589868" s="7">
        <v>2056</v>
      </c>
      <c r="J589868" s="8">
        <v>2339.3800000000015</v>
      </c>
    </row>
    <row r="589869" spans="9:10">
      <c r="I589869" s="7">
        <v>2057</v>
      </c>
      <c r="J589869" s="8">
        <v>2020.8300000000013</v>
      </c>
    </row>
    <row r="589870" spans="9:10">
      <c r="I589870" s="7">
        <v>2058</v>
      </c>
      <c r="J589870" s="8">
        <v>1811.7800000000013</v>
      </c>
    </row>
    <row r="589871" spans="9:10">
      <c r="I589871" s="7">
        <v>2059</v>
      </c>
      <c r="J589871" s="8">
        <v>1483.2800000000013</v>
      </c>
    </row>
    <row r="589872" spans="9:10">
      <c r="I589872" s="7">
        <v>2060</v>
      </c>
      <c r="J589872" s="8">
        <v>1493.2300000000014</v>
      </c>
    </row>
    <row r="589873" spans="9:10">
      <c r="I589873" s="7">
        <v>2061</v>
      </c>
      <c r="J589873" s="8">
        <v>1413.5900000000015</v>
      </c>
    </row>
    <row r="589874" spans="9:10">
      <c r="I589874" s="7">
        <v>2062</v>
      </c>
      <c r="J589874" s="8">
        <v>1264.2700000000013</v>
      </c>
    </row>
    <row r="589875" spans="9:10">
      <c r="I589875" s="7">
        <v>2063</v>
      </c>
      <c r="J589875" s="8">
        <v>1204.5400000000013</v>
      </c>
    </row>
    <row r="589876" spans="9:10">
      <c r="I589876" s="7">
        <v>2064</v>
      </c>
      <c r="J589876" s="8">
        <v>1144.8100000000013</v>
      </c>
    </row>
    <row r="589877" spans="9:10">
      <c r="I589877" s="7">
        <v>2065</v>
      </c>
      <c r="J589877" s="8">
        <v>1085.0800000000013</v>
      </c>
    </row>
    <row r="589878" spans="9:10">
      <c r="I589878" s="7">
        <v>2066</v>
      </c>
      <c r="J589878" s="8">
        <v>955.67000000000132</v>
      </c>
    </row>
    <row r="589879" spans="9:10">
      <c r="I589879" s="7">
        <v>2067</v>
      </c>
      <c r="J589879" s="8">
        <v>985.53000000000134</v>
      </c>
    </row>
    <row r="589880" spans="9:10">
      <c r="I589880" s="7">
        <v>2068</v>
      </c>
      <c r="J589880" s="8">
        <v>856.12000000000126</v>
      </c>
    </row>
    <row r="589881" spans="9:10">
      <c r="I589881" s="7">
        <v>2069</v>
      </c>
      <c r="J589881" s="8">
        <v>816.30000000000121</v>
      </c>
    </row>
    <row r="589882" spans="9:10">
      <c r="I589882" s="7">
        <v>2070</v>
      </c>
      <c r="J589882" s="8">
        <v>776.48000000000127</v>
      </c>
    </row>
    <row r="589883" spans="9:10">
      <c r="I589883" s="7">
        <v>2071</v>
      </c>
      <c r="J589883" s="8">
        <v>736.66000000000133</v>
      </c>
    </row>
    <row r="589884" spans="9:10">
      <c r="I589884" s="7">
        <v>2072</v>
      </c>
      <c r="J589884" s="8">
        <v>696.8400000000014</v>
      </c>
    </row>
    <row r="589885" spans="9:10">
      <c r="I589885" s="7">
        <v>2073</v>
      </c>
      <c r="J589885" s="8">
        <v>657.02000000000135</v>
      </c>
    </row>
    <row r="589886" spans="9:10">
      <c r="I589886" s="7">
        <v>2074</v>
      </c>
      <c r="J589886" s="8">
        <v>617.2000000000013</v>
      </c>
    </row>
    <row r="589887" spans="9:10">
      <c r="I589887" s="7">
        <v>2075</v>
      </c>
      <c r="J589887" s="8">
        <v>507.70000000000124</v>
      </c>
    </row>
    <row r="589888" spans="9:10">
      <c r="I589888" s="7">
        <v>2076</v>
      </c>
      <c r="J589888" s="8">
        <v>557.47000000000116</v>
      </c>
    </row>
    <row r="589889" spans="9:10">
      <c r="I589889" s="7">
        <v>2077</v>
      </c>
      <c r="J589889" s="8">
        <v>447.97000000000116</v>
      </c>
    </row>
    <row r="589890" spans="9:10">
      <c r="I589890" s="7">
        <v>2078</v>
      </c>
      <c r="J589890" s="8">
        <v>428.06000000000114</v>
      </c>
    </row>
    <row r="589891" spans="9:10">
      <c r="I589891" s="7">
        <v>2079</v>
      </c>
      <c r="J589891" s="8">
        <v>408.15000000000111</v>
      </c>
    </row>
    <row r="589892" spans="9:10">
      <c r="I589892" s="7">
        <v>2080</v>
      </c>
      <c r="J589892" s="8">
        <v>318.56000000000114</v>
      </c>
    </row>
    <row r="589893" spans="9:10">
      <c r="I589893" s="7">
        <v>2081</v>
      </c>
      <c r="J589893" s="8">
        <v>318.56000000000114</v>
      </c>
    </row>
    <row r="589894" spans="9:10">
      <c r="I589894" s="7">
        <v>2082</v>
      </c>
      <c r="J589894" s="8">
        <v>318.56000000000114</v>
      </c>
    </row>
    <row r="589895" spans="9:10">
      <c r="I589895" s="7">
        <v>2083</v>
      </c>
      <c r="J589895" s="8">
        <v>318.56000000000114</v>
      </c>
    </row>
    <row r="589896" spans="9:10">
      <c r="I589896" s="7">
        <v>2084</v>
      </c>
      <c r="J589896" s="8">
        <v>318.56000000000114</v>
      </c>
    </row>
    <row r="589897" spans="9:10">
      <c r="I589897" s="7">
        <v>2085</v>
      </c>
      <c r="J589897" s="8">
        <v>318.56000000000114</v>
      </c>
    </row>
    <row r="589898" spans="9:10">
      <c r="I589898" s="7">
        <v>2086</v>
      </c>
      <c r="J589898" s="8">
        <v>318.56000000000114</v>
      </c>
    </row>
    <row r="589899" spans="9:10">
      <c r="I589899" s="7">
        <v>2087</v>
      </c>
      <c r="J589899" s="8">
        <v>318.56000000000114</v>
      </c>
    </row>
    <row r="589900" spans="9:10">
      <c r="I589900" s="7">
        <v>2088</v>
      </c>
      <c r="J589900" s="8">
        <v>388.24000000000115</v>
      </c>
    </row>
    <row r="589901" spans="9:10">
      <c r="I589901" s="7">
        <v>2089</v>
      </c>
      <c r="J589901" s="8">
        <v>438.01000000000118</v>
      </c>
    </row>
    <row r="589902" spans="9:10">
      <c r="I589902" s="7">
        <v>2090</v>
      </c>
      <c r="J589902" s="8">
        <v>398.19000000000119</v>
      </c>
    </row>
    <row r="589903" spans="9:10">
      <c r="I589903" s="7">
        <v>2091</v>
      </c>
      <c r="J589903" s="8">
        <v>358.3700000000012</v>
      </c>
    </row>
    <row r="589904" spans="9:10">
      <c r="I589904" s="7">
        <v>2092</v>
      </c>
      <c r="J589904" s="8">
        <v>248.87000000000117</v>
      </c>
    </row>
    <row r="589905" spans="9:10">
      <c r="I589905" s="7">
        <v>2093</v>
      </c>
      <c r="J589905" s="8">
        <v>228.96000000000117</v>
      </c>
    </row>
    <row r="589906" spans="9:10">
      <c r="I589906" s="7">
        <v>2094</v>
      </c>
      <c r="J589906" s="8">
        <v>209.05000000000118</v>
      </c>
    </row>
    <row r="589907" spans="9:10">
      <c r="I589907" s="7">
        <v>2095</v>
      </c>
      <c r="J589907" s="8">
        <v>189.14000000000118</v>
      </c>
    </row>
    <row r="589908" spans="9:10">
      <c r="I589908" s="7">
        <v>2096</v>
      </c>
      <c r="J589908" s="8">
        <v>238.91000000000119</v>
      </c>
    </row>
    <row r="589909" spans="9:10">
      <c r="I589909" s="7">
        <v>2097</v>
      </c>
      <c r="J589909" s="8">
        <v>129.41000000000116</v>
      </c>
    </row>
    <row r="589910" spans="9:10">
      <c r="I589910" s="7">
        <v>2098</v>
      </c>
      <c r="J589910" s="8">
        <v>109.50000000000118</v>
      </c>
    </row>
    <row r="589911" spans="9:10">
      <c r="I589911" s="7">
        <v>2099</v>
      </c>
      <c r="J589911" s="8">
        <v>89.590000000001169</v>
      </c>
    </row>
    <row r="589912" spans="9:10">
      <c r="I589912" s="7">
        <v>2100</v>
      </c>
      <c r="J589912" s="8">
        <v>1.1723955140041653E-12</v>
      </c>
    </row>
    <row r="589913" spans="9:10">
      <c r="I589913" s="7">
        <v>2101</v>
      </c>
      <c r="J589913" s="8">
        <v>1.1723955140041653E-12</v>
      </c>
    </row>
    <row r="589914" spans="9:10">
      <c r="I589914" s="7">
        <v>2102</v>
      </c>
      <c r="J589914" s="8">
        <v>1.1723955140041653E-12</v>
      </c>
    </row>
    <row r="589915" spans="9:10">
      <c r="I589915" s="7">
        <v>2103</v>
      </c>
      <c r="J589915" s="8">
        <v>1.1723955140041653E-12</v>
      </c>
    </row>
    <row r="589916" spans="9:10">
      <c r="I589916" s="7">
        <v>2104</v>
      </c>
      <c r="J589916" s="8">
        <v>1.1723955140041653E-12</v>
      </c>
    </row>
    <row r="589917" spans="9:10">
      <c r="I589917" s="7">
        <v>2105</v>
      </c>
      <c r="J589917" s="8">
        <v>1.1723955140041653E-12</v>
      </c>
    </row>
    <row r="589918" spans="9:10">
      <c r="I589918" s="7">
        <v>2106</v>
      </c>
      <c r="J589918" s="8">
        <v>1.1723955140041653E-12</v>
      </c>
    </row>
    <row r="589919" spans="9:10">
      <c r="I589919" s="7">
        <v>2107</v>
      </c>
      <c r="J589919" s="8">
        <v>1.1723955140041653E-12</v>
      </c>
    </row>
    <row r="589920" spans="9:10">
      <c r="I589920" s="7">
        <v>2108</v>
      </c>
      <c r="J589920" s="8">
        <v>1.1723955140041653E-12</v>
      </c>
    </row>
    <row r="589921" spans="9:10">
      <c r="I589921" s="7">
        <v>2109</v>
      </c>
      <c r="J589921" s="8">
        <v>1.1723955140041653E-12</v>
      </c>
    </row>
    <row r="589922" spans="9:10">
      <c r="I589922" s="7">
        <v>2110</v>
      </c>
      <c r="J589922" s="8">
        <v>1.1723955140041653E-12</v>
      </c>
    </row>
    <row r="589923" spans="9:10">
      <c r="I589923" s="7">
        <v>2111</v>
      </c>
      <c r="J589923" s="8">
        <v>1.1723955140041653E-12</v>
      </c>
    </row>
    <row r="589924" spans="9:10">
      <c r="I589924" s="7">
        <v>2112</v>
      </c>
      <c r="J589924" s="8">
        <v>1.1723955140041653E-12</v>
      </c>
    </row>
    <row r="589925" spans="9:10">
      <c r="I589925" s="7">
        <v>2113</v>
      </c>
      <c r="J589925" s="8">
        <v>1.1723955140041653E-12</v>
      </c>
    </row>
    <row r="589926" spans="9:10">
      <c r="I589926" s="7">
        <v>2114</v>
      </c>
      <c r="J589926" s="8">
        <v>1.1723955140041653E-12</v>
      </c>
    </row>
    <row r="606209" spans="9:10">
      <c r="J606209" s="8" t="s">
        <v>29</v>
      </c>
    </row>
    <row r="606210" spans="9:10">
      <c r="I606210" s="7">
        <v>2014</v>
      </c>
      <c r="J606210" s="8">
        <v>0</v>
      </c>
    </row>
    <row r="606211" spans="9:10">
      <c r="I606211" s="7">
        <v>2015</v>
      </c>
      <c r="J606211" s="8">
        <v>1991</v>
      </c>
    </row>
    <row r="606212" spans="9:10">
      <c r="I606212" s="7">
        <v>2016</v>
      </c>
      <c r="J606212" s="8">
        <v>3982</v>
      </c>
    </row>
    <row r="606213" spans="9:10">
      <c r="I606213" s="7">
        <v>2017</v>
      </c>
      <c r="J606213" s="8">
        <v>5973</v>
      </c>
    </row>
    <row r="606214" spans="9:10">
      <c r="I606214" s="7">
        <v>2018</v>
      </c>
      <c r="J606214" s="8">
        <v>7964</v>
      </c>
    </row>
    <row r="606215" spans="9:10">
      <c r="I606215" s="7">
        <v>2019</v>
      </c>
      <c r="J606215" s="8">
        <v>7964</v>
      </c>
    </row>
    <row r="606216" spans="9:10">
      <c r="I606216" s="7">
        <v>2020</v>
      </c>
      <c r="J606216" s="8">
        <v>7964</v>
      </c>
    </row>
    <row r="606217" spans="9:10">
      <c r="I606217" s="7">
        <v>2021</v>
      </c>
      <c r="J606217" s="8">
        <v>7964</v>
      </c>
    </row>
    <row r="606218" spans="9:10">
      <c r="I606218" s="7">
        <v>2022</v>
      </c>
      <c r="J606218" s="8">
        <v>7964</v>
      </c>
    </row>
    <row r="606219" spans="9:10">
      <c r="I606219" s="7">
        <v>2023</v>
      </c>
      <c r="J606219" s="8">
        <v>7964</v>
      </c>
    </row>
    <row r="606220" spans="9:10">
      <c r="I606220" s="7">
        <v>2024</v>
      </c>
      <c r="J606220" s="8">
        <v>7964</v>
      </c>
    </row>
    <row r="606221" spans="9:10">
      <c r="I606221" s="7">
        <v>2025</v>
      </c>
      <c r="J606221" s="8">
        <v>7964</v>
      </c>
    </row>
    <row r="606222" spans="9:10">
      <c r="I606222" s="7">
        <v>2026</v>
      </c>
      <c r="J606222" s="8">
        <v>8173.0400000000009</v>
      </c>
    </row>
    <row r="606223" spans="9:10">
      <c r="I606223" s="7">
        <v>2027</v>
      </c>
      <c r="J606223" s="8">
        <v>8392.0300000000007</v>
      </c>
    </row>
    <row r="606224" spans="9:10">
      <c r="I606224" s="7">
        <v>2028</v>
      </c>
      <c r="J606224" s="8">
        <v>8392.02</v>
      </c>
    </row>
    <row r="606225" spans="9:10">
      <c r="I606225" s="7">
        <v>2029</v>
      </c>
      <c r="J606225" s="8">
        <v>8352.19</v>
      </c>
    </row>
    <row r="606226" spans="9:10">
      <c r="I606226" s="7">
        <v>2030</v>
      </c>
      <c r="J606226" s="8">
        <v>8133.18</v>
      </c>
    </row>
    <row r="606227" spans="9:10">
      <c r="I606227" s="7">
        <v>2031</v>
      </c>
      <c r="J606227" s="8">
        <v>7844.4900000000007</v>
      </c>
    </row>
    <row r="606228" spans="9:10">
      <c r="I606228" s="7">
        <v>2032</v>
      </c>
      <c r="J606228" s="8">
        <v>7715.0700000000015</v>
      </c>
    </row>
    <row r="606229" spans="9:10">
      <c r="I606229" s="7">
        <v>2033</v>
      </c>
      <c r="J606229" s="8">
        <v>7496.0600000000013</v>
      </c>
    </row>
    <row r="606230" spans="9:10">
      <c r="I606230" s="7">
        <v>2034</v>
      </c>
      <c r="J606230" s="8">
        <v>7277.0500000000011</v>
      </c>
    </row>
    <row r="606231" spans="9:10">
      <c r="I606231" s="7">
        <v>2035</v>
      </c>
      <c r="J606231" s="8">
        <v>7058.0400000000018</v>
      </c>
    </row>
    <row r="606232" spans="9:10">
      <c r="I606232" s="7">
        <v>2036</v>
      </c>
      <c r="J606232" s="8">
        <v>6769.3500000000022</v>
      </c>
    </row>
    <row r="606233" spans="9:10">
      <c r="I606233" s="7">
        <v>2037</v>
      </c>
      <c r="J606233" s="8">
        <v>6639.9300000000021</v>
      </c>
    </row>
    <row r="606234" spans="9:10">
      <c r="I606234" s="7">
        <v>2038</v>
      </c>
      <c r="J606234" s="8">
        <v>6420.9200000000019</v>
      </c>
    </row>
    <row r="606235" spans="9:10">
      <c r="I606235" s="7">
        <v>2039</v>
      </c>
      <c r="J606235" s="8">
        <v>6201.9100000000017</v>
      </c>
    </row>
    <row r="606236" spans="9:10">
      <c r="I606236" s="7">
        <v>2040</v>
      </c>
      <c r="J606236" s="8">
        <v>5982.9000000000024</v>
      </c>
    </row>
    <row r="606237" spans="9:10">
      <c r="I606237" s="7">
        <v>2041</v>
      </c>
      <c r="J606237" s="8">
        <v>5763.8900000000021</v>
      </c>
    </row>
    <row r="606238" spans="9:10">
      <c r="I606238" s="7">
        <v>2042</v>
      </c>
      <c r="J606238" s="8">
        <v>5544.8800000000028</v>
      </c>
    </row>
    <row r="606239" spans="9:10">
      <c r="I606239" s="7">
        <v>2043</v>
      </c>
      <c r="J606239" s="8">
        <v>5256.1900000000023</v>
      </c>
    </row>
    <row r="606240" spans="9:10">
      <c r="I606240" s="7">
        <v>2044</v>
      </c>
      <c r="J606240" s="8">
        <v>5126.7700000000023</v>
      </c>
    </row>
    <row r="606241" spans="9:10">
      <c r="I606241" s="7">
        <v>2045</v>
      </c>
      <c r="J606241" s="8">
        <v>4907.760000000002</v>
      </c>
    </row>
    <row r="606242" spans="9:10">
      <c r="I606242" s="7">
        <v>2046</v>
      </c>
      <c r="J606242" s="8">
        <v>4688.7500000000027</v>
      </c>
    </row>
    <row r="606243" spans="9:10">
      <c r="I606243" s="7">
        <v>2047</v>
      </c>
      <c r="J606243" s="8">
        <v>4539.4200000000028</v>
      </c>
    </row>
    <row r="606244" spans="9:10">
      <c r="I606244" s="7">
        <v>2048</v>
      </c>
      <c r="J606244" s="8">
        <v>4230.8200000000024</v>
      </c>
    </row>
    <row r="606245" spans="9:10">
      <c r="I606245" s="7">
        <v>2049</v>
      </c>
      <c r="J606245" s="8">
        <v>4011.8100000000022</v>
      </c>
    </row>
    <row r="606246" spans="9:10">
      <c r="I606246" s="7">
        <v>2050</v>
      </c>
      <c r="J606246" s="8">
        <v>3792.800000000002</v>
      </c>
    </row>
    <row r="606247" spans="9:10">
      <c r="I606247" s="7">
        <v>2051</v>
      </c>
      <c r="J606247" s="8">
        <v>3573.7900000000018</v>
      </c>
    </row>
    <row r="606248" spans="9:10">
      <c r="I606248" s="7">
        <v>2052</v>
      </c>
      <c r="J606248" s="8">
        <v>3354.7800000000016</v>
      </c>
    </row>
    <row r="606249" spans="9:10">
      <c r="I606249" s="7">
        <v>2053</v>
      </c>
      <c r="J606249" s="8">
        <v>3135.7700000000013</v>
      </c>
    </row>
    <row r="606250" spans="9:10">
      <c r="I606250" s="7">
        <v>2054</v>
      </c>
      <c r="J606250" s="8">
        <v>2916.7600000000011</v>
      </c>
    </row>
    <row r="606251" spans="9:10">
      <c r="I606251" s="7">
        <v>2055</v>
      </c>
      <c r="J606251" s="8">
        <v>2697.7500000000018</v>
      </c>
    </row>
    <row r="606252" spans="9:10">
      <c r="I606252" s="7">
        <v>2056</v>
      </c>
      <c r="J606252" s="8">
        <v>2339.3800000000015</v>
      </c>
    </row>
    <row r="606253" spans="9:10">
      <c r="I606253" s="7">
        <v>2057</v>
      </c>
      <c r="J606253" s="8">
        <v>2020.8300000000013</v>
      </c>
    </row>
    <row r="606254" spans="9:10">
      <c r="I606254" s="7">
        <v>2058</v>
      </c>
      <c r="J606254" s="8">
        <v>1811.7800000000013</v>
      </c>
    </row>
    <row r="606255" spans="9:10">
      <c r="I606255" s="7">
        <v>2059</v>
      </c>
      <c r="J606255" s="8">
        <v>1483.2800000000013</v>
      </c>
    </row>
    <row r="606256" spans="9:10">
      <c r="I606256" s="7">
        <v>2060</v>
      </c>
      <c r="J606256" s="8">
        <v>1493.2300000000014</v>
      </c>
    </row>
    <row r="606257" spans="9:10">
      <c r="I606257" s="7">
        <v>2061</v>
      </c>
      <c r="J606257" s="8">
        <v>1413.5900000000015</v>
      </c>
    </row>
    <row r="606258" spans="9:10">
      <c r="I606258" s="7">
        <v>2062</v>
      </c>
      <c r="J606258" s="8">
        <v>1264.2700000000013</v>
      </c>
    </row>
    <row r="606259" spans="9:10">
      <c r="I606259" s="7">
        <v>2063</v>
      </c>
      <c r="J606259" s="8">
        <v>1204.5400000000013</v>
      </c>
    </row>
    <row r="606260" spans="9:10">
      <c r="I606260" s="7">
        <v>2064</v>
      </c>
      <c r="J606260" s="8">
        <v>1144.8100000000013</v>
      </c>
    </row>
    <row r="606261" spans="9:10">
      <c r="I606261" s="7">
        <v>2065</v>
      </c>
      <c r="J606261" s="8">
        <v>1085.0800000000013</v>
      </c>
    </row>
    <row r="606262" spans="9:10">
      <c r="I606262" s="7">
        <v>2066</v>
      </c>
      <c r="J606262" s="8">
        <v>955.67000000000132</v>
      </c>
    </row>
    <row r="606263" spans="9:10">
      <c r="I606263" s="7">
        <v>2067</v>
      </c>
      <c r="J606263" s="8">
        <v>985.53000000000134</v>
      </c>
    </row>
    <row r="606264" spans="9:10">
      <c r="I606264" s="7">
        <v>2068</v>
      </c>
      <c r="J606264" s="8">
        <v>856.12000000000126</v>
      </c>
    </row>
    <row r="606265" spans="9:10">
      <c r="I606265" s="7">
        <v>2069</v>
      </c>
      <c r="J606265" s="8">
        <v>816.30000000000121</v>
      </c>
    </row>
    <row r="606266" spans="9:10">
      <c r="I606266" s="7">
        <v>2070</v>
      </c>
      <c r="J606266" s="8">
        <v>776.48000000000127</v>
      </c>
    </row>
    <row r="606267" spans="9:10">
      <c r="I606267" s="7">
        <v>2071</v>
      </c>
      <c r="J606267" s="8">
        <v>736.66000000000133</v>
      </c>
    </row>
    <row r="606268" spans="9:10">
      <c r="I606268" s="7">
        <v>2072</v>
      </c>
      <c r="J606268" s="8">
        <v>696.8400000000014</v>
      </c>
    </row>
    <row r="606269" spans="9:10">
      <c r="I606269" s="7">
        <v>2073</v>
      </c>
      <c r="J606269" s="8">
        <v>657.02000000000135</v>
      </c>
    </row>
    <row r="606270" spans="9:10">
      <c r="I606270" s="7">
        <v>2074</v>
      </c>
      <c r="J606270" s="8">
        <v>617.2000000000013</v>
      </c>
    </row>
    <row r="606271" spans="9:10">
      <c r="I606271" s="7">
        <v>2075</v>
      </c>
      <c r="J606271" s="8">
        <v>507.70000000000124</v>
      </c>
    </row>
    <row r="606272" spans="9:10">
      <c r="I606272" s="7">
        <v>2076</v>
      </c>
      <c r="J606272" s="8">
        <v>557.47000000000116</v>
      </c>
    </row>
    <row r="606273" spans="9:10">
      <c r="I606273" s="7">
        <v>2077</v>
      </c>
      <c r="J606273" s="8">
        <v>447.97000000000116</v>
      </c>
    </row>
    <row r="606274" spans="9:10">
      <c r="I606274" s="7">
        <v>2078</v>
      </c>
      <c r="J606274" s="8">
        <v>428.06000000000114</v>
      </c>
    </row>
    <row r="606275" spans="9:10">
      <c r="I606275" s="7">
        <v>2079</v>
      </c>
      <c r="J606275" s="8">
        <v>408.15000000000111</v>
      </c>
    </row>
    <row r="606276" spans="9:10">
      <c r="I606276" s="7">
        <v>2080</v>
      </c>
      <c r="J606276" s="8">
        <v>318.56000000000114</v>
      </c>
    </row>
    <row r="606277" spans="9:10">
      <c r="I606277" s="7">
        <v>2081</v>
      </c>
      <c r="J606277" s="8">
        <v>318.56000000000114</v>
      </c>
    </row>
    <row r="606278" spans="9:10">
      <c r="I606278" s="7">
        <v>2082</v>
      </c>
      <c r="J606278" s="8">
        <v>318.56000000000114</v>
      </c>
    </row>
    <row r="606279" spans="9:10">
      <c r="I606279" s="7">
        <v>2083</v>
      </c>
      <c r="J606279" s="8">
        <v>318.56000000000114</v>
      </c>
    </row>
    <row r="606280" spans="9:10">
      <c r="I606280" s="7">
        <v>2084</v>
      </c>
      <c r="J606280" s="8">
        <v>318.56000000000114</v>
      </c>
    </row>
    <row r="606281" spans="9:10">
      <c r="I606281" s="7">
        <v>2085</v>
      </c>
      <c r="J606281" s="8">
        <v>318.56000000000114</v>
      </c>
    </row>
    <row r="606282" spans="9:10">
      <c r="I606282" s="7">
        <v>2086</v>
      </c>
      <c r="J606282" s="8">
        <v>318.56000000000114</v>
      </c>
    </row>
    <row r="606283" spans="9:10">
      <c r="I606283" s="7">
        <v>2087</v>
      </c>
      <c r="J606283" s="8">
        <v>318.56000000000114</v>
      </c>
    </row>
    <row r="606284" spans="9:10">
      <c r="I606284" s="7">
        <v>2088</v>
      </c>
      <c r="J606284" s="8">
        <v>388.24000000000115</v>
      </c>
    </row>
    <row r="606285" spans="9:10">
      <c r="I606285" s="7">
        <v>2089</v>
      </c>
      <c r="J606285" s="8">
        <v>438.01000000000118</v>
      </c>
    </row>
    <row r="606286" spans="9:10">
      <c r="I606286" s="7">
        <v>2090</v>
      </c>
      <c r="J606286" s="8">
        <v>398.19000000000119</v>
      </c>
    </row>
    <row r="606287" spans="9:10">
      <c r="I606287" s="7">
        <v>2091</v>
      </c>
      <c r="J606287" s="8">
        <v>358.3700000000012</v>
      </c>
    </row>
    <row r="606288" spans="9:10">
      <c r="I606288" s="7">
        <v>2092</v>
      </c>
      <c r="J606288" s="8">
        <v>248.87000000000117</v>
      </c>
    </row>
    <row r="606289" spans="9:10">
      <c r="I606289" s="7">
        <v>2093</v>
      </c>
      <c r="J606289" s="8">
        <v>228.96000000000117</v>
      </c>
    </row>
    <row r="606290" spans="9:10">
      <c r="I606290" s="7">
        <v>2094</v>
      </c>
      <c r="J606290" s="8">
        <v>209.05000000000118</v>
      </c>
    </row>
    <row r="606291" spans="9:10">
      <c r="I606291" s="7">
        <v>2095</v>
      </c>
      <c r="J606291" s="8">
        <v>189.14000000000118</v>
      </c>
    </row>
    <row r="606292" spans="9:10">
      <c r="I606292" s="7">
        <v>2096</v>
      </c>
      <c r="J606292" s="8">
        <v>238.91000000000119</v>
      </c>
    </row>
    <row r="606293" spans="9:10">
      <c r="I606293" s="7">
        <v>2097</v>
      </c>
      <c r="J606293" s="8">
        <v>129.41000000000116</v>
      </c>
    </row>
    <row r="606294" spans="9:10">
      <c r="I606294" s="7">
        <v>2098</v>
      </c>
      <c r="J606294" s="8">
        <v>109.50000000000118</v>
      </c>
    </row>
    <row r="606295" spans="9:10">
      <c r="I606295" s="7">
        <v>2099</v>
      </c>
      <c r="J606295" s="8">
        <v>89.590000000001169</v>
      </c>
    </row>
    <row r="606296" spans="9:10">
      <c r="I606296" s="7">
        <v>2100</v>
      </c>
      <c r="J606296" s="8">
        <v>1.1723955140041653E-12</v>
      </c>
    </row>
    <row r="606297" spans="9:10">
      <c r="I606297" s="7">
        <v>2101</v>
      </c>
      <c r="J606297" s="8">
        <v>1.1723955140041653E-12</v>
      </c>
    </row>
    <row r="606298" spans="9:10">
      <c r="I606298" s="7">
        <v>2102</v>
      </c>
      <c r="J606298" s="8">
        <v>1.1723955140041653E-12</v>
      </c>
    </row>
    <row r="606299" spans="9:10">
      <c r="I606299" s="7">
        <v>2103</v>
      </c>
      <c r="J606299" s="8">
        <v>1.1723955140041653E-12</v>
      </c>
    </row>
    <row r="606300" spans="9:10">
      <c r="I606300" s="7">
        <v>2104</v>
      </c>
      <c r="J606300" s="8">
        <v>1.1723955140041653E-12</v>
      </c>
    </row>
    <row r="606301" spans="9:10">
      <c r="I606301" s="7">
        <v>2105</v>
      </c>
      <c r="J606301" s="8">
        <v>1.1723955140041653E-12</v>
      </c>
    </row>
    <row r="606302" spans="9:10">
      <c r="I606302" s="7">
        <v>2106</v>
      </c>
      <c r="J606302" s="8">
        <v>1.1723955140041653E-12</v>
      </c>
    </row>
    <row r="606303" spans="9:10">
      <c r="I606303" s="7">
        <v>2107</v>
      </c>
      <c r="J606303" s="8">
        <v>1.1723955140041653E-12</v>
      </c>
    </row>
    <row r="606304" spans="9:10">
      <c r="I606304" s="7">
        <v>2108</v>
      </c>
      <c r="J606304" s="8">
        <v>1.1723955140041653E-12</v>
      </c>
    </row>
    <row r="606305" spans="9:10">
      <c r="I606305" s="7">
        <v>2109</v>
      </c>
      <c r="J606305" s="8">
        <v>1.1723955140041653E-12</v>
      </c>
    </row>
    <row r="606306" spans="9:10">
      <c r="I606306" s="7">
        <v>2110</v>
      </c>
      <c r="J606306" s="8">
        <v>1.1723955140041653E-12</v>
      </c>
    </row>
    <row r="606307" spans="9:10">
      <c r="I606307" s="7">
        <v>2111</v>
      </c>
      <c r="J606307" s="8">
        <v>1.1723955140041653E-12</v>
      </c>
    </row>
    <row r="606308" spans="9:10">
      <c r="I606308" s="7">
        <v>2112</v>
      </c>
      <c r="J606308" s="8">
        <v>1.1723955140041653E-12</v>
      </c>
    </row>
    <row r="606309" spans="9:10">
      <c r="I606309" s="7">
        <v>2113</v>
      </c>
      <c r="J606309" s="8">
        <v>1.1723955140041653E-12</v>
      </c>
    </row>
    <row r="606310" spans="9:10">
      <c r="I606310" s="7">
        <v>2114</v>
      </c>
      <c r="J606310" s="8">
        <v>1.1723955140041653E-12</v>
      </c>
    </row>
    <row r="622593" spans="9:10">
      <c r="J622593" s="8" t="s">
        <v>29</v>
      </c>
    </row>
    <row r="622594" spans="9:10">
      <c r="I622594" s="7">
        <v>2014</v>
      </c>
      <c r="J622594" s="8">
        <v>0</v>
      </c>
    </row>
    <row r="622595" spans="9:10">
      <c r="I622595" s="7">
        <v>2015</v>
      </c>
      <c r="J622595" s="8">
        <v>1991</v>
      </c>
    </row>
    <row r="622596" spans="9:10">
      <c r="I622596" s="7">
        <v>2016</v>
      </c>
      <c r="J622596" s="8">
        <v>3982</v>
      </c>
    </row>
    <row r="622597" spans="9:10">
      <c r="I622597" s="7">
        <v>2017</v>
      </c>
      <c r="J622597" s="8">
        <v>5973</v>
      </c>
    </row>
    <row r="622598" spans="9:10">
      <c r="I622598" s="7">
        <v>2018</v>
      </c>
      <c r="J622598" s="8">
        <v>7964</v>
      </c>
    </row>
    <row r="622599" spans="9:10">
      <c r="I622599" s="7">
        <v>2019</v>
      </c>
      <c r="J622599" s="8">
        <v>7964</v>
      </c>
    </row>
    <row r="622600" spans="9:10">
      <c r="I622600" s="7">
        <v>2020</v>
      </c>
      <c r="J622600" s="8">
        <v>7964</v>
      </c>
    </row>
    <row r="622601" spans="9:10">
      <c r="I622601" s="7">
        <v>2021</v>
      </c>
      <c r="J622601" s="8">
        <v>7964</v>
      </c>
    </row>
    <row r="622602" spans="9:10">
      <c r="I622602" s="7">
        <v>2022</v>
      </c>
      <c r="J622602" s="8">
        <v>7964</v>
      </c>
    </row>
    <row r="622603" spans="9:10">
      <c r="I622603" s="7">
        <v>2023</v>
      </c>
      <c r="J622603" s="8">
        <v>7964</v>
      </c>
    </row>
    <row r="622604" spans="9:10">
      <c r="I622604" s="7">
        <v>2024</v>
      </c>
      <c r="J622604" s="8">
        <v>7964</v>
      </c>
    </row>
    <row r="622605" spans="9:10">
      <c r="I622605" s="7">
        <v>2025</v>
      </c>
      <c r="J622605" s="8">
        <v>7964</v>
      </c>
    </row>
    <row r="622606" spans="9:10">
      <c r="I622606" s="7">
        <v>2026</v>
      </c>
      <c r="J622606" s="8">
        <v>8173.0400000000009</v>
      </c>
    </row>
    <row r="622607" spans="9:10">
      <c r="I622607" s="7">
        <v>2027</v>
      </c>
      <c r="J622607" s="8">
        <v>8392.0300000000007</v>
      </c>
    </row>
    <row r="622608" spans="9:10">
      <c r="I622608" s="7">
        <v>2028</v>
      </c>
      <c r="J622608" s="8">
        <v>8392.02</v>
      </c>
    </row>
    <row r="622609" spans="9:10">
      <c r="I622609" s="7">
        <v>2029</v>
      </c>
      <c r="J622609" s="8">
        <v>8352.19</v>
      </c>
    </row>
    <row r="622610" spans="9:10">
      <c r="I622610" s="7">
        <v>2030</v>
      </c>
      <c r="J622610" s="8">
        <v>8133.18</v>
      </c>
    </row>
    <row r="622611" spans="9:10">
      <c r="I622611" s="7">
        <v>2031</v>
      </c>
      <c r="J622611" s="8">
        <v>7844.4900000000007</v>
      </c>
    </row>
    <row r="622612" spans="9:10">
      <c r="I622612" s="7">
        <v>2032</v>
      </c>
      <c r="J622612" s="8">
        <v>7715.0700000000015</v>
      </c>
    </row>
    <row r="622613" spans="9:10">
      <c r="I622613" s="7">
        <v>2033</v>
      </c>
      <c r="J622613" s="8">
        <v>7496.0600000000013</v>
      </c>
    </row>
    <row r="622614" spans="9:10">
      <c r="I622614" s="7">
        <v>2034</v>
      </c>
      <c r="J622614" s="8">
        <v>7277.0500000000011</v>
      </c>
    </row>
    <row r="622615" spans="9:10">
      <c r="I622615" s="7">
        <v>2035</v>
      </c>
      <c r="J622615" s="8">
        <v>7058.0400000000018</v>
      </c>
    </row>
    <row r="622616" spans="9:10">
      <c r="I622616" s="7">
        <v>2036</v>
      </c>
      <c r="J622616" s="8">
        <v>6769.3500000000022</v>
      </c>
    </row>
    <row r="622617" spans="9:10">
      <c r="I622617" s="7">
        <v>2037</v>
      </c>
      <c r="J622617" s="8">
        <v>6639.9300000000021</v>
      </c>
    </row>
    <row r="622618" spans="9:10">
      <c r="I622618" s="7">
        <v>2038</v>
      </c>
      <c r="J622618" s="8">
        <v>6420.9200000000019</v>
      </c>
    </row>
    <row r="622619" spans="9:10">
      <c r="I622619" s="7">
        <v>2039</v>
      </c>
      <c r="J622619" s="8">
        <v>6201.9100000000017</v>
      </c>
    </row>
    <row r="622620" spans="9:10">
      <c r="I622620" s="7">
        <v>2040</v>
      </c>
      <c r="J622620" s="8">
        <v>5982.9000000000024</v>
      </c>
    </row>
    <row r="622621" spans="9:10">
      <c r="I622621" s="7">
        <v>2041</v>
      </c>
      <c r="J622621" s="8">
        <v>5763.8900000000021</v>
      </c>
    </row>
    <row r="622622" spans="9:10">
      <c r="I622622" s="7">
        <v>2042</v>
      </c>
      <c r="J622622" s="8">
        <v>5544.8800000000028</v>
      </c>
    </row>
    <row r="622623" spans="9:10">
      <c r="I622623" s="7">
        <v>2043</v>
      </c>
      <c r="J622623" s="8">
        <v>5256.1900000000023</v>
      </c>
    </row>
    <row r="622624" spans="9:10">
      <c r="I622624" s="7">
        <v>2044</v>
      </c>
      <c r="J622624" s="8">
        <v>5126.7700000000023</v>
      </c>
    </row>
    <row r="622625" spans="9:10">
      <c r="I622625" s="7">
        <v>2045</v>
      </c>
      <c r="J622625" s="8">
        <v>4907.760000000002</v>
      </c>
    </row>
    <row r="622626" spans="9:10">
      <c r="I622626" s="7">
        <v>2046</v>
      </c>
      <c r="J622626" s="8">
        <v>4688.7500000000027</v>
      </c>
    </row>
    <row r="622627" spans="9:10">
      <c r="I622627" s="7">
        <v>2047</v>
      </c>
      <c r="J622627" s="8">
        <v>4539.4200000000028</v>
      </c>
    </row>
    <row r="622628" spans="9:10">
      <c r="I622628" s="7">
        <v>2048</v>
      </c>
      <c r="J622628" s="8">
        <v>4230.8200000000024</v>
      </c>
    </row>
    <row r="622629" spans="9:10">
      <c r="I622629" s="7">
        <v>2049</v>
      </c>
      <c r="J622629" s="8">
        <v>4011.8100000000022</v>
      </c>
    </row>
    <row r="622630" spans="9:10">
      <c r="I622630" s="7">
        <v>2050</v>
      </c>
      <c r="J622630" s="8">
        <v>3792.800000000002</v>
      </c>
    </row>
    <row r="622631" spans="9:10">
      <c r="I622631" s="7">
        <v>2051</v>
      </c>
      <c r="J622631" s="8">
        <v>3573.7900000000018</v>
      </c>
    </row>
    <row r="622632" spans="9:10">
      <c r="I622632" s="7">
        <v>2052</v>
      </c>
      <c r="J622632" s="8">
        <v>3354.7800000000016</v>
      </c>
    </row>
    <row r="622633" spans="9:10">
      <c r="I622633" s="7">
        <v>2053</v>
      </c>
      <c r="J622633" s="8">
        <v>3135.7700000000013</v>
      </c>
    </row>
    <row r="622634" spans="9:10">
      <c r="I622634" s="7">
        <v>2054</v>
      </c>
      <c r="J622634" s="8">
        <v>2916.7600000000011</v>
      </c>
    </row>
    <row r="622635" spans="9:10">
      <c r="I622635" s="7">
        <v>2055</v>
      </c>
      <c r="J622635" s="8">
        <v>2697.7500000000018</v>
      </c>
    </row>
    <row r="622636" spans="9:10">
      <c r="I622636" s="7">
        <v>2056</v>
      </c>
      <c r="J622636" s="8">
        <v>2339.3800000000015</v>
      </c>
    </row>
    <row r="622637" spans="9:10">
      <c r="I622637" s="7">
        <v>2057</v>
      </c>
      <c r="J622637" s="8">
        <v>2020.8300000000013</v>
      </c>
    </row>
    <row r="622638" spans="9:10">
      <c r="I622638" s="7">
        <v>2058</v>
      </c>
      <c r="J622638" s="8">
        <v>1811.7800000000013</v>
      </c>
    </row>
    <row r="622639" spans="9:10">
      <c r="I622639" s="7">
        <v>2059</v>
      </c>
      <c r="J622639" s="8">
        <v>1483.2800000000013</v>
      </c>
    </row>
    <row r="622640" spans="9:10">
      <c r="I622640" s="7">
        <v>2060</v>
      </c>
      <c r="J622640" s="8">
        <v>1493.2300000000014</v>
      </c>
    </row>
    <row r="622641" spans="9:10">
      <c r="I622641" s="7">
        <v>2061</v>
      </c>
      <c r="J622641" s="8">
        <v>1413.5900000000015</v>
      </c>
    </row>
    <row r="622642" spans="9:10">
      <c r="I622642" s="7">
        <v>2062</v>
      </c>
      <c r="J622642" s="8">
        <v>1264.2700000000013</v>
      </c>
    </row>
    <row r="622643" spans="9:10">
      <c r="I622643" s="7">
        <v>2063</v>
      </c>
      <c r="J622643" s="8">
        <v>1204.5400000000013</v>
      </c>
    </row>
    <row r="622644" spans="9:10">
      <c r="I622644" s="7">
        <v>2064</v>
      </c>
      <c r="J622644" s="8">
        <v>1144.8100000000013</v>
      </c>
    </row>
    <row r="622645" spans="9:10">
      <c r="I622645" s="7">
        <v>2065</v>
      </c>
      <c r="J622645" s="8">
        <v>1085.0800000000013</v>
      </c>
    </row>
    <row r="622646" spans="9:10">
      <c r="I622646" s="7">
        <v>2066</v>
      </c>
      <c r="J622646" s="8">
        <v>955.67000000000132</v>
      </c>
    </row>
    <row r="622647" spans="9:10">
      <c r="I622647" s="7">
        <v>2067</v>
      </c>
      <c r="J622647" s="8">
        <v>985.53000000000134</v>
      </c>
    </row>
    <row r="622648" spans="9:10">
      <c r="I622648" s="7">
        <v>2068</v>
      </c>
      <c r="J622648" s="8">
        <v>856.12000000000126</v>
      </c>
    </row>
    <row r="622649" spans="9:10">
      <c r="I622649" s="7">
        <v>2069</v>
      </c>
      <c r="J622649" s="8">
        <v>816.30000000000121</v>
      </c>
    </row>
    <row r="622650" spans="9:10">
      <c r="I622650" s="7">
        <v>2070</v>
      </c>
      <c r="J622650" s="8">
        <v>776.48000000000127</v>
      </c>
    </row>
    <row r="622651" spans="9:10">
      <c r="I622651" s="7">
        <v>2071</v>
      </c>
      <c r="J622651" s="8">
        <v>736.66000000000133</v>
      </c>
    </row>
    <row r="622652" spans="9:10">
      <c r="I622652" s="7">
        <v>2072</v>
      </c>
      <c r="J622652" s="8">
        <v>696.8400000000014</v>
      </c>
    </row>
    <row r="622653" spans="9:10">
      <c r="I622653" s="7">
        <v>2073</v>
      </c>
      <c r="J622653" s="8">
        <v>657.02000000000135</v>
      </c>
    </row>
    <row r="622654" spans="9:10">
      <c r="I622654" s="7">
        <v>2074</v>
      </c>
      <c r="J622654" s="8">
        <v>617.2000000000013</v>
      </c>
    </row>
    <row r="622655" spans="9:10">
      <c r="I622655" s="7">
        <v>2075</v>
      </c>
      <c r="J622655" s="8">
        <v>507.70000000000124</v>
      </c>
    </row>
    <row r="622656" spans="9:10">
      <c r="I622656" s="7">
        <v>2076</v>
      </c>
      <c r="J622656" s="8">
        <v>557.47000000000116</v>
      </c>
    </row>
    <row r="622657" spans="9:10">
      <c r="I622657" s="7">
        <v>2077</v>
      </c>
      <c r="J622657" s="8">
        <v>447.97000000000116</v>
      </c>
    </row>
    <row r="622658" spans="9:10">
      <c r="I622658" s="7">
        <v>2078</v>
      </c>
      <c r="J622658" s="8">
        <v>428.06000000000114</v>
      </c>
    </row>
    <row r="622659" spans="9:10">
      <c r="I622659" s="7">
        <v>2079</v>
      </c>
      <c r="J622659" s="8">
        <v>408.15000000000111</v>
      </c>
    </row>
    <row r="622660" spans="9:10">
      <c r="I622660" s="7">
        <v>2080</v>
      </c>
      <c r="J622660" s="8">
        <v>318.56000000000114</v>
      </c>
    </row>
    <row r="622661" spans="9:10">
      <c r="I622661" s="7">
        <v>2081</v>
      </c>
      <c r="J622661" s="8">
        <v>318.56000000000114</v>
      </c>
    </row>
    <row r="622662" spans="9:10">
      <c r="I622662" s="7">
        <v>2082</v>
      </c>
      <c r="J622662" s="8">
        <v>318.56000000000114</v>
      </c>
    </row>
    <row r="622663" spans="9:10">
      <c r="I622663" s="7">
        <v>2083</v>
      </c>
      <c r="J622663" s="8">
        <v>318.56000000000114</v>
      </c>
    </row>
    <row r="622664" spans="9:10">
      <c r="I622664" s="7">
        <v>2084</v>
      </c>
      <c r="J622664" s="8">
        <v>318.56000000000114</v>
      </c>
    </row>
    <row r="622665" spans="9:10">
      <c r="I622665" s="7">
        <v>2085</v>
      </c>
      <c r="J622665" s="8">
        <v>318.56000000000114</v>
      </c>
    </row>
    <row r="622666" spans="9:10">
      <c r="I622666" s="7">
        <v>2086</v>
      </c>
      <c r="J622666" s="8">
        <v>318.56000000000114</v>
      </c>
    </row>
    <row r="622667" spans="9:10">
      <c r="I622667" s="7">
        <v>2087</v>
      </c>
      <c r="J622667" s="8">
        <v>318.56000000000114</v>
      </c>
    </row>
    <row r="622668" spans="9:10">
      <c r="I622668" s="7">
        <v>2088</v>
      </c>
      <c r="J622668" s="8">
        <v>388.24000000000115</v>
      </c>
    </row>
    <row r="622669" spans="9:10">
      <c r="I622669" s="7">
        <v>2089</v>
      </c>
      <c r="J622669" s="8">
        <v>438.01000000000118</v>
      </c>
    </row>
    <row r="622670" spans="9:10">
      <c r="I622670" s="7">
        <v>2090</v>
      </c>
      <c r="J622670" s="8">
        <v>398.19000000000119</v>
      </c>
    </row>
    <row r="622671" spans="9:10">
      <c r="I622671" s="7">
        <v>2091</v>
      </c>
      <c r="J622671" s="8">
        <v>358.3700000000012</v>
      </c>
    </row>
    <row r="622672" spans="9:10">
      <c r="I622672" s="7">
        <v>2092</v>
      </c>
      <c r="J622672" s="8">
        <v>248.87000000000117</v>
      </c>
    </row>
    <row r="622673" spans="9:10">
      <c r="I622673" s="7">
        <v>2093</v>
      </c>
      <c r="J622673" s="8">
        <v>228.96000000000117</v>
      </c>
    </row>
    <row r="622674" spans="9:10">
      <c r="I622674" s="7">
        <v>2094</v>
      </c>
      <c r="J622674" s="8">
        <v>209.05000000000118</v>
      </c>
    </row>
    <row r="622675" spans="9:10">
      <c r="I622675" s="7">
        <v>2095</v>
      </c>
      <c r="J622675" s="8">
        <v>189.14000000000118</v>
      </c>
    </row>
    <row r="622676" spans="9:10">
      <c r="I622676" s="7">
        <v>2096</v>
      </c>
      <c r="J622676" s="8">
        <v>238.91000000000119</v>
      </c>
    </row>
    <row r="622677" spans="9:10">
      <c r="I622677" s="7">
        <v>2097</v>
      </c>
      <c r="J622677" s="8">
        <v>129.41000000000116</v>
      </c>
    </row>
    <row r="622678" spans="9:10">
      <c r="I622678" s="7">
        <v>2098</v>
      </c>
      <c r="J622678" s="8">
        <v>109.50000000000118</v>
      </c>
    </row>
    <row r="622679" spans="9:10">
      <c r="I622679" s="7">
        <v>2099</v>
      </c>
      <c r="J622679" s="8">
        <v>89.590000000001169</v>
      </c>
    </row>
    <row r="622680" spans="9:10">
      <c r="I622680" s="7">
        <v>2100</v>
      </c>
      <c r="J622680" s="8">
        <v>1.1723955140041653E-12</v>
      </c>
    </row>
    <row r="622681" spans="9:10">
      <c r="I622681" s="7">
        <v>2101</v>
      </c>
      <c r="J622681" s="8">
        <v>1.1723955140041653E-12</v>
      </c>
    </row>
    <row r="622682" spans="9:10">
      <c r="I622682" s="7">
        <v>2102</v>
      </c>
      <c r="J622682" s="8">
        <v>1.1723955140041653E-12</v>
      </c>
    </row>
    <row r="622683" spans="9:10">
      <c r="I622683" s="7">
        <v>2103</v>
      </c>
      <c r="J622683" s="8">
        <v>1.1723955140041653E-12</v>
      </c>
    </row>
    <row r="622684" spans="9:10">
      <c r="I622684" s="7">
        <v>2104</v>
      </c>
      <c r="J622684" s="8">
        <v>1.1723955140041653E-12</v>
      </c>
    </row>
    <row r="622685" spans="9:10">
      <c r="I622685" s="7">
        <v>2105</v>
      </c>
      <c r="J622685" s="8">
        <v>1.1723955140041653E-12</v>
      </c>
    </row>
    <row r="622686" spans="9:10">
      <c r="I622686" s="7">
        <v>2106</v>
      </c>
      <c r="J622686" s="8">
        <v>1.1723955140041653E-12</v>
      </c>
    </row>
    <row r="622687" spans="9:10">
      <c r="I622687" s="7">
        <v>2107</v>
      </c>
      <c r="J622687" s="8">
        <v>1.1723955140041653E-12</v>
      </c>
    </row>
    <row r="622688" spans="9:10">
      <c r="I622688" s="7">
        <v>2108</v>
      </c>
      <c r="J622688" s="8">
        <v>1.1723955140041653E-12</v>
      </c>
    </row>
    <row r="622689" spans="9:10">
      <c r="I622689" s="7">
        <v>2109</v>
      </c>
      <c r="J622689" s="8">
        <v>1.1723955140041653E-12</v>
      </c>
    </row>
    <row r="622690" spans="9:10">
      <c r="I622690" s="7">
        <v>2110</v>
      </c>
      <c r="J622690" s="8">
        <v>1.1723955140041653E-12</v>
      </c>
    </row>
    <row r="622691" spans="9:10">
      <c r="I622691" s="7">
        <v>2111</v>
      </c>
      <c r="J622691" s="8">
        <v>1.1723955140041653E-12</v>
      </c>
    </row>
    <row r="622692" spans="9:10">
      <c r="I622692" s="7">
        <v>2112</v>
      </c>
      <c r="J622692" s="8">
        <v>1.1723955140041653E-12</v>
      </c>
    </row>
    <row r="622693" spans="9:10">
      <c r="I622693" s="7">
        <v>2113</v>
      </c>
      <c r="J622693" s="8">
        <v>1.1723955140041653E-12</v>
      </c>
    </row>
    <row r="622694" spans="9:10">
      <c r="I622694" s="7">
        <v>2114</v>
      </c>
      <c r="J622694" s="8">
        <v>1.1723955140041653E-12</v>
      </c>
    </row>
    <row r="638977" spans="9:10">
      <c r="J638977" s="8" t="s">
        <v>29</v>
      </c>
    </row>
    <row r="638978" spans="9:10">
      <c r="I638978" s="7">
        <v>2014</v>
      </c>
      <c r="J638978" s="8">
        <v>0</v>
      </c>
    </row>
    <row r="638979" spans="9:10">
      <c r="I638979" s="7">
        <v>2015</v>
      </c>
      <c r="J638979" s="8">
        <v>1991</v>
      </c>
    </row>
    <row r="638980" spans="9:10">
      <c r="I638980" s="7">
        <v>2016</v>
      </c>
      <c r="J638980" s="8">
        <v>3982</v>
      </c>
    </row>
    <row r="638981" spans="9:10">
      <c r="I638981" s="7">
        <v>2017</v>
      </c>
      <c r="J638981" s="8">
        <v>5973</v>
      </c>
    </row>
    <row r="638982" spans="9:10">
      <c r="I638982" s="7">
        <v>2018</v>
      </c>
      <c r="J638982" s="8">
        <v>7964</v>
      </c>
    </row>
    <row r="638983" spans="9:10">
      <c r="I638983" s="7">
        <v>2019</v>
      </c>
      <c r="J638983" s="8">
        <v>7964</v>
      </c>
    </row>
    <row r="638984" spans="9:10">
      <c r="I638984" s="7">
        <v>2020</v>
      </c>
      <c r="J638984" s="8">
        <v>7964</v>
      </c>
    </row>
    <row r="638985" spans="9:10">
      <c r="I638985" s="7">
        <v>2021</v>
      </c>
      <c r="J638985" s="8">
        <v>7964</v>
      </c>
    </row>
    <row r="638986" spans="9:10">
      <c r="I638986" s="7">
        <v>2022</v>
      </c>
      <c r="J638986" s="8">
        <v>7964</v>
      </c>
    </row>
    <row r="638987" spans="9:10">
      <c r="I638987" s="7">
        <v>2023</v>
      </c>
      <c r="J638987" s="8">
        <v>7964</v>
      </c>
    </row>
    <row r="638988" spans="9:10">
      <c r="I638988" s="7">
        <v>2024</v>
      </c>
      <c r="J638988" s="8">
        <v>7964</v>
      </c>
    </row>
    <row r="638989" spans="9:10">
      <c r="I638989" s="7">
        <v>2025</v>
      </c>
      <c r="J638989" s="8">
        <v>7964</v>
      </c>
    </row>
    <row r="638990" spans="9:10">
      <c r="I638990" s="7">
        <v>2026</v>
      </c>
      <c r="J638990" s="8">
        <v>8173.0400000000009</v>
      </c>
    </row>
    <row r="638991" spans="9:10">
      <c r="I638991" s="7">
        <v>2027</v>
      </c>
      <c r="J638991" s="8">
        <v>8392.0300000000007</v>
      </c>
    </row>
    <row r="638992" spans="9:10">
      <c r="I638992" s="7">
        <v>2028</v>
      </c>
      <c r="J638992" s="8">
        <v>8392.02</v>
      </c>
    </row>
    <row r="638993" spans="9:10">
      <c r="I638993" s="7">
        <v>2029</v>
      </c>
      <c r="J638993" s="8">
        <v>8352.19</v>
      </c>
    </row>
    <row r="638994" spans="9:10">
      <c r="I638994" s="7">
        <v>2030</v>
      </c>
      <c r="J638994" s="8">
        <v>8133.18</v>
      </c>
    </row>
    <row r="638995" spans="9:10">
      <c r="I638995" s="7">
        <v>2031</v>
      </c>
      <c r="J638995" s="8">
        <v>7844.4900000000007</v>
      </c>
    </row>
    <row r="638996" spans="9:10">
      <c r="I638996" s="7">
        <v>2032</v>
      </c>
      <c r="J638996" s="8">
        <v>7715.0700000000015</v>
      </c>
    </row>
    <row r="638997" spans="9:10">
      <c r="I638997" s="7">
        <v>2033</v>
      </c>
      <c r="J638997" s="8">
        <v>7496.0600000000013</v>
      </c>
    </row>
    <row r="638998" spans="9:10">
      <c r="I638998" s="7">
        <v>2034</v>
      </c>
      <c r="J638998" s="8">
        <v>7277.0500000000011</v>
      </c>
    </row>
    <row r="638999" spans="9:10">
      <c r="I638999" s="7">
        <v>2035</v>
      </c>
      <c r="J638999" s="8">
        <v>7058.0400000000018</v>
      </c>
    </row>
    <row r="639000" spans="9:10">
      <c r="I639000" s="7">
        <v>2036</v>
      </c>
      <c r="J639000" s="8">
        <v>6769.3500000000022</v>
      </c>
    </row>
    <row r="639001" spans="9:10">
      <c r="I639001" s="7">
        <v>2037</v>
      </c>
      <c r="J639001" s="8">
        <v>6639.9300000000021</v>
      </c>
    </row>
    <row r="639002" spans="9:10">
      <c r="I639002" s="7">
        <v>2038</v>
      </c>
      <c r="J639002" s="8">
        <v>6420.9200000000019</v>
      </c>
    </row>
    <row r="639003" spans="9:10">
      <c r="I639003" s="7">
        <v>2039</v>
      </c>
      <c r="J639003" s="8">
        <v>6201.9100000000017</v>
      </c>
    </row>
    <row r="639004" spans="9:10">
      <c r="I639004" s="7">
        <v>2040</v>
      </c>
      <c r="J639004" s="8">
        <v>5982.9000000000024</v>
      </c>
    </row>
    <row r="639005" spans="9:10">
      <c r="I639005" s="7">
        <v>2041</v>
      </c>
      <c r="J639005" s="8">
        <v>5763.8900000000021</v>
      </c>
    </row>
    <row r="639006" spans="9:10">
      <c r="I639006" s="7">
        <v>2042</v>
      </c>
      <c r="J639006" s="8">
        <v>5544.8800000000028</v>
      </c>
    </row>
    <row r="639007" spans="9:10">
      <c r="I639007" s="7">
        <v>2043</v>
      </c>
      <c r="J639007" s="8">
        <v>5256.1900000000023</v>
      </c>
    </row>
    <row r="639008" spans="9:10">
      <c r="I639008" s="7">
        <v>2044</v>
      </c>
      <c r="J639008" s="8">
        <v>5126.7700000000023</v>
      </c>
    </row>
    <row r="639009" spans="9:10">
      <c r="I639009" s="7">
        <v>2045</v>
      </c>
      <c r="J639009" s="8">
        <v>4907.760000000002</v>
      </c>
    </row>
    <row r="639010" spans="9:10">
      <c r="I639010" s="7">
        <v>2046</v>
      </c>
      <c r="J639010" s="8">
        <v>4688.7500000000027</v>
      </c>
    </row>
    <row r="639011" spans="9:10">
      <c r="I639011" s="7">
        <v>2047</v>
      </c>
      <c r="J639011" s="8">
        <v>4539.4200000000028</v>
      </c>
    </row>
    <row r="639012" spans="9:10">
      <c r="I639012" s="7">
        <v>2048</v>
      </c>
      <c r="J639012" s="8">
        <v>4230.8200000000024</v>
      </c>
    </row>
    <row r="639013" spans="9:10">
      <c r="I639013" s="7">
        <v>2049</v>
      </c>
      <c r="J639013" s="8">
        <v>4011.8100000000022</v>
      </c>
    </row>
    <row r="639014" spans="9:10">
      <c r="I639014" s="7">
        <v>2050</v>
      </c>
      <c r="J639014" s="8">
        <v>3792.800000000002</v>
      </c>
    </row>
    <row r="639015" spans="9:10">
      <c r="I639015" s="7">
        <v>2051</v>
      </c>
      <c r="J639015" s="8">
        <v>3573.7900000000018</v>
      </c>
    </row>
    <row r="639016" spans="9:10">
      <c r="I639016" s="7">
        <v>2052</v>
      </c>
      <c r="J639016" s="8">
        <v>3354.7800000000016</v>
      </c>
    </row>
    <row r="639017" spans="9:10">
      <c r="I639017" s="7">
        <v>2053</v>
      </c>
      <c r="J639017" s="8">
        <v>3135.7700000000013</v>
      </c>
    </row>
    <row r="639018" spans="9:10">
      <c r="I639018" s="7">
        <v>2054</v>
      </c>
      <c r="J639018" s="8">
        <v>2916.7600000000011</v>
      </c>
    </row>
    <row r="639019" spans="9:10">
      <c r="I639019" s="7">
        <v>2055</v>
      </c>
      <c r="J639019" s="8">
        <v>2697.7500000000018</v>
      </c>
    </row>
    <row r="639020" spans="9:10">
      <c r="I639020" s="7">
        <v>2056</v>
      </c>
      <c r="J639020" s="8">
        <v>2339.3800000000015</v>
      </c>
    </row>
    <row r="639021" spans="9:10">
      <c r="I639021" s="7">
        <v>2057</v>
      </c>
      <c r="J639021" s="8">
        <v>2020.8300000000013</v>
      </c>
    </row>
    <row r="639022" spans="9:10">
      <c r="I639022" s="7">
        <v>2058</v>
      </c>
      <c r="J639022" s="8">
        <v>1811.7800000000013</v>
      </c>
    </row>
    <row r="639023" spans="9:10">
      <c r="I639023" s="7">
        <v>2059</v>
      </c>
      <c r="J639023" s="8">
        <v>1483.2800000000013</v>
      </c>
    </row>
    <row r="639024" spans="9:10">
      <c r="I639024" s="7">
        <v>2060</v>
      </c>
      <c r="J639024" s="8">
        <v>1493.2300000000014</v>
      </c>
    </row>
    <row r="639025" spans="9:10">
      <c r="I639025" s="7">
        <v>2061</v>
      </c>
      <c r="J639025" s="8">
        <v>1413.5900000000015</v>
      </c>
    </row>
    <row r="639026" spans="9:10">
      <c r="I639026" s="7">
        <v>2062</v>
      </c>
      <c r="J639026" s="8">
        <v>1264.2700000000013</v>
      </c>
    </row>
    <row r="639027" spans="9:10">
      <c r="I639027" s="7">
        <v>2063</v>
      </c>
      <c r="J639027" s="8">
        <v>1204.5400000000013</v>
      </c>
    </row>
    <row r="639028" spans="9:10">
      <c r="I639028" s="7">
        <v>2064</v>
      </c>
      <c r="J639028" s="8">
        <v>1144.8100000000013</v>
      </c>
    </row>
    <row r="639029" spans="9:10">
      <c r="I639029" s="7">
        <v>2065</v>
      </c>
      <c r="J639029" s="8">
        <v>1085.0800000000013</v>
      </c>
    </row>
    <row r="639030" spans="9:10">
      <c r="I639030" s="7">
        <v>2066</v>
      </c>
      <c r="J639030" s="8">
        <v>955.67000000000132</v>
      </c>
    </row>
    <row r="639031" spans="9:10">
      <c r="I639031" s="7">
        <v>2067</v>
      </c>
      <c r="J639031" s="8">
        <v>985.53000000000134</v>
      </c>
    </row>
    <row r="639032" spans="9:10">
      <c r="I639032" s="7">
        <v>2068</v>
      </c>
      <c r="J639032" s="8">
        <v>856.12000000000126</v>
      </c>
    </row>
    <row r="639033" spans="9:10">
      <c r="I639033" s="7">
        <v>2069</v>
      </c>
      <c r="J639033" s="8">
        <v>816.30000000000121</v>
      </c>
    </row>
    <row r="639034" spans="9:10">
      <c r="I639034" s="7">
        <v>2070</v>
      </c>
      <c r="J639034" s="8">
        <v>776.48000000000127</v>
      </c>
    </row>
    <row r="639035" spans="9:10">
      <c r="I639035" s="7">
        <v>2071</v>
      </c>
      <c r="J639035" s="8">
        <v>736.66000000000133</v>
      </c>
    </row>
    <row r="639036" spans="9:10">
      <c r="I639036" s="7">
        <v>2072</v>
      </c>
      <c r="J639036" s="8">
        <v>696.8400000000014</v>
      </c>
    </row>
    <row r="639037" spans="9:10">
      <c r="I639037" s="7">
        <v>2073</v>
      </c>
      <c r="J639037" s="8">
        <v>657.02000000000135</v>
      </c>
    </row>
    <row r="639038" spans="9:10">
      <c r="I639038" s="7">
        <v>2074</v>
      </c>
      <c r="J639038" s="8">
        <v>617.2000000000013</v>
      </c>
    </row>
    <row r="639039" spans="9:10">
      <c r="I639039" s="7">
        <v>2075</v>
      </c>
      <c r="J639039" s="8">
        <v>507.70000000000124</v>
      </c>
    </row>
    <row r="639040" spans="9:10">
      <c r="I639040" s="7">
        <v>2076</v>
      </c>
      <c r="J639040" s="8">
        <v>557.47000000000116</v>
      </c>
    </row>
    <row r="639041" spans="9:10">
      <c r="I639041" s="7">
        <v>2077</v>
      </c>
      <c r="J639041" s="8">
        <v>447.97000000000116</v>
      </c>
    </row>
    <row r="639042" spans="9:10">
      <c r="I639042" s="7">
        <v>2078</v>
      </c>
      <c r="J639042" s="8">
        <v>428.06000000000114</v>
      </c>
    </row>
    <row r="639043" spans="9:10">
      <c r="I639043" s="7">
        <v>2079</v>
      </c>
      <c r="J639043" s="8">
        <v>408.15000000000111</v>
      </c>
    </row>
    <row r="639044" spans="9:10">
      <c r="I639044" s="7">
        <v>2080</v>
      </c>
      <c r="J639044" s="8">
        <v>318.56000000000114</v>
      </c>
    </row>
    <row r="639045" spans="9:10">
      <c r="I639045" s="7">
        <v>2081</v>
      </c>
      <c r="J639045" s="8">
        <v>318.56000000000114</v>
      </c>
    </row>
    <row r="639046" spans="9:10">
      <c r="I639046" s="7">
        <v>2082</v>
      </c>
      <c r="J639046" s="8">
        <v>318.56000000000114</v>
      </c>
    </row>
    <row r="639047" spans="9:10">
      <c r="I639047" s="7">
        <v>2083</v>
      </c>
      <c r="J639047" s="8">
        <v>318.56000000000114</v>
      </c>
    </row>
    <row r="639048" spans="9:10">
      <c r="I639048" s="7">
        <v>2084</v>
      </c>
      <c r="J639048" s="8">
        <v>318.56000000000114</v>
      </c>
    </row>
    <row r="639049" spans="9:10">
      <c r="I639049" s="7">
        <v>2085</v>
      </c>
      <c r="J639049" s="8">
        <v>318.56000000000114</v>
      </c>
    </row>
    <row r="639050" spans="9:10">
      <c r="I639050" s="7">
        <v>2086</v>
      </c>
      <c r="J639050" s="8">
        <v>318.56000000000114</v>
      </c>
    </row>
    <row r="639051" spans="9:10">
      <c r="I639051" s="7">
        <v>2087</v>
      </c>
      <c r="J639051" s="8">
        <v>318.56000000000114</v>
      </c>
    </row>
    <row r="639052" spans="9:10">
      <c r="I639052" s="7">
        <v>2088</v>
      </c>
      <c r="J639052" s="8">
        <v>388.24000000000115</v>
      </c>
    </row>
    <row r="639053" spans="9:10">
      <c r="I639053" s="7">
        <v>2089</v>
      </c>
      <c r="J639053" s="8">
        <v>438.01000000000118</v>
      </c>
    </row>
    <row r="639054" spans="9:10">
      <c r="I639054" s="7">
        <v>2090</v>
      </c>
      <c r="J639054" s="8">
        <v>398.19000000000119</v>
      </c>
    </row>
    <row r="639055" spans="9:10">
      <c r="I639055" s="7">
        <v>2091</v>
      </c>
      <c r="J639055" s="8">
        <v>358.3700000000012</v>
      </c>
    </row>
    <row r="639056" spans="9:10">
      <c r="I639056" s="7">
        <v>2092</v>
      </c>
      <c r="J639056" s="8">
        <v>248.87000000000117</v>
      </c>
    </row>
    <row r="639057" spans="9:10">
      <c r="I639057" s="7">
        <v>2093</v>
      </c>
      <c r="J639057" s="8">
        <v>228.96000000000117</v>
      </c>
    </row>
    <row r="639058" spans="9:10">
      <c r="I639058" s="7">
        <v>2094</v>
      </c>
      <c r="J639058" s="8">
        <v>209.05000000000118</v>
      </c>
    </row>
    <row r="639059" spans="9:10">
      <c r="I639059" s="7">
        <v>2095</v>
      </c>
      <c r="J639059" s="8">
        <v>189.14000000000118</v>
      </c>
    </row>
    <row r="639060" spans="9:10">
      <c r="I639060" s="7">
        <v>2096</v>
      </c>
      <c r="J639060" s="8">
        <v>238.91000000000119</v>
      </c>
    </row>
    <row r="639061" spans="9:10">
      <c r="I639061" s="7">
        <v>2097</v>
      </c>
      <c r="J639061" s="8">
        <v>129.41000000000116</v>
      </c>
    </row>
    <row r="639062" spans="9:10">
      <c r="I639062" s="7">
        <v>2098</v>
      </c>
      <c r="J639062" s="8">
        <v>109.50000000000118</v>
      </c>
    </row>
    <row r="639063" spans="9:10">
      <c r="I639063" s="7">
        <v>2099</v>
      </c>
      <c r="J639063" s="8">
        <v>89.590000000001169</v>
      </c>
    </row>
    <row r="639064" spans="9:10">
      <c r="I639064" s="7">
        <v>2100</v>
      </c>
      <c r="J639064" s="8">
        <v>1.1723955140041653E-12</v>
      </c>
    </row>
    <row r="639065" spans="9:10">
      <c r="I639065" s="7">
        <v>2101</v>
      </c>
      <c r="J639065" s="8">
        <v>1.1723955140041653E-12</v>
      </c>
    </row>
    <row r="639066" spans="9:10">
      <c r="I639066" s="7">
        <v>2102</v>
      </c>
      <c r="J639066" s="8">
        <v>1.1723955140041653E-12</v>
      </c>
    </row>
    <row r="639067" spans="9:10">
      <c r="I639067" s="7">
        <v>2103</v>
      </c>
      <c r="J639067" s="8">
        <v>1.1723955140041653E-12</v>
      </c>
    </row>
    <row r="639068" spans="9:10">
      <c r="I639068" s="7">
        <v>2104</v>
      </c>
      <c r="J639068" s="8">
        <v>1.1723955140041653E-12</v>
      </c>
    </row>
    <row r="639069" spans="9:10">
      <c r="I639069" s="7">
        <v>2105</v>
      </c>
      <c r="J639069" s="8">
        <v>1.1723955140041653E-12</v>
      </c>
    </row>
    <row r="639070" spans="9:10">
      <c r="I639070" s="7">
        <v>2106</v>
      </c>
      <c r="J639070" s="8">
        <v>1.1723955140041653E-12</v>
      </c>
    </row>
    <row r="639071" spans="9:10">
      <c r="I639071" s="7">
        <v>2107</v>
      </c>
      <c r="J639071" s="8">
        <v>1.1723955140041653E-12</v>
      </c>
    </row>
    <row r="639072" spans="9:10">
      <c r="I639072" s="7">
        <v>2108</v>
      </c>
      <c r="J639072" s="8">
        <v>1.1723955140041653E-12</v>
      </c>
    </row>
    <row r="639073" spans="9:10">
      <c r="I639073" s="7">
        <v>2109</v>
      </c>
      <c r="J639073" s="8">
        <v>1.1723955140041653E-12</v>
      </c>
    </row>
    <row r="639074" spans="9:10">
      <c r="I639074" s="7">
        <v>2110</v>
      </c>
      <c r="J639074" s="8">
        <v>1.1723955140041653E-12</v>
      </c>
    </row>
    <row r="639075" spans="9:10">
      <c r="I639075" s="7">
        <v>2111</v>
      </c>
      <c r="J639075" s="8">
        <v>1.1723955140041653E-12</v>
      </c>
    </row>
    <row r="639076" spans="9:10">
      <c r="I639076" s="7">
        <v>2112</v>
      </c>
      <c r="J639076" s="8">
        <v>1.1723955140041653E-12</v>
      </c>
    </row>
    <row r="639077" spans="9:10">
      <c r="I639077" s="7">
        <v>2113</v>
      </c>
      <c r="J639077" s="8">
        <v>1.1723955140041653E-12</v>
      </c>
    </row>
    <row r="639078" spans="9:10">
      <c r="I639078" s="7">
        <v>2114</v>
      </c>
      <c r="J639078" s="8">
        <v>1.1723955140041653E-12</v>
      </c>
    </row>
    <row r="655361" spans="9:10">
      <c r="J655361" s="8" t="s">
        <v>29</v>
      </c>
    </row>
    <row r="655362" spans="9:10">
      <c r="I655362" s="7">
        <v>2014</v>
      </c>
      <c r="J655362" s="8">
        <v>0</v>
      </c>
    </row>
    <row r="655363" spans="9:10">
      <c r="I655363" s="7">
        <v>2015</v>
      </c>
      <c r="J655363" s="8">
        <v>1991</v>
      </c>
    </row>
    <row r="655364" spans="9:10">
      <c r="I655364" s="7">
        <v>2016</v>
      </c>
      <c r="J655364" s="8">
        <v>3982</v>
      </c>
    </row>
    <row r="655365" spans="9:10">
      <c r="I655365" s="7">
        <v>2017</v>
      </c>
      <c r="J655365" s="8">
        <v>5973</v>
      </c>
    </row>
    <row r="655366" spans="9:10">
      <c r="I655366" s="7">
        <v>2018</v>
      </c>
      <c r="J655366" s="8">
        <v>7964</v>
      </c>
    </row>
    <row r="655367" spans="9:10">
      <c r="I655367" s="7">
        <v>2019</v>
      </c>
      <c r="J655367" s="8">
        <v>7964</v>
      </c>
    </row>
    <row r="655368" spans="9:10">
      <c r="I655368" s="7">
        <v>2020</v>
      </c>
      <c r="J655368" s="8">
        <v>7964</v>
      </c>
    </row>
    <row r="655369" spans="9:10">
      <c r="I655369" s="7">
        <v>2021</v>
      </c>
      <c r="J655369" s="8">
        <v>7964</v>
      </c>
    </row>
    <row r="655370" spans="9:10">
      <c r="I655370" s="7">
        <v>2022</v>
      </c>
      <c r="J655370" s="8">
        <v>7964</v>
      </c>
    </row>
    <row r="655371" spans="9:10">
      <c r="I655371" s="7">
        <v>2023</v>
      </c>
      <c r="J655371" s="8">
        <v>7964</v>
      </c>
    </row>
    <row r="655372" spans="9:10">
      <c r="I655372" s="7">
        <v>2024</v>
      </c>
      <c r="J655372" s="8">
        <v>7964</v>
      </c>
    </row>
    <row r="655373" spans="9:10">
      <c r="I655373" s="7">
        <v>2025</v>
      </c>
      <c r="J655373" s="8">
        <v>7964</v>
      </c>
    </row>
    <row r="655374" spans="9:10">
      <c r="I655374" s="7">
        <v>2026</v>
      </c>
      <c r="J655374" s="8">
        <v>8173.0400000000009</v>
      </c>
    </row>
    <row r="655375" spans="9:10">
      <c r="I655375" s="7">
        <v>2027</v>
      </c>
      <c r="J655375" s="8">
        <v>8392.0300000000007</v>
      </c>
    </row>
    <row r="655376" spans="9:10">
      <c r="I655376" s="7">
        <v>2028</v>
      </c>
      <c r="J655376" s="8">
        <v>8392.02</v>
      </c>
    </row>
    <row r="655377" spans="9:10">
      <c r="I655377" s="7">
        <v>2029</v>
      </c>
      <c r="J655377" s="8">
        <v>8352.19</v>
      </c>
    </row>
    <row r="655378" spans="9:10">
      <c r="I655378" s="7">
        <v>2030</v>
      </c>
      <c r="J655378" s="8">
        <v>8133.18</v>
      </c>
    </row>
    <row r="655379" spans="9:10">
      <c r="I655379" s="7">
        <v>2031</v>
      </c>
      <c r="J655379" s="8">
        <v>7844.4900000000007</v>
      </c>
    </row>
    <row r="655380" spans="9:10">
      <c r="I655380" s="7">
        <v>2032</v>
      </c>
      <c r="J655380" s="8">
        <v>7715.0700000000015</v>
      </c>
    </row>
    <row r="655381" spans="9:10">
      <c r="I655381" s="7">
        <v>2033</v>
      </c>
      <c r="J655381" s="8">
        <v>7496.0600000000013</v>
      </c>
    </row>
    <row r="655382" spans="9:10">
      <c r="I655382" s="7">
        <v>2034</v>
      </c>
      <c r="J655382" s="8">
        <v>7277.0500000000011</v>
      </c>
    </row>
    <row r="655383" spans="9:10">
      <c r="I655383" s="7">
        <v>2035</v>
      </c>
      <c r="J655383" s="8">
        <v>7058.0400000000018</v>
      </c>
    </row>
    <row r="655384" spans="9:10">
      <c r="I655384" s="7">
        <v>2036</v>
      </c>
      <c r="J655384" s="8">
        <v>6769.3500000000022</v>
      </c>
    </row>
    <row r="655385" spans="9:10">
      <c r="I655385" s="7">
        <v>2037</v>
      </c>
      <c r="J655385" s="8">
        <v>6639.9300000000021</v>
      </c>
    </row>
    <row r="655386" spans="9:10">
      <c r="I655386" s="7">
        <v>2038</v>
      </c>
      <c r="J655386" s="8">
        <v>6420.9200000000019</v>
      </c>
    </row>
    <row r="655387" spans="9:10">
      <c r="I655387" s="7">
        <v>2039</v>
      </c>
      <c r="J655387" s="8">
        <v>6201.9100000000017</v>
      </c>
    </row>
    <row r="655388" spans="9:10">
      <c r="I655388" s="7">
        <v>2040</v>
      </c>
      <c r="J655388" s="8">
        <v>5982.9000000000024</v>
      </c>
    </row>
    <row r="655389" spans="9:10">
      <c r="I655389" s="7">
        <v>2041</v>
      </c>
      <c r="J655389" s="8">
        <v>5763.8900000000021</v>
      </c>
    </row>
    <row r="655390" spans="9:10">
      <c r="I655390" s="7">
        <v>2042</v>
      </c>
      <c r="J655390" s="8">
        <v>5544.8800000000028</v>
      </c>
    </row>
    <row r="655391" spans="9:10">
      <c r="I655391" s="7">
        <v>2043</v>
      </c>
      <c r="J655391" s="8">
        <v>5256.1900000000023</v>
      </c>
    </row>
    <row r="655392" spans="9:10">
      <c r="I655392" s="7">
        <v>2044</v>
      </c>
      <c r="J655392" s="8">
        <v>5126.7700000000023</v>
      </c>
    </row>
    <row r="655393" spans="9:10">
      <c r="I655393" s="7">
        <v>2045</v>
      </c>
      <c r="J655393" s="8">
        <v>4907.760000000002</v>
      </c>
    </row>
    <row r="655394" spans="9:10">
      <c r="I655394" s="7">
        <v>2046</v>
      </c>
      <c r="J655394" s="8">
        <v>4688.7500000000027</v>
      </c>
    </row>
    <row r="655395" spans="9:10">
      <c r="I655395" s="7">
        <v>2047</v>
      </c>
      <c r="J655395" s="8">
        <v>4539.4200000000028</v>
      </c>
    </row>
    <row r="655396" spans="9:10">
      <c r="I655396" s="7">
        <v>2048</v>
      </c>
      <c r="J655396" s="8">
        <v>4230.8200000000024</v>
      </c>
    </row>
    <row r="655397" spans="9:10">
      <c r="I655397" s="7">
        <v>2049</v>
      </c>
      <c r="J655397" s="8">
        <v>4011.8100000000022</v>
      </c>
    </row>
    <row r="655398" spans="9:10">
      <c r="I655398" s="7">
        <v>2050</v>
      </c>
      <c r="J655398" s="8">
        <v>3792.800000000002</v>
      </c>
    </row>
    <row r="655399" spans="9:10">
      <c r="I655399" s="7">
        <v>2051</v>
      </c>
      <c r="J655399" s="8">
        <v>3573.7900000000018</v>
      </c>
    </row>
    <row r="655400" spans="9:10">
      <c r="I655400" s="7">
        <v>2052</v>
      </c>
      <c r="J655400" s="8">
        <v>3354.7800000000016</v>
      </c>
    </row>
    <row r="655401" spans="9:10">
      <c r="I655401" s="7">
        <v>2053</v>
      </c>
      <c r="J655401" s="8">
        <v>3135.7700000000013</v>
      </c>
    </row>
    <row r="655402" spans="9:10">
      <c r="I655402" s="7">
        <v>2054</v>
      </c>
      <c r="J655402" s="8">
        <v>2916.7600000000011</v>
      </c>
    </row>
    <row r="655403" spans="9:10">
      <c r="I655403" s="7">
        <v>2055</v>
      </c>
      <c r="J655403" s="8">
        <v>2697.7500000000018</v>
      </c>
    </row>
    <row r="655404" spans="9:10">
      <c r="I655404" s="7">
        <v>2056</v>
      </c>
      <c r="J655404" s="8">
        <v>2339.3800000000015</v>
      </c>
    </row>
    <row r="655405" spans="9:10">
      <c r="I655405" s="7">
        <v>2057</v>
      </c>
      <c r="J655405" s="8">
        <v>2020.8300000000013</v>
      </c>
    </row>
    <row r="655406" spans="9:10">
      <c r="I655406" s="7">
        <v>2058</v>
      </c>
      <c r="J655406" s="8">
        <v>1811.7800000000013</v>
      </c>
    </row>
    <row r="655407" spans="9:10">
      <c r="I655407" s="7">
        <v>2059</v>
      </c>
      <c r="J655407" s="8">
        <v>1483.2800000000013</v>
      </c>
    </row>
    <row r="655408" spans="9:10">
      <c r="I655408" s="7">
        <v>2060</v>
      </c>
      <c r="J655408" s="8">
        <v>1493.2300000000014</v>
      </c>
    </row>
    <row r="655409" spans="9:10">
      <c r="I655409" s="7">
        <v>2061</v>
      </c>
      <c r="J655409" s="8">
        <v>1413.5900000000015</v>
      </c>
    </row>
    <row r="655410" spans="9:10">
      <c r="I655410" s="7">
        <v>2062</v>
      </c>
      <c r="J655410" s="8">
        <v>1264.2700000000013</v>
      </c>
    </row>
    <row r="655411" spans="9:10">
      <c r="I655411" s="7">
        <v>2063</v>
      </c>
      <c r="J655411" s="8">
        <v>1204.5400000000013</v>
      </c>
    </row>
    <row r="655412" spans="9:10">
      <c r="I655412" s="7">
        <v>2064</v>
      </c>
      <c r="J655412" s="8">
        <v>1144.8100000000013</v>
      </c>
    </row>
    <row r="655413" spans="9:10">
      <c r="I655413" s="7">
        <v>2065</v>
      </c>
      <c r="J655413" s="8">
        <v>1085.0800000000013</v>
      </c>
    </row>
    <row r="655414" spans="9:10">
      <c r="I655414" s="7">
        <v>2066</v>
      </c>
      <c r="J655414" s="8">
        <v>955.67000000000132</v>
      </c>
    </row>
    <row r="655415" spans="9:10">
      <c r="I655415" s="7">
        <v>2067</v>
      </c>
      <c r="J655415" s="8">
        <v>985.53000000000134</v>
      </c>
    </row>
    <row r="655416" spans="9:10">
      <c r="I655416" s="7">
        <v>2068</v>
      </c>
      <c r="J655416" s="8">
        <v>856.12000000000126</v>
      </c>
    </row>
    <row r="655417" spans="9:10">
      <c r="I655417" s="7">
        <v>2069</v>
      </c>
      <c r="J655417" s="8">
        <v>816.30000000000121</v>
      </c>
    </row>
    <row r="655418" spans="9:10">
      <c r="I655418" s="7">
        <v>2070</v>
      </c>
      <c r="J655418" s="8">
        <v>776.48000000000127</v>
      </c>
    </row>
    <row r="655419" spans="9:10">
      <c r="I655419" s="7">
        <v>2071</v>
      </c>
      <c r="J655419" s="8">
        <v>736.66000000000133</v>
      </c>
    </row>
    <row r="655420" spans="9:10">
      <c r="I655420" s="7">
        <v>2072</v>
      </c>
      <c r="J655420" s="8">
        <v>696.8400000000014</v>
      </c>
    </row>
    <row r="655421" spans="9:10">
      <c r="I655421" s="7">
        <v>2073</v>
      </c>
      <c r="J655421" s="8">
        <v>657.02000000000135</v>
      </c>
    </row>
    <row r="655422" spans="9:10">
      <c r="I655422" s="7">
        <v>2074</v>
      </c>
      <c r="J655422" s="8">
        <v>617.2000000000013</v>
      </c>
    </row>
    <row r="655423" spans="9:10">
      <c r="I655423" s="7">
        <v>2075</v>
      </c>
      <c r="J655423" s="8">
        <v>507.70000000000124</v>
      </c>
    </row>
    <row r="655424" spans="9:10">
      <c r="I655424" s="7">
        <v>2076</v>
      </c>
      <c r="J655424" s="8">
        <v>557.47000000000116</v>
      </c>
    </row>
    <row r="655425" spans="9:10">
      <c r="I655425" s="7">
        <v>2077</v>
      </c>
      <c r="J655425" s="8">
        <v>447.97000000000116</v>
      </c>
    </row>
    <row r="655426" spans="9:10">
      <c r="I655426" s="7">
        <v>2078</v>
      </c>
      <c r="J655426" s="8">
        <v>428.06000000000114</v>
      </c>
    </row>
    <row r="655427" spans="9:10">
      <c r="I655427" s="7">
        <v>2079</v>
      </c>
      <c r="J655427" s="8">
        <v>408.15000000000111</v>
      </c>
    </row>
    <row r="655428" spans="9:10">
      <c r="I655428" s="7">
        <v>2080</v>
      </c>
      <c r="J655428" s="8">
        <v>318.56000000000114</v>
      </c>
    </row>
    <row r="655429" spans="9:10">
      <c r="I655429" s="7">
        <v>2081</v>
      </c>
      <c r="J655429" s="8">
        <v>318.56000000000114</v>
      </c>
    </row>
    <row r="655430" spans="9:10">
      <c r="I655430" s="7">
        <v>2082</v>
      </c>
      <c r="J655430" s="8">
        <v>318.56000000000114</v>
      </c>
    </row>
    <row r="655431" spans="9:10">
      <c r="I655431" s="7">
        <v>2083</v>
      </c>
      <c r="J655431" s="8">
        <v>318.56000000000114</v>
      </c>
    </row>
    <row r="655432" spans="9:10">
      <c r="I655432" s="7">
        <v>2084</v>
      </c>
      <c r="J655432" s="8">
        <v>318.56000000000114</v>
      </c>
    </row>
    <row r="655433" spans="9:10">
      <c r="I655433" s="7">
        <v>2085</v>
      </c>
      <c r="J655433" s="8">
        <v>318.56000000000114</v>
      </c>
    </row>
    <row r="655434" spans="9:10">
      <c r="I655434" s="7">
        <v>2086</v>
      </c>
      <c r="J655434" s="8">
        <v>318.56000000000114</v>
      </c>
    </row>
    <row r="655435" spans="9:10">
      <c r="I655435" s="7">
        <v>2087</v>
      </c>
      <c r="J655435" s="8">
        <v>318.56000000000114</v>
      </c>
    </row>
    <row r="655436" spans="9:10">
      <c r="I655436" s="7">
        <v>2088</v>
      </c>
      <c r="J655436" s="8">
        <v>388.24000000000115</v>
      </c>
    </row>
    <row r="655437" spans="9:10">
      <c r="I655437" s="7">
        <v>2089</v>
      </c>
      <c r="J655437" s="8">
        <v>438.01000000000118</v>
      </c>
    </row>
    <row r="655438" spans="9:10">
      <c r="I655438" s="7">
        <v>2090</v>
      </c>
      <c r="J655438" s="8">
        <v>398.19000000000119</v>
      </c>
    </row>
    <row r="655439" spans="9:10">
      <c r="I655439" s="7">
        <v>2091</v>
      </c>
      <c r="J655439" s="8">
        <v>358.3700000000012</v>
      </c>
    </row>
    <row r="655440" spans="9:10">
      <c r="I655440" s="7">
        <v>2092</v>
      </c>
      <c r="J655440" s="8">
        <v>248.87000000000117</v>
      </c>
    </row>
    <row r="655441" spans="9:10">
      <c r="I655441" s="7">
        <v>2093</v>
      </c>
      <c r="J655441" s="8">
        <v>228.96000000000117</v>
      </c>
    </row>
    <row r="655442" spans="9:10">
      <c r="I655442" s="7">
        <v>2094</v>
      </c>
      <c r="J655442" s="8">
        <v>209.05000000000118</v>
      </c>
    </row>
    <row r="655443" spans="9:10">
      <c r="I655443" s="7">
        <v>2095</v>
      </c>
      <c r="J655443" s="8">
        <v>189.14000000000118</v>
      </c>
    </row>
    <row r="655444" spans="9:10">
      <c r="I655444" s="7">
        <v>2096</v>
      </c>
      <c r="J655444" s="8">
        <v>238.91000000000119</v>
      </c>
    </row>
    <row r="655445" spans="9:10">
      <c r="I655445" s="7">
        <v>2097</v>
      </c>
      <c r="J655445" s="8">
        <v>129.41000000000116</v>
      </c>
    </row>
    <row r="655446" spans="9:10">
      <c r="I655446" s="7">
        <v>2098</v>
      </c>
      <c r="J655446" s="8">
        <v>109.50000000000118</v>
      </c>
    </row>
    <row r="655447" spans="9:10">
      <c r="I655447" s="7">
        <v>2099</v>
      </c>
      <c r="J655447" s="8">
        <v>89.590000000001169</v>
      </c>
    </row>
    <row r="655448" spans="9:10">
      <c r="I655448" s="7">
        <v>2100</v>
      </c>
      <c r="J655448" s="8">
        <v>1.1723955140041653E-12</v>
      </c>
    </row>
    <row r="655449" spans="9:10">
      <c r="I655449" s="7">
        <v>2101</v>
      </c>
      <c r="J655449" s="8">
        <v>1.1723955140041653E-12</v>
      </c>
    </row>
    <row r="655450" spans="9:10">
      <c r="I655450" s="7">
        <v>2102</v>
      </c>
      <c r="J655450" s="8">
        <v>1.1723955140041653E-12</v>
      </c>
    </row>
    <row r="655451" spans="9:10">
      <c r="I655451" s="7">
        <v>2103</v>
      </c>
      <c r="J655451" s="8">
        <v>1.1723955140041653E-12</v>
      </c>
    </row>
    <row r="655452" spans="9:10">
      <c r="I655452" s="7">
        <v>2104</v>
      </c>
      <c r="J655452" s="8">
        <v>1.1723955140041653E-12</v>
      </c>
    </row>
    <row r="655453" spans="9:10">
      <c r="I655453" s="7">
        <v>2105</v>
      </c>
      <c r="J655453" s="8">
        <v>1.1723955140041653E-12</v>
      </c>
    </row>
    <row r="655454" spans="9:10">
      <c r="I655454" s="7">
        <v>2106</v>
      </c>
      <c r="J655454" s="8">
        <v>1.1723955140041653E-12</v>
      </c>
    </row>
    <row r="655455" spans="9:10">
      <c r="I655455" s="7">
        <v>2107</v>
      </c>
      <c r="J655455" s="8">
        <v>1.1723955140041653E-12</v>
      </c>
    </row>
    <row r="655456" spans="9:10">
      <c r="I655456" s="7">
        <v>2108</v>
      </c>
      <c r="J655456" s="8">
        <v>1.1723955140041653E-12</v>
      </c>
    </row>
    <row r="655457" spans="9:10">
      <c r="I655457" s="7">
        <v>2109</v>
      </c>
      <c r="J655457" s="8">
        <v>1.1723955140041653E-12</v>
      </c>
    </row>
    <row r="655458" spans="9:10">
      <c r="I655458" s="7">
        <v>2110</v>
      </c>
      <c r="J655458" s="8">
        <v>1.1723955140041653E-12</v>
      </c>
    </row>
    <row r="655459" spans="9:10">
      <c r="I655459" s="7">
        <v>2111</v>
      </c>
      <c r="J655459" s="8">
        <v>1.1723955140041653E-12</v>
      </c>
    </row>
    <row r="655460" spans="9:10">
      <c r="I655460" s="7">
        <v>2112</v>
      </c>
      <c r="J655460" s="8">
        <v>1.1723955140041653E-12</v>
      </c>
    </row>
    <row r="655461" spans="9:10">
      <c r="I655461" s="7">
        <v>2113</v>
      </c>
      <c r="J655461" s="8">
        <v>1.1723955140041653E-12</v>
      </c>
    </row>
    <row r="655462" spans="9:10">
      <c r="I655462" s="7">
        <v>2114</v>
      </c>
      <c r="J655462" s="8">
        <v>1.1723955140041653E-12</v>
      </c>
    </row>
    <row r="671745" spans="9:10">
      <c r="J671745" s="8" t="s">
        <v>29</v>
      </c>
    </row>
    <row r="671746" spans="9:10">
      <c r="I671746" s="7">
        <v>2014</v>
      </c>
      <c r="J671746" s="8">
        <v>0</v>
      </c>
    </row>
    <row r="671747" spans="9:10">
      <c r="I671747" s="7">
        <v>2015</v>
      </c>
      <c r="J671747" s="8">
        <v>1991</v>
      </c>
    </row>
    <row r="671748" spans="9:10">
      <c r="I671748" s="7">
        <v>2016</v>
      </c>
      <c r="J671748" s="8">
        <v>3982</v>
      </c>
    </row>
    <row r="671749" spans="9:10">
      <c r="I671749" s="7">
        <v>2017</v>
      </c>
      <c r="J671749" s="8">
        <v>5973</v>
      </c>
    </row>
    <row r="671750" spans="9:10">
      <c r="I671750" s="7">
        <v>2018</v>
      </c>
      <c r="J671750" s="8">
        <v>7964</v>
      </c>
    </row>
    <row r="671751" spans="9:10">
      <c r="I671751" s="7">
        <v>2019</v>
      </c>
      <c r="J671751" s="8">
        <v>7964</v>
      </c>
    </row>
    <row r="671752" spans="9:10">
      <c r="I671752" s="7">
        <v>2020</v>
      </c>
      <c r="J671752" s="8">
        <v>7964</v>
      </c>
    </row>
    <row r="671753" spans="9:10">
      <c r="I671753" s="7">
        <v>2021</v>
      </c>
      <c r="J671753" s="8">
        <v>7964</v>
      </c>
    </row>
    <row r="671754" spans="9:10">
      <c r="I671754" s="7">
        <v>2022</v>
      </c>
      <c r="J671754" s="8">
        <v>7964</v>
      </c>
    </row>
    <row r="671755" spans="9:10">
      <c r="I671755" s="7">
        <v>2023</v>
      </c>
      <c r="J671755" s="8">
        <v>7964</v>
      </c>
    </row>
    <row r="671756" spans="9:10">
      <c r="I671756" s="7">
        <v>2024</v>
      </c>
      <c r="J671756" s="8">
        <v>7964</v>
      </c>
    </row>
    <row r="671757" spans="9:10">
      <c r="I671757" s="7">
        <v>2025</v>
      </c>
      <c r="J671757" s="8">
        <v>7964</v>
      </c>
    </row>
    <row r="671758" spans="9:10">
      <c r="I671758" s="7">
        <v>2026</v>
      </c>
      <c r="J671758" s="8">
        <v>8173.0400000000009</v>
      </c>
    </row>
    <row r="671759" spans="9:10">
      <c r="I671759" s="7">
        <v>2027</v>
      </c>
      <c r="J671759" s="8">
        <v>8392.0300000000007</v>
      </c>
    </row>
    <row r="671760" spans="9:10">
      <c r="I671760" s="7">
        <v>2028</v>
      </c>
      <c r="J671760" s="8">
        <v>8392.02</v>
      </c>
    </row>
    <row r="671761" spans="9:10">
      <c r="I671761" s="7">
        <v>2029</v>
      </c>
      <c r="J671761" s="8">
        <v>8352.19</v>
      </c>
    </row>
    <row r="671762" spans="9:10">
      <c r="I671762" s="7">
        <v>2030</v>
      </c>
      <c r="J671762" s="8">
        <v>8133.18</v>
      </c>
    </row>
    <row r="671763" spans="9:10">
      <c r="I671763" s="7">
        <v>2031</v>
      </c>
      <c r="J671763" s="8">
        <v>7844.4900000000007</v>
      </c>
    </row>
    <row r="671764" spans="9:10">
      <c r="I671764" s="7">
        <v>2032</v>
      </c>
      <c r="J671764" s="8">
        <v>7715.0700000000015</v>
      </c>
    </row>
    <row r="671765" spans="9:10">
      <c r="I671765" s="7">
        <v>2033</v>
      </c>
      <c r="J671765" s="8">
        <v>7496.0600000000013</v>
      </c>
    </row>
    <row r="671766" spans="9:10">
      <c r="I671766" s="7">
        <v>2034</v>
      </c>
      <c r="J671766" s="8">
        <v>7277.0500000000011</v>
      </c>
    </row>
    <row r="671767" spans="9:10">
      <c r="I671767" s="7">
        <v>2035</v>
      </c>
      <c r="J671767" s="8">
        <v>7058.0400000000018</v>
      </c>
    </row>
    <row r="671768" spans="9:10">
      <c r="I671768" s="7">
        <v>2036</v>
      </c>
      <c r="J671768" s="8">
        <v>6769.3500000000022</v>
      </c>
    </row>
    <row r="671769" spans="9:10">
      <c r="I671769" s="7">
        <v>2037</v>
      </c>
      <c r="J671769" s="8">
        <v>6639.9300000000021</v>
      </c>
    </row>
    <row r="671770" spans="9:10">
      <c r="I671770" s="7">
        <v>2038</v>
      </c>
      <c r="J671770" s="8">
        <v>6420.9200000000019</v>
      </c>
    </row>
    <row r="671771" spans="9:10">
      <c r="I671771" s="7">
        <v>2039</v>
      </c>
      <c r="J671771" s="8">
        <v>6201.9100000000017</v>
      </c>
    </row>
    <row r="671772" spans="9:10">
      <c r="I671772" s="7">
        <v>2040</v>
      </c>
      <c r="J671772" s="8">
        <v>5982.9000000000024</v>
      </c>
    </row>
    <row r="671773" spans="9:10">
      <c r="I671773" s="7">
        <v>2041</v>
      </c>
      <c r="J671773" s="8">
        <v>5763.8900000000021</v>
      </c>
    </row>
    <row r="671774" spans="9:10">
      <c r="I671774" s="7">
        <v>2042</v>
      </c>
      <c r="J671774" s="8">
        <v>5544.8800000000028</v>
      </c>
    </row>
    <row r="671775" spans="9:10">
      <c r="I671775" s="7">
        <v>2043</v>
      </c>
      <c r="J671775" s="8">
        <v>5256.1900000000023</v>
      </c>
    </row>
    <row r="671776" spans="9:10">
      <c r="I671776" s="7">
        <v>2044</v>
      </c>
      <c r="J671776" s="8">
        <v>5126.7700000000023</v>
      </c>
    </row>
    <row r="671777" spans="9:10">
      <c r="I671777" s="7">
        <v>2045</v>
      </c>
      <c r="J671777" s="8">
        <v>4907.760000000002</v>
      </c>
    </row>
    <row r="671778" spans="9:10">
      <c r="I671778" s="7">
        <v>2046</v>
      </c>
      <c r="J671778" s="8">
        <v>4688.7500000000027</v>
      </c>
    </row>
    <row r="671779" spans="9:10">
      <c r="I671779" s="7">
        <v>2047</v>
      </c>
      <c r="J671779" s="8">
        <v>4539.4200000000028</v>
      </c>
    </row>
    <row r="671780" spans="9:10">
      <c r="I671780" s="7">
        <v>2048</v>
      </c>
      <c r="J671780" s="8">
        <v>4230.8200000000024</v>
      </c>
    </row>
    <row r="671781" spans="9:10">
      <c r="I671781" s="7">
        <v>2049</v>
      </c>
      <c r="J671781" s="8">
        <v>4011.8100000000022</v>
      </c>
    </row>
    <row r="671782" spans="9:10">
      <c r="I671782" s="7">
        <v>2050</v>
      </c>
      <c r="J671782" s="8">
        <v>3792.800000000002</v>
      </c>
    </row>
    <row r="671783" spans="9:10">
      <c r="I671783" s="7">
        <v>2051</v>
      </c>
      <c r="J671783" s="8">
        <v>3573.7900000000018</v>
      </c>
    </row>
    <row r="671784" spans="9:10">
      <c r="I671784" s="7">
        <v>2052</v>
      </c>
      <c r="J671784" s="8">
        <v>3354.7800000000016</v>
      </c>
    </row>
    <row r="671785" spans="9:10">
      <c r="I671785" s="7">
        <v>2053</v>
      </c>
      <c r="J671785" s="8">
        <v>3135.7700000000013</v>
      </c>
    </row>
    <row r="671786" spans="9:10">
      <c r="I671786" s="7">
        <v>2054</v>
      </c>
      <c r="J671786" s="8">
        <v>2916.7600000000011</v>
      </c>
    </row>
    <row r="671787" spans="9:10">
      <c r="I671787" s="7">
        <v>2055</v>
      </c>
      <c r="J671787" s="8">
        <v>2697.7500000000018</v>
      </c>
    </row>
    <row r="671788" spans="9:10">
      <c r="I671788" s="7">
        <v>2056</v>
      </c>
      <c r="J671788" s="8">
        <v>2339.3800000000015</v>
      </c>
    </row>
    <row r="671789" spans="9:10">
      <c r="I671789" s="7">
        <v>2057</v>
      </c>
      <c r="J671789" s="8">
        <v>2020.8300000000013</v>
      </c>
    </row>
    <row r="671790" spans="9:10">
      <c r="I671790" s="7">
        <v>2058</v>
      </c>
      <c r="J671790" s="8">
        <v>1811.7800000000013</v>
      </c>
    </row>
    <row r="671791" spans="9:10">
      <c r="I671791" s="7">
        <v>2059</v>
      </c>
      <c r="J671791" s="8">
        <v>1483.2800000000013</v>
      </c>
    </row>
    <row r="671792" spans="9:10">
      <c r="I671792" s="7">
        <v>2060</v>
      </c>
      <c r="J671792" s="8">
        <v>1493.2300000000014</v>
      </c>
    </row>
    <row r="671793" spans="9:10">
      <c r="I671793" s="7">
        <v>2061</v>
      </c>
      <c r="J671793" s="8">
        <v>1413.5900000000015</v>
      </c>
    </row>
    <row r="671794" spans="9:10">
      <c r="I671794" s="7">
        <v>2062</v>
      </c>
      <c r="J671794" s="8">
        <v>1264.2700000000013</v>
      </c>
    </row>
    <row r="671795" spans="9:10">
      <c r="I671795" s="7">
        <v>2063</v>
      </c>
      <c r="J671795" s="8">
        <v>1204.5400000000013</v>
      </c>
    </row>
    <row r="671796" spans="9:10">
      <c r="I671796" s="7">
        <v>2064</v>
      </c>
      <c r="J671796" s="8">
        <v>1144.8100000000013</v>
      </c>
    </row>
    <row r="671797" spans="9:10">
      <c r="I671797" s="7">
        <v>2065</v>
      </c>
      <c r="J671797" s="8">
        <v>1085.0800000000013</v>
      </c>
    </row>
    <row r="671798" spans="9:10">
      <c r="I671798" s="7">
        <v>2066</v>
      </c>
      <c r="J671798" s="8">
        <v>955.67000000000132</v>
      </c>
    </row>
    <row r="671799" spans="9:10">
      <c r="I671799" s="7">
        <v>2067</v>
      </c>
      <c r="J671799" s="8">
        <v>985.53000000000134</v>
      </c>
    </row>
    <row r="671800" spans="9:10">
      <c r="I671800" s="7">
        <v>2068</v>
      </c>
      <c r="J671800" s="8">
        <v>856.12000000000126</v>
      </c>
    </row>
    <row r="671801" spans="9:10">
      <c r="I671801" s="7">
        <v>2069</v>
      </c>
      <c r="J671801" s="8">
        <v>816.30000000000121</v>
      </c>
    </row>
    <row r="671802" spans="9:10">
      <c r="I671802" s="7">
        <v>2070</v>
      </c>
      <c r="J671802" s="8">
        <v>776.48000000000127</v>
      </c>
    </row>
    <row r="671803" spans="9:10">
      <c r="I671803" s="7">
        <v>2071</v>
      </c>
      <c r="J671803" s="8">
        <v>736.66000000000133</v>
      </c>
    </row>
    <row r="671804" spans="9:10">
      <c r="I671804" s="7">
        <v>2072</v>
      </c>
      <c r="J671804" s="8">
        <v>696.8400000000014</v>
      </c>
    </row>
    <row r="671805" spans="9:10">
      <c r="I671805" s="7">
        <v>2073</v>
      </c>
      <c r="J671805" s="8">
        <v>657.02000000000135</v>
      </c>
    </row>
    <row r="671806" spans="9:10">
      <c r="I671806" s="7">
        <v>2074</v>
      </c>
      <c r="J671806" s="8">
        <v>617.2000000000013</v>
      </c>
    </row>
    <row r="671807" spans="9:10">
      <c r="I671807" s="7">
        <v>2075</v>
      </c>
      <c r="J671807" s="8">
        <v>507.70000000000124</v>
      </c>
    </row>
    <row r="671808" spans="9:10">
      <c r="I671808" s="7">
        <v>2076</v>
      </c>
      <c r="J671808" s="8">
        <v>557.47000000000116</v>
      </c>
    </row>
    <row r="671809" spans="9:10">
      <c r="I671809" s="7">
        <v>2077</v>
      </c>
      <c r="J671809" s="8">
        <v>447.97000000000116</v>
      </c>
    </row>
    <row r="671810" spans="9:10">
      <c r="I671810" s="7">
        <v>2078</v>
      </c>
      <c r="J671810" s="8">
        <v>428.06000000000114</v>
      </c>
    </row>
    <row r="671811" spans="9:10">
      <c r="I671811" s="7">
        <v>2079</v>
      </c>
      <c r="J671811" s="8">
        <v>408.15000000000111</v>
      </c>
    </row>
    <row r="671812" spans="9:10">
      <c r="I671812" s="7">
        <v>2080</v>
      </c>
      <c r="J671812" s="8">
        <v>318.56000000000114</v>
      </c>
    </row>
    <row r="671813" spans="9:10">
      <c r="I671813" s="7">
        <v>2081</v>
      </c>
      <c r="J671813" s="8">
        <v>318.56000000000114</v>
      </c>
    </row>
    <row r="671814" spans="9:10">
      <c r="I671814" s="7">
        <v>2082</v>
      </c>
      <c r="J671814" s="8">
        <v>318.56000000000114</v>
      </c>
    </row>
    <row r="671815" spans="9:10">
      <c r="I671815" s="7">
        <v>2083</v>
      </c>
      <c r="J671815" s="8">
        <v>318.56000000000114</v>
      </c>
    </row>
    <row r="671816" spans="9:10">
      <c r="I671816" s="7">
        <v>2084</v>
      </c>
      <c r="J671816" s="8">
        <v>318.56000000000114</v>
      </c>
    </row>
    <row r="671817" spans="9:10">
      <c r="I671817" s="7">
        <v>2085</v>
      </c>
      <c r="J671817" s="8">
        <v>318.56000000000114</v>
      </c>
    </row>
    <row r="671818" spans="9:10">
      <c r="I671818" s="7">
        <v>2086</v>
      </c>
      <c r="J671818" s="8">
        <v>318.56000000000114</v>
      </c>
    </row>
    <row r="671819" spans="9:10">
      <c r="I671819" s="7">
        <v>2087</v>
      </c>
      <c r="J671819" s="8">
        <v>318.56000000000114</v>
      </c>
    </row>
    <row r="671820" spans="9:10">
      <c r="I671820" s="7">
        <v>2088</v>
      </c>
      <c r="J671820" s="8">
        <v>388.24000000000115</v>
      </c>
    </row>
    <row r="671821" spans="9:10">
      <c r="I671821" s="7">
        <v>2089</v>
      </c>
      <c r="J671821" s="8">
        <v>438.01000000000118</v>
      </c>
    </row>
    <row r="671822" spans="9:10">
      <c r="I671822" s="7">
        <v>2090</v>
      </c>
      <c r="J671822" s="8">
        <v>398.19000000000119</v>
      </c>
    </row>
    <row r="671823" spans="9:10">
      <c r="I671823" s="7">
        <v>2091</v>
      </c>
      <c r="J671823" s="8">
        <v>358.3700000000012</v>
      </c>
    </row>
    <row r="671824" spans="9:10">
      <c r="I671824" s="7">
        <v>2092</v>
      </c>
      <c r="J671824" s="8">
        <v>248.87000000000117</v>
      </c>
    </row>
    <row r="671825" spans="9:10">
      <c r="I671825" s="7">
        <v>2093</v>
      </c>
      <c r="J671825" s="8">
        <v>228.96000000000117</v>
      </c>
    </row>
    <row r="671826" spans="9:10">
      <c r="I671826" s="7">
        <v>2094</v>
      </c>
      <c r="J671826" s="8">
        <v>209.05000000000118</v>
      </c>
    </row>
    <row r="671827" spans="9:10">
      <c r="I671827" s="7">
        <v>2095</v>
      </c>
      <c r="J671827" s="8">
        <v>189.14000000000118</v>
      </c>
    </row>
    <row r="671828" spans="9:10">
      <c r="I671828" s="7">
        <v>2096</v>
      </c>
      <c r="J671828" s="8">
        <v>238.91000000000119</v>
      </c>
    </row>
    <row r="671829" spans="9:10">
      <c r="I671829" s="7">
        <v>2097</v>
      </c>
      <c r="J671829" s="8">
        <v>129.41000000000116</v>
      </c>
    </row>
    <row r="671830" spans="9:10">
      <c r="I671830" s="7">
        <v>2098</v>
      </c>
      <c r="J671830" s="8">
        <v>109.50000000000118</v>
      </c>
    </row>
    <row r="671831" spans="9:10">
      <c r="I671831" s="7">
        <v>2099</v>
      </c>
      <c r="J671831" s="8">
        <v>89.590000000001169</v>
      </c>
    </row>
    <row r="671832" spans="9:10">
      <c r="I671832" s="7">
        <v>2100</v>
      </c>
      <c r="J671832" s="8">
        <v>1.1723955140041653E-12</v>
      </c>
    </row>
    <row r="671833" spans="9:10">
      <c r="I671833" s="7">
        <v>2101</v>
      </c>
      <c r="J671833" s="8">
        <v>1.1723955140041653E-12</v>
      </c>
    </row>
    <row r="671834" spans="9:10">
      <c r="I671834" s="7">
        <v>2102</v>
      </c>
      <c r="J671834" s="8">
        <v>1.1723955140041653E-12</v>
      </c>
    </row>
    <row r="671835" spans="9:10">
      <c r="I671835" s="7">
        <v>2103</v>
      </c>
      <c r="J671835" s="8">
        <v>1.1723955140041653E-12</v>
      </c>
    </row>
    <row r="671836" spans="9:10">
      <c r="I671836" s="7">
        <v>2104</v>
      </c>
      <c r="J671836" s="8">
        <v>1.1723955140041653E-12</v>
      </c>
    </row>
    <row r="671837" spans="9:10">
      <c r="I671837" s="7">
        <v>2105</v>
      </c>
      <c r="J671837" s="8">
        <v>1.1723955140041653E-12</v>
      </c>
    </row>
    <row r="671838" spans="9:10">
      <c r="I671838" s="7">
        <v>2106</v>
      </c>
      <c r="J671838" s="8">
        <v>1.1723955140041653E-12</v>
      </c>
    </row>
    <row r="671839" spans="9:10">
      <c r="I671839" s="7">
        <v>2107</v>
      </c>
      <c r="J671839" s="8">
        <v>1.1723955140041653E-12</v>
      </c>
    </row>
    <row r="671840" spans="9:10">
      <c r="I671840" s="7">
        <v>2108</v>
      </c>
      <c r="J671840" s="8">
        <v>1.1723955140041653E-12</v>
      </c>
    </row>
    <row r="671841" spans="9:10">
      <c r="I671841" s="7">
        <v>2109</v>
      </c>
      <c r="J671841" s="8">
        <v>1.1723955140041653E-12</v>
      </c>
    </row>
    <row r="671842" spans="9:10">
      <c r="I671842" s="7">
        <v>2110</v>
      </c>
      <c r="J671842" s="8">
        <v>1.1723955140041653E-12</v>
      </c>
    </row>
    <row r="671843" spans="9:10">
      <c r="I671843" s="7">
        <v>2111</v>
      </c>
      <c r="J671843" s="8">
        <v>1.1723955140041653E-12</v>
      </c>
    </row>
    <row r="671844" spans="9:10">
      <c r="I671844" s="7">
        <v>2112</v>
      </c>
      <c r="J671844" s="8">
        <v>1.1723955140041653E-12</v>
      </c>
    </row>
    <row r="671845" spans="9:10">
      <c r="I671845" s="7">
        <v>2113</v>
      </c>
      <c r="J671845" s="8">
        <v>1.1723955140041653E-12</v>
      </c>
    </row>
    <row r="671846" spans="9:10">
      <c r="I671846" s="7">
        <v>2114</v>
      </c>
      <c r="J671846" s="8">
        <v>1.1723955140041653E-12</v>
      </c>
    </row>
    <row r="688129" spans="9:10">
      <c r="J688129" s="8" t="s">
        <v>29</v>
      </c>
    </row>
    <row r="688130" spans="9:10">
      <c r="I688130" s="7">
        <v>2014</v>
      </c>
      <c r="J688130" s="8">
        <v>0</v>
      </c>
    </row>
    <row r="688131" spans="9:10">
      <c r="I688131" s="7">
        <v>2015</v>
      </c>
      <c r="J688131" s="8">
        <v>1991</v>
      </c>
    </row>
    <row r="688132" spans="9:10">
      <c r="I688132" s="7">
        <v>2016</v>
      </c>
      <c r="J688132" s="8">
        <v>3982</v>
      </c>
    </row>
    <row r="688133" spans="9:10">
      <c r="I688133" s="7">
        <v>2017</v>
      </c>
      <c r="J688133" s="8">
        <v>5973</v>
      </c>
    </row>
    <row r="688134" spans="9:10">
      <c r="I688134" s="7">
        <v>2018</v>
      </c>
      <c r="J688134" s="8">
        <v>7964</v>
      </c>
    </row>
    <row r="688135" spans="9:10">
      <c r="I688135" s="7">
        <v>2019</v>
      </c>
      <c r="J688135" s="8">
        <v>7964</v>
      </c>
    </row>
    <row r="688136" spans="9:10">
      <c r="I688136" s="7">
        <v>2020</v>
      </c>
      <c r="J688136" s="8">
        <v>7964</v>
      </c>
    </row>
    <row r="688137" spans="9:10">
      <c r="I688137" s="7">
        <v>2021</v>
      </c>
      <c r="J688137" s="8">
        <v>7964</v>
      </c>
    </row>
    <row r="688138" spans="9:10">
      <c r="I688138" s="7">
        <v>2022</v>
      </c>
      <c r="J688138" s="8">
        <v>7964</v>
      </c>
    </row>
    <row r="688139" spans="9:10">
      <c r="I688139" s="7">
        <v>2023</v>
      </c>
      <c r="J688139" s="8">
        <v>7964</v>
      </c>
    </row>
    <row r="688140" spans="9:10">
      <c r="I688140" s="7">
        <v>2024</v>
      </c>
      <c r="J688140" s="8">
        <v>7964</v>
      </c>
    </row>
    <row r="688141" spans="9:10">
      <c r="I688141" s="7">
        <v>2025</v>
      </c>
      <c r="J688141" s="8">
        <v>7964</v>
      </c>
    </row>
    <row r="688142" spans="9:10">
      <c r="I688142" s="7">
        <v>2026</v>
      </c>
      <c r="J688142" s="8">
        <v>8173.0400000000009</v>
      </c>
    </row>
    <row r="688143" spans="9:10">
      <c r="I688143" s="7">
        <v>2027</v>
      </c>
      <c r="J688143" s="8">
        <v>8392.0300000000007</v>
      </c>
    </row>
    <row r="688144" spans="9:10">
      <c r="I688144" s="7">
        <v>2028</v>
      </c>
      <c r="J688144" s="8">
        <v>8392.02</v>
      </c>
    </row>
    <row r="688145" spans="9:10">
      <c r="I688145" s="7">
        <v>2029</v>
      </c>
      <c r="J688145" s="8">
        <v>8352.19</v>
      </c>
    </row>
    <row r="688146" spans="9:10">
      <c r="I688146" s="7">
        <v>2030</v>
      </c>
      <c r="J688146" s="8">
        <v>8133.18</v>
      </c>
    </row>
    <row r="688147" spans="9:10">
      <c r="I688147" s="7">
        <v>2031</v>
      </c>
      <c r="J688147" s="8">
        <v>7844.4900000000007</v>
      </c>
    </row>
    <row r="688148" spans="9:10">
      <c r="I688148" s="7">
        <v>2032</v>
      </c>
      <c r="J688148" s="8">
        <v>7715.0700000000015</v>
      </c>
    </row>
    <row r="688149" spans="9:10">
      <c r="I688149" s="7">
        <v>2033</v>
      </c>
      <c r="J688149" s="8">
        <v>7496.0600000000013</v>
      </c>
    </row>
    <row r="688150" spans="9:10">
      <c r="I688150" s="7">
        <v>2034</v>
      </c>
      <c r="J688150" s="8">
        <v>7277.0500000000011</v>
      </c>
    </row>
    <row r="688151" spans="9:10">
      <c r="I688151" s="7">
        <v>2035</v>
      </c>
      <c r="J688151" s="8">
        <v>7058.0400000000018</v>
      </c>
    </row>
    <row r="688152" spans="9:10">
      <c r="I688152" s="7">
        <v>2036</v>
      </c>
      <c r="J688152" s="8">
        <v>6769.3500000000022</v>
      </c>
    </row>
    <row r="688153" spans="9:10">
      <c r="I688153" s="7">
        <v>2037</v>
      </c>
      <c r="J688153" s="8">
        <v>6639.9300000000021</v>
      </c>
    </row>
    <row r="688154" spans="9:10">
      <c r="I688154" s="7">
        <v>2038</v>
      </c>
      <c r="J688154" s="8">
        <v>6420.9200000000019</v>
      </c>
    </row>
    <row r="688155" spans="9:10">
      <c r="I688155" s="7">
        <v>2039</v>
      </c>
      <c r="J688155" s="8">
        <v>6201.9100000000017</v>
      </c>
    </row>
    <row r="688156" spans="9:10">
      <c r="I688156" s="7">
        <v>2040</v>
      </c>
      <c r="J688156" s="8">
        <v>5982.9000000000024</v>
      </c>
    </row>
    <row r="688157" spans="9:10">
      <c r="I688157" s="7">
        <v>2041</v>
      </c>
      <c r="J688157" s="8">
        <v>5763.8900000000021</v>
      </c>
    </row>
    <row r="688158" spans="9:10">
      <c r="I688158" s="7">
        <v>2042</v>
      </c>
      <c r="J688158" s="8">
        <v>5544.8800000000028</v>
      </c>
    </row>
    <row r="688159" spans="9:10">
      <c r="I688159" s="7">
        <v>2043</v>
      </c>
      <c r="J688159" s="8">
        <v>5256.1900000000023</v>
      </c>
    </row>
    <row r="688160" spans="9:10">
      <c r="I688160" s="7">
        <v>2044</v>
      </c>
      <c r="J688160" s="8">
        <v>5126.7700000000023</v>
      </c>
    </row>
    <row r="688161" spans="9:10">
      <c r="I688161" s="7">
        <v>2045</v>
      </c>
      <c r="J688161" s="8">
        <v>4907.760000000002</v>
      </c>
    </row>
    <row r="688162" spans="9:10">
      <c r="I688162" s="7">
        <v>2046</v>
      </c>
      <c r="J688162" s="8">
        <v>4688.7500000000027</v>
      </c>
    </row>
    <row r="688163" spans="9:10">
      <c r="I688163" s="7">
        <v>2047</v>
      </c>
      <c r="J688163" s="8">
        <v>4539.4200000000028</v>
      </c>
    </row>
    <row r="688164" spans="9:10">
      <c r="I688164" s="7">
        <v>2048</v>
      </c>
      <c r="J688164" s="8">
        <v>4230.8200000000024</v>
      </c>
    </row>
    <row r="688165" spans="9:10">
      <c r="I688165" s="7">
        <v>2049</v>
      </c>
      <c r="J688165" s="8">
        <v>4011.8100000000022</v>
      </c>
    </row>
    <row r="688166" spans="9:10">
      <c r="I688166" s="7">
        <v>2050</v>
      </c>
      <c r="J688166" s="8">
        <v>3792.800000000002</v>
      </c>
    </row>
    <row r="688167" spans="9:10">
      <c r="I688167" s="7">
        <v>2051</v>
      </c>
      <c r="J688167" s="8">
        <v>3573.7900000000018</v>
      </c>
    </row>
    <row r="688168" spans="9:10">
      <c r="I688168" s="7">
        <v>2052</v>
      </c>
      <c r="J688168" s="8">
        <v>3354.7800000000016</v>
      </c>
    </row>
    <row r="688169" spans="9:10">
      <c r="I688169" s="7">
        <v>2053</v>
      </c>
      <c r="J688169" s="8">
        <v>3135.7700000000013</v>
      </c>
    </row>
    <row r="688170" spans="9:10">
      <c r="I688170" s="7">
        <v>2054</v>
      </c>
      <c r="J688170" s="8">
        <v>2916.7600000000011</v>
      </c>
    </row>
    <row r="688171" spans="9:10">
      <c r="I688171" s="7">
        <v>2055</v>
      </c>
      <c r="J688171" s="8">
        <v>2697.7500000000018</v>
      </c>
    </row>
    <row r="688172" spans="9:10">
      <c r="I688172" s="7">
        <v>2056</v>
      </c>
      <c r="J688172" s="8">
        <v>2339.3800000000015</v>
      </c>
    </row>
    <row r="688173" spans="9:10">
      <c r="I688173" s="7">
        <v>2057</v>
      </c>
      <c r="J688173" s="8">
        <v>2020.8300000000013</v>
      </c>
    </row>
    <row r="688174" spans="9:10">
      <c r="I688174" s="7">
        <v>2058</v>
      </c>
      <c r="J688174" s="8">
        <v>1811.7800000000013</v>
      </c>
    </row>
    <row r="688175" spans="9:10">
      <c r="I688175" s="7">
        <v>2059</v>
      </c>
      <c r="J688175" s="8">
        <v>1483.2800000000013</v>
      </c>
    </row>
    <row r="688176" spans="9:10">
      <c r="I688176" s="7">
        <v>2060</v>
      </c>
      <c r="J688176" s="8">
        <v>1493.2300000000014</v>
      </c>
    </row>
    <row r="688177" spans="9:10">
      <c r="I688177" s="7">
        <v>2061</v>
      </c>
      <c r="J688177" s="8">
        <v>1413.5900000000015</v>
      </c>
    </row>
    <row r="688178" spans="9:10">
      <c r="I688178" s="7">
        <v>2062</v>
      </c>
      <c r="J688178" s="8">
        <v>1264.2700000000013</v>
      </c>
    </row>
    <row r="688179" spans="9:10">
      <c r="I688179" s="7">
        <v>2063</v>
      </c>
      <c r="J688179" s="8">
        <v>1204.5400000000013</v>
      </c>
    </row>
    <row r="688180" spans="9:10">
      <c r="I688180" s="7">
        <v>2064</v>
      </c>
      <c r="J688180" s="8">
        <v>1144.8100000000013</v>
      </c>
    </row>
    <row r="688181" spans="9:10">
      <c r="I688181" s="7">
        <v>2065</v>
      </c>
      <c r="J688181" s="8">
        <v>1085.0800000000013</v>
      </c>
    </row>
    <row r="688182" spans="9:10">
      <c r="I688182" s="7">
        <v>2066</v>
      </c>
      <c r="J688182" s="8">
        <v>955.67000000000132</v>
      </c>
    </row>
    <row r="688183" spans="9:10">
      <c r="I688183" s="7">
        <v>2067</v>
      </c>
      <c r="J688183" s="8">
        <v>985.53000000000134</v>
      </c>
    </row>
    <row r="688184" spans="9:10">
      <c r="I688184" s="7">
        <v>2068</v>
      </c>
      <c r="J688184" s="8">
        <v>856.12000000000126</v>
      </c>
    </row>
    <row r="688185" spans="9:10">
      <c r="I688185" s="7">
        <v>2069</v>
      </c>
      <c r="J688185" s="8">
        <v>816.30000000000121</v>
      </c>
    </row>
    <row r="688186" spans="9:10">
      <c r="I688186" s="7">
        <v>2070</v>
      </c>
      <c r="J688186" s="8">
        <v>776.48000000000127</v>
      </c>
    </row>
    <row r="688187" spans="9:10">
      <c r="I688187" s="7">
        <v>2071</v>
      </c>
      <c r="J688187" s="8">
        <v>736.66000000000133</v>
      </c>
    </row>
    <row r="688188" spans="9:10">
      <c r="I688188" s="7">
        <v>2072</v>
      </c>
      <c r="J688188" s="8">
        <v>696.8400000000014</v>
      </c>
    </row>
    <row r="688189" spans="9:10">
      <c r="I688189" s="7">
        <v>2073</v>
      </c>
      <c r="J688189" s="8">
        <v>657.02000000000135</v>
      </c>
    </row>
    <row r="688190" spans="9:10">
      <c r="I688190" s="7">
        <v>2074</v>
      </c>
      <c r="J688190" s="8">
        <v>617.2000000000013</v>
      </c>
    </row>
    <row r="688191" spans="9:10">
      <c r="I688191" s="7">
        <v>2075</v>
      </c>
      <c r="J688191" s="8">
        <v>507.70000000000124</v>
      </c>
    </row>
    <row r="688192" spans="9:10">
      <c r="I688192" s="7">
        <v>2076</v>
      </c>
      <c r="J688192" s="8">
        <v>557.47000000000116</v>
      </c>
    </row>
    <row r="688193" spans="9:10">
      <c r="I688193" s="7">
        <v>2077</v>
      </c>
      <c r="J688193" s="8">
        <v>447.97000000000116</v>
      </c>
    </row>
    <row r="688194" spans="9:10">
      <c r="I688194" s="7">
        <v>2078</v>
      </c>
      <c r="J688194" s="8">
        <v>428.06000000000114</v>
      </c>
    </row>
    <row r="688195" spans="9:10">
      <c r="I688195" s="7">
        <v>2079</v>
      </c>
      <c r="J688195" s="8">
        <v>408.15000000000111</v>
      </c>
    </row>
    <row r="688196" spans="9:10">
      <c r="I688196" s="7">
        <v>2080</v>
      </c>
      <c r="J688196" s="8">
        <v>318.56000000000114</v>
      </c>
    </row>
    <row r="688197" spans="9:10">
      <c r="I688197" s="7">
        <v>2081</v>
      </c>
      <c r="J688197" s="8">
        <v>318.56000000000114</v>
      </c>
    </row>
    <row r="688198" spans="9:10">
      <c r="I688198" s="7">
        <v>2082</v>
      </c>
      <c r="J688198" s="8">
        <v>318.56000000000114</v>
      </c>
    </row>
    <row r="688199" spans="9:10">
      <c r="I688199" s="7">
        <v>2083</v>
      </c>
      <c r="J688199" s="8">
        <v>318.56000000000114</v>
      </c>
    </row>
    <row r="688200" spans="9:10">
      <c r="I688200" s="7">
        <v>2084</v>
      </c>
      <c r="J688200" s="8">
        <v>318.56000000000114</v>
      </c>
    </row>
    <row r="688201" spans="9:10">
      <c r="I688201" s="7">
        <v>2085</v>
      </c>
      <c r="J688201" s="8">
        <v>318.56000000000114</v>
      </c>
    </row>
    <row r="688202" spans="9:10">
      <c r="I688202" s="7">
        <v>2086</v>
      </c>
      <c r="J688202" s="8">
        <v>318.56000000000114</v>
      </c>
    </row>
    <row r="688203" spans="9:10">
      <c r="I688203" s="7">
        <v>2087</v>
      </c>
      <c r="J688203" s="8">
        <v>318.56000000000114</v>
      </c>
    </row>
    <row r="688204" spans="9:10">
      <c r="I688204" s="7">
        <v>2088</v>
      </c>
      <c r="J688204" s="8">
        <v>388.24000000000115</v>
      </c>
    </row>
    <row r="688205" spans="9:10">
      <c r="I688205" s="7">
        <v>2089</v>
      </c>
      <c r="J688205" s="8">
        <v>438.01000000000118</v>
      </c>
    </row>
    <row r="688206" spans="9:10">
      <c r="I688206" s="7">
        <v>2090</v>
      </c>
      <c r="J688206" s="8">
        <v>398.19000000000119</v>
      </c>
    </row>
    <row r="688207" spans="9:10">
      <c r="I688207" s="7">
        <v>2091</v>
      </c>
      <c r="J688207" s="8">
        <v>358.3700000000012</v>
      </c>
    </row>
    <row r="688208" spans="9:10">
      <c r="I688208" s="7">
        <v>2092</v>
      </c>
      <c r="J688208" s="8">
        <v>248.87000000000117</v>
      </c>
    </row>
    <row r="688209" spans="9:10">
      <c r="I688209" s="7">
        <v>2093</v>
      </c>
      <c r="J688209" s="8">
        <v>228.96000000000117</v>
      </c>
    </row>
    <row r="688210" spans="9:10">
      <c r="I688210" s="7">
        <v>2094</v>
      </c>
      <c r="J688210" s="8">
        <v>209.05000000000118</v>
      </c>
    </row>
    <row r="688211" spans="9:10">
      <c r="I688211" s="7">
        <v>2095</v>
      </c>
      <c r="J688211" s="8">
        <v>189.14000000000118</v>
      </c>
    </row>
    <row r="688212" spans="9:10">
      <c r="I688212" s="7">
        <v>2096</v>
      </c>
      <c r="J688212" s="8">
        <v>238.91000000000119</v>
      </c>
    </row>
    <row r="688213" spans="9:10">
      <c r="I688213" s="7">
        <v>2097</v>
      </c>
      <c r="J688213" s="8">
        <v>129.41000000000116</v>
      </c>
    </row>
    <row r="688214" spans="9:10">
      <c r="I688214" s="7">
        <v>2098</v>
      </c>
      <c r="J688214" s="8">
        <v>109.50000000000118</v>
      </c>
    </row>
    <row r="688215" spans="9:10">
      <c r="I688215" s="7">
        <v>2099</v>
      </c>
      <c r="J688215" s="8">
        <v>89.590000000001169</v>
      </c>
    </row>
    <row r="688216" spans="9:10">
      <c r="I688216" s="7">
        <v>2100</v>
      </c>
      <c r="J688216" s="8">
        <v>1.1723955140041653E-12</v>
      </c>
    </row>
    <row r="688217" spans="9:10">
      <c r="I688217" s="7">
        <v>2101</v>
      </c>
      <c r="J688217" s="8">
        <v>1.1723955140041653E-12</v>
      </c>
    </row>
    <row r="688218" spans="9:10">
      <c r="I688218" s="7">
        <v>2102</v>
      </c>
      <c r="J688218" s="8">
        <v>1.1723955140041653E-12</v>
      </c>
    </row>
    <row r="688219" spans="9:10">
      <c r="I688219" s="7">
        <v>2103</v>
      </c>
      <c r="J688219" s="8">
        <v>1.1723955140041653E-12</v>
      </c>
    </row>
    <row r="688220" spans="9:10">
      <c r="I688220" s="7">
        <v>2104</v>
      </c>
      <c r="J688220" s="8">
        <v>1.1723955140041653E-12</v>
      </c>
    </row>
    <row r="688221" spans="9:10">
      <c r="I688221" s="7">
        <v>2105</v>
      </c>
      <c r="J688221" s="8">
        <v>1.1723955140041653E-12</v>
      </c>
    </row>
    <row r="688222" spans="9:10">
      <c r="I688222" s="7">
        <v>2106</v>
      </c>
      <c r="J688222" s="8">
        <v>1.1723955140041653E-12</v>
      </c>
    </row>
    <row r="688223" spans="9:10">
      <c r="I688223" s="7">
        <v>2107</v>
      </c>
      <c r="J688223" s="8">
        <v>1.1723955140041653E-12</v>
      </c>
    </row>
    <row r="688224" spans="9:10">
      <c r="I688224" s="7">
        <v>2108</v>
      </c>
      <c r="J688224" s="8">
        <v>1.1723955140041653E-12</v>
      </c>
    </row>
    <row r="688225" spans="9:10">
      <c r="I688225" s="7">
        <v>2109</v>
      </c>
      <c r="J688225" s="8">
        <v>1.1723955140041653E-12</v>
      </c>
    </row>
    <row r="688226" spans="9:10">
      <c r="I688226" s="7">
        <v>2110</v>
      </c>
      <c r="J688226" s="8">
        <v>1.1723955140041653E-12</v>
      </c>
    </row>
    <row r="688227" spans="9:10">
      <c r="I688227" s="7">
        <v>2111</v>
      </c>
      <c r="J688227" s="8">
        <v>1.1723955140041653E-12</v>
      </c>
    </row>
    <row r="688228" spans="9:10">
      <c r="I688228" s="7">
        <v>2112</v>
      </c>
      <c r="J688228" s="8">
        <v>1.1723955140041653E-12</v>
      </c>
    </row>
    <row r="688229" spans="9:10">
      <c r="I688229" s="7">
        <v>2113</v>
      </c>
      <c r="J688229" s="8">
        <v>1.1723955140041653E-12</v>
      </c>
    </row>
    <row r="688230" spans="9:10">
      <c r="I688230" s="7">
        <v>2114</v>
      </c>
      <c r="J688230" s="8">
        <v>1.1723955140041653E-12</v>
      </c>
    </row>
    <row r="704513" spans="9:10">
      <c r="J704513" s="8" t="s">
        <v>29</v>
      </c>
    </row>
    <row r="704514" spans="9:10">
      <c r="I704514" s="7">
        <v>2014</v>
      </c>
      <c r="J704514" s="8">
        <v>0</v>
      </c>
    </row>
    <row r="704515" spans="9:10">
      <c r="I704515" s="7">
        <v>2015</v>
      </c>
      <c r="J704515" s="8">
        <v>1991</v>
      </c>
    </row>
    <row r="704516" spans="9:10">
      <c r="I704516" s="7">
        <v>2016</v>
      </c>
      <c r="J704516" s="8">
        <v>3982</v>
      </c>
    </row>
    <row r="704517" spans="9:10">
      <c r="I704517" s="7">
        <v>2017</v>
      </c>
      <c r="J704517" s="8">
        <v>5973</v>
      </c>
    </row>
    <row r="704518" spans="9:10">
      <c r="I704518" s="7">
        <v>2018</v>
      </c>
      <c r="J704518" s="8">
        <v>7964</v>
      </c>
    </row>
    <row r="704519" spans="9:10">
      <c r="I704519" s="7">
        <v>2019</v>
      </c>
      <c r="J704519" s="8">
        <v>7964</v>
      </c>
    </row>
    <row r="704520" spans="9:10">
      <c r="I704520" s="7">
        <v>2020</v>
      </c>
      <c r="J704520" s="8">
        <v>7964</v>
      </c>
    </row>
    <row r="704521" spans="9:10">
      <c r="I704521" s="7">
        <v>2021</v>
      </c>
      <c r="J704521" s="8">
        <v>7964</v>
      </c>
    </row>
    <row r="704522" spans="9:10">
      <c r="I704522" s="7">
        <v>2022</v>
      </c>
      <c r="J704522" s="8">
        <v>7964</v>
      </c>
    </row>
    <row r="704523" spans="9:10">
      <c r="I704523" s="7">
        <v>2023</v>
      </c>
      <c r="J704523" s="8">
        <v>7964</v>
      </c>
    </row>
    <row r="704524" spans="9:10">
      <c r="I704524" s="7">
        <v>2024</v>
      </c>
      <c r="J704524" s="8">
        <v>7964</v>
      </c>
    </row>
    <row r="704525" spans="9:10">
      <c r="I704525" s="7">
        <v>2025</v>
      </c>
      <c r="J704525" s="8">
        <v>7964</v>
      </c>
    </row>
    <row r="704526" spans="9:10">
      <c r="I704526" s="7">
        <v>2026</v>
      </c>
      <c r="J704526" s="8">
        <v>8173.0400000000009</v>
      </c>
    </row>
    <row r="704527" spans="9:10">
      <c r="I704527" s="7">
        <v>2027</v>
      </c>
      <c r="J704527" s="8">
        <v>8392.0300000000007</v>
      </c>
    </row>
    <row r="704528" spans="9:10">
      <c r="I704528" s="7">
        <v>2028</v>
      </c>
      <c r="J704528" s="8">
        <v>8392.02</v>
      </c>
    </row>
    <row r="704529" spans="9:10">
      <c r="I704529" s="7">
        <v>2029</v>
      </c>
      <c r="J704529" s="8">
        <v>8352.19</v>
      </c>
    </row>
    <row r="704530" spans="9:10">
      <c r="I704530" s="7">
        <v>2030</v>
      </c>
      <c r="J704530" s="8">
        <v>8133.18</v>
      </c>
    </row>
    <row r="704531" spans="9:10">
      <c r="I704531" s="7">
        <v>2031</v>
      </c>
      <c r="J704531" s="8">
        <v>7844.4900000000007</v>
      </c>
    </row>
    <row r="704532" spans="9:10">
      <c r="I704532" s="7">
        <v>2032</v>
      </c>
      <c r="J704532" s="8">
        <v>7715.0700000000015</v>
      </c>
    </row>
    <row r="704533" spans="9:10">
      <c r="I704533" s="7">
        <v>2033</v>
      </c>
      <c r="J704533" s="8">
        <v>7496.0600000000013</v>
      </c>
    </row>
    <row r="704534" spans="9:10">
      <c r="I704534" s="7">
        <v>2034</v>
      </c>
      <c r="J704534" s="8">
        <v>7277.0500000000011</v>
      </c>
    </row>
    <row r="704535" spans="9:10">
      <c r="I704535" s="7">
        <v>2035</v>
      </c>
      <c r="J704535" s="8">
        <v>7058.0400000000018</v>
      </c>
    </row>
    <row r="704536" spans="9:10">
      <c r="I704536" s="7">
        <v>2036</v>
      </c>
      <c r="J704536" s="8">
        <v>6769.3500000000022</v>
      </c>
    </row>
    <row r="704537" spans="9:10">
      <c r="I704537" s="7">
        <v>2037</v>
      </c>
      <c r="J704537" s="8">
        <v>6639.9300000000021</v>
      </c>
    </row>
    <row r="704538" spans="9:10">
      <c r="I704538" s="7">
        <v>2038</v>
      </c>
      <c r="J704538" s="8">
        <v>6420.9200000000019</v>
      </c>
    </row>
    <row r="704539" spans="9:10">
      <c r="I704539" s="7">
        <v>2039</v>
      </c>
      <c r="J704539" s="8">
        <v>6201.9100000000017</v>
      </c>
    </row>
    <row r="704540" spans="9:10">
      <c r="I704540" s="7">
        <v>2040</v>
      </c>
      <c r="J704540" s="8">
        <v>5982.9000000000024</v>
      </c>
    </row>
    <row r="704541" spans="9:10">
      <c r="I704541" s="7">
        <v>2041</v>
      </c>
      <c r="J704541" s="8">
        <v>5763.8900000000021</v>
      </c>
    </row>
    <row r="704542" spans="9:10">
      <c r="I704542" s="7">
        <v>2042</v>
      </c>
      <c r="J704542" s="8">
        <v>5544.8800000000028</v>
      </c>
    </row>
    <row r="704543" spans="9:10">
      <c r="I704543" s="7">
        <v>2043</v>
      </c>
      <c r="J704543" s="8">
        <v>5256.1900000000023</v>
      </c>
    </row>
    <row r="704544" spans="9:10">
      <c r="I704544" s="7">
        <v>2044</v>
      </c>
      <c r="J704544" s="8">
        <v>5126.7700000000023</v>
      </c>
    </row>
    <row r="704545" spans="9:10">
      <c r="I704545" s="7">
        <v>2045</v>
      </c>
      <c r="J704545" s="8">
        <v>4907.760000000002</v>
      </c>
    </row>
    <row r="704546" spans="9:10">
      <c r="I704546" s="7">
        <v>2046</v>
      </c>
      <c r="J704546" s="8">
        <v>4688.7500000000027</v>
      </c>
    </row>
    <row r="704547" spans="9:10">
      <c r="I704547" s="7">
        <v>2047</v>
      </c>
      <c r="J704547" s="8">
        <v>4539.4200000000028</v>
      </c>
    </row>
    <row r="704548" spans="9:10">
      <c r="I704548" s="7">
        <v>2048</v>
      </c>
      <c r="J704548" s="8">
        <v>4230.8200000000024</v>
      </c>
    </row>
    <row r="704549" spans="9:10">
      <c r="I704549" s="7">
        <v>2049</v>
      </c>
      <c r="J704549" s="8">
        <v>4011.8100000000022</v>
      </c>
    </row>
    <row r="704550" spans="9:10">
      <c r="I704550" s="7">
        <v>2050</v>
      </c>
      <c r="J704550" s="8">
        <v>3792.800000000002</v>
      </c>
    </row>
    <row r="704551" spans="9:10">
      <c r="I704551" s="7">
        <v>2051</v>
      </c>
      <c r="J704551" s="8">
        <v>3573.7900000000018</v>
      </c>
    </row>
    <row r="704552" spans="9:10">
      <c r="I704552" s="7">
        <v>2052</v>
      </c>
      <c r="J704552" s="8">
        <v>3354.7800000000016</v>
      </c>
    </row>
    <row r="704553" spans="9:10">
      <c r="I704553" s="7">
        <v>2053</v>
      </c>
      <c r="J704553" s="8">
        <v>3135.7700000000013</v>
      </c>
    </row>
    <row r="704554" spans="9:10">
      <c r="I704554" s="7">
        <v>2054</v>
      </c>
      <c r="J704554" s="8">
        <v>2916.7600000000011</v>
      </c>
    </row>
    <row r="704555" spans="9:10">
      <c r="I704555" s="7">
        <v>2055</v>
      </c>
      <c r="J704555" s="8">
        <v>2697.7500000000018</v>
      </c>
    </row>
    <row r="704556" spans="9:10">
      <c r="I704556" s="7">
        <v>2056</v>
      </c>
      <c r="J704556" s="8">
        <v>2339.3800000000015</v>
      </c>
    </row>
    <row r="704557" spans="9:10">
      <c r="I704557" s="7">
        <v>2057</v>
      </c>
      <c r="J704557" s="8">
        <v>2020.8300000000013</v>
      </c>
    </row>
    <row r="704558" spans="9:10">
      <c r="I704558" s="7">
        <v>2058</v>
      </c>
      <c r="J704558" s="8">
        <v>1811.7800000000013</v>
      </c>
    </row>
    <row r="704559" spans="9:10">
      <c r="I704559" s="7">
        <v>2059</v>
      </c>
      <c r="J704559" s="8">
        <v>1483.2800000000013</v>
      </c>
    </row>
    <row r="704560" spans="9:10">
      <c r="I704560" s="7">
        <v>2060</v>
      </c>
      <c r="J704560" s="8">
        <v>1493.2300000000014</v>
      </c>
    </row>
    <row r="704561" spans="9:10">
      <c r="I704561" s="7">
        <v>2061</v>
      </c>
      <c r="J704561" s="8">
        <v>1413.5900000000015</v>
      </c>
    </row>
    <row r="704562" spans="9:10">
      <c r="I704562" s="7">
        <v>2062</v>
      </c>
      <c r="J704562" s="8">
        <v>1264.2700000000013</v>
      </c>
    </row>
    <row r="704563" spans="9:10">
      <c r="I704563" s="7">
        <v>2063</v>
      </c>
      <c r="J704563" s="8">
        <v>1204.5400000000013</v>
      </c>
    </row>
    <row r="704564" spans="9:10">
      <c r="I704564" s="7">
        <v>2064</v>
      </c>
      <c r="J704564" s="8">
        <v>1144.8100000000013</v>
      </c>
    </row>
    <row r="704565" spans="9:10">
      <c r="I704565" s="7">
        <v>2065</v>
      </c>
      <c r="J704565" s="8">
        <v>1085.0800000000013</v>
      </c>
    </row>
    <row r="704566" spans="9:10">
      <c r="I704566" s="7">
        <v>2066</v>
      </c>
      <c r="J704566" s="8">
        <v>955.67000000000132</v>
      </c>
    </row>
    <row r="704567" spans="9:10">
      <c r="I704567" s="7">
        <v>2067</v>
      </c>
      <c r="J704567" s="8">
        <v>985.53000000000134</v>
      </c>
    </row>
    <row r="704568" spans="9:10">
      <c r="I704568" s="7">
        <v>2068</v>
      </c>
      <c r="J704568" s="8">
        <v>856.12000000000126</v>
      </c>
    </row>
    <row r="704569" spans="9:10">
      <c r="I704569" s="7">
        <v>2069</v>
      </c>
      <c r="J704569" s="8">
        <v>816.30000000000121</v>
      </c>
    </row>
    <row r="704570" spans="9:10">
      <c r="I704570" s="7">
        <v>2070</v>
      </c>
      <c r="J704570" s="8">
        <v>776.48000000000127</v>
      </c>
    </row>
    <row r="704571" spans="9:10">
      <c r="I704571" s="7">
        <v>2071</v>
      </c>
      <c r="J704571" s="8">
        <v>736.66000000000133</v>
      </c>
    </row>
    <row r="704572" spans="9:10">
      <c r="I704572" s="7">
        <v>2072</v>
      </c>
      <c r="J704572" s="8">
        <v>696.8400000000014</v>
      </c>
    </row>
    <row r="704573" spans="9:10">
      <c r="I704573" s="7">
        <v>2073</v>
      </c>
      <c r="J704573" s="8">
        <v>657.02000000000135</v>
      </c>
    </row>
    <row r="704574" spans="9:10">
      <c r="I704574" s="7">
        <v>2074</v>
      </c>
      <c r="J704574" s="8">
        <v>617.2000000000013</v>
      </c>
    </row>
    <row r="704575" spans="9:10">
      <c r="I704575" s="7">
        <v>2075</v>
      </c>
      <c r="J704575" s="8">
        <v>507.70000000000124</v>
      </c>
    </row>
    <row r="704576" spans="9:10">
      <c r="I704576" s="7">
        <v>2076</v>
      </c>
      <c r="J704576" s="8">
        <v>557.47000000000116</v>
      </c>
    </row>
    <row r="704577" spans="9:10">
      <c r="I704577" s="7">
        <v>2077</v>
      </c>
      <c r="J704577" s="8">
        <v>447.97000000000116</v>
      </c>
    </row>
    <row r="704578" spans="9:10">
      <c r="I704578" s="7">
        <v>2078</v>
      </c>
      <c r="J704578" s="8">
        <v>428.06000000000114</v>
      </c>
    </row>
    <row r="704579" spans="9:10">
      <c r="I704579" s="7">
        <v>2079</v>
      </c>
      <c r="J704579" s="8">
        <v>408.15000000000111</v>
      </c>
    </row>
    <row r="704580" spans="9:10">
      <c r="I704580" s="7">
        <v>2080</v>
      </c>
      <c r="J704580" s="8">
        <v>318.56000000000114</v>
      </c>
    </row>
    <row r="704581" spans="9:10">
      <c r="I704581" s="7">
        <v>2081</v>
      </c>
      <c r="J704581" s="8">
        <v>318.56000000000114</v>
      </c>
    </row>
    <row r="704582" spans="9:10">
      <c r="I704582" s="7">
        <v>2082</v>
      </c>
      <c r="J704582" s="8">
        <v>318.56000000000114</v>
      </c>
    </row>
    <row r="704583" spans="9:10">
      <c r="I704583" s="7">
        <v>2083</v>
      </c>
      <c r="J704583" s="8">
        <v>318.56000000000114</v>
      </c>
    </row>
    <row r="704584" spans="9:10">
      <c r="I704584" s="7">
        <v>2084</v>
      </c>
      <c r="J704584" s="8">
        <v>318.56000000000114</v>
      </c>
    </row>
    <row r="704585" spans="9:10">
      <c r="I704585" s="7">
        <v>2085</v>
      </c>
      <c r="J704585" s="8">
        <v>318.56000000000114</v>
      </c>
    </row>
    <row r="704586" spans="9:10">
      <c r="I704586" s="7">
        <v>2086</v>
      </c>
      <c r="J704586" s="8">
        <v>318.56000000000114</v>
      </c>
    </row>
    <row r="704587" spans="9:10">
      <c r="I704587" s="7">
        <v>2087</v>
      </c>
      <c r="J704587" s="8">
        <v>318.56000000000114</v>
      </c>
    </row>
    <row r="704588" spans="9:10">
      <c r="I704588" s="7">
        <v>2088</v>
      </c>
      <c r="J704588" s="8">
        <v>388.24000000000115</v>
      </c>
    </row>
    <row r="704589" spans="9:10">
      <c r="I704589" s="7">
        <v>2089</v>
      </c>
      <c r="J704589" s="8">
        <v>438.01000000000118</v>
      </c>
    </row>
    <row r="704590" spans="9:10">
      <c r="I704590" s="7">
        <v>2090</v>
      </c>
      <c r="J704590" s="8">
        <v>398.19000000000119</v>
      </c>
    </row>
    <row r="704591" spans="9:10">
      <c r="I704591" s="7">
        <v>2091</v>
      </c>
      <c r="J704591" s="8">
        <v>358.3700000000012</v>
      </c>
    </row>
    <row r="704592" spans="9:10">
      <c r="I704592" s="7">
        <v>2092</v>
      </c>
      <c r="J704592" s="8">
        <v>248.87000000000117</v>
      </c>
    </row>
    <row r="704593" spans="9:10">
      <c r="I704593" s="7">
        <v>2093</v>
      </c>
      <c r="J704593" s="8">
        <v>228.96000000000117</v>
      </c>
    </row>
    <row r="704594" spans="9:10">
      <c r="I704594" s="7">
        <v>2094</v>
      </c>
      <c r="J704594" s="8">
        <v>209.05000000000118</v>
      </c>
    </row>
    <row r="704595" spans="9:10">
      <c r="I704595" s="7">
        <v>2095</v>
      </c>
      <c r="J704595" s="8">
        <v>189.14000000000118</v>
      </c>
    </row>
    <row r="704596" spans="9:10">
      <c r="I704596" s="7">
        <v>2096</v>
      </c>
      <c r="J704596" s="8">
        <v>238.91000000000119</v>
      </c>
    </row>
    <row r="704597" spans="9:10">
      <c r="I704597" s="7">
        <v>2097</v>
      </c>
      <c r="J704597" s="8">
        <v>129.41000000000116</v>
      </c>
    </row>
    <row r="704598" spans="9:10">
      <c r="I704598" s="7">
        <v>2098</v>
      </c>
      <c r="J704598" s="8">
        <v>109.50000000000118</v>
      </c>
    </row>
    <row r="704599" spans="9:10">
      <c r="I704599" s="7">
        <v>2099</v>
      </c>
      <c r="J704599" s="8">
        <v>89.590000000001169</v>
      </c>
    </row>
    <row r="704600" spans="9:10">
      <c r="I704600" s="7">
        <v>2100</v>
      </c>
      <c r="J704600" s="8">
        <v>1.1723955140041653E-12</v>
      </c>
    </row>
    <row r="704601" spans="9:10">
      <c r="I704601" s="7">
        <v>2101</v>
      </c>
      <c r="J704601" s="8">
        <v>1.1723955140041653E-12</v>
      </c>
    </row>
    <row r="704602" spans="9:10">
      <c r="I704602" s="7">
        <v>2102</v>
      </c>
      <c r="J704602" s="8">
        <v>1.1723955140041653E-12</v>
      </c>
    </row>
    <row r="704603" spans="9:10">
      <c r="I704603" s="7">
        <v>2103</v>
      </c>
      <c r="J704603" s="8">
        <v>1.1723955140041653E-12</v>
      </c>
    </row>
    <row r="704604" spans="9:10">
      <c r="I704604" s="7">
        <v>2104</v>
      </c>
      <c r="J704604" s="8">
        <v>1.1723955140041653E-12</v>
      </c>
    </row>
    <row r="704605" spans="9:10">
      <c r="I704605" s="7">
        <v>2105</v>
      </c>
      <c r="J704605" s="8">
        <v>1.1723955140041653E-12</v>
      </c>
    </row>
    <row r="704606" spans="9:10">
      <c r="I704606" s="7">
        <v>2106</v>
      </c>
      <c r="J704606" s="8">
        <v>1.1723955140041653E-12</v>
      </c>
    </row>
    <row r="704607" spans="9:10">
      <c r="I704607" s="7">
        <v>2107</v>
      </c>
      <c r="J704607" s="8">
        <v>1.1723955140041653E-12</v>
      </c>
    </row>
    <row r="704608" spans="9:10">
      <c r="I704608" s="7">
        <v>2108</v>
      </c>
      <c r="J704608" s="8">
        <v>1.1723955140041653E-12</v>
      </c>
    </row>
    <row r="704609" spans="9:10">
      <c r="I704609" s="7">
        <v>2109</v>
      </c>
      <c r="J704609" s="8">
        <v>1.1723955140041653E-12</v>
      </c>
    </row>
    <row r="704610" spans="9:10">
      <c r="I704610" s="7">
        <v>2110</v>
      </c>
      <c r="J704610" s="8">
        <v>1.1723955140041653E-12</v>
      </c>
    </row>
    <row r="704611" spans="9:10">
      <c r="I704611" s="7">
        <v>2111</v>
      </c>
      <c r="J704611" s="8">
        <v>1.1723955140041653E-12</v>
      </c>
    </row>
    <row r="704612" spans="9:10">
      <c r="I704612" s="7">
        <v>2112</v>
      </c>
      <c r="J704612" s="8">
        <v>1.1723955140041653E-12</v>
      </c>
    </row>
    <row r="704613" spans="9:10">
      <c r="I704613" s="7">
        <v>2113</v>
      </c>
      <c r="J704613" s="8">
        <v>1.1723955140041653E-12</v>
      </c>
    </row>
    <row r="704614" spans="9:10">
      <c r="I704614" s="7">
        <v>2114</v>
      </c>
      <c r="J704614" s="8">
        <v>1.1723955140041653E-12</v>
      </c>
    </row>
    <row r="720897" spans="9:10">
      <c r="J720897" s="8" t="s">
        <v>29</v>
      </c>
    </row>
    <row r="720898" spans="9:10">
      <c r="I720898" s="7">
        <v>2014</v>
      </c>
      <c r="J720898" s="8">
        <v>0</v>
      </c>
    </row>
    <row r="720899" spans="9:10">
      <c r="I720899" s="7">
        <v>2015</v>
      </c>
      <c r="J720899" s="8">
        <v>1991</v>
      </c>
    </row>
    <row r="720900" spans="9:10">
      <c r="I720900" s="7">
        <v>2016</v>
      </c>
      <c r="J720900" s="8">
        <v>3982</v>
      </c>
    </row>
    <row r="720901" spans="9:10">
      <c r="I720901" s="7">
        <v>2017</v>
      </c>
      <c r="J720901" s="8">
        <v>5973</v>
      </c>
    </row>
    <row r="720902" spans="9:10">
      <c r="I720902" s="7">
        <v>2018</v>
      </c>
      <c r="J720902" s="8">
        <v>7964</v>
      </c>
    </row>
    <row r="720903" spans="9:10">
      <c r="I720903" s="7">
        <v>2019</v>
      </c>
      <c r="J720903" s="8">
        <v>7964</v>
      </c>
    </row>
    <row r="720904" spans="9:10">
      <c r="I720904" s="7">
        <v>2020</v>
      </c>
      <c r="J720904" s="8">
        <v>7964</v>
      </c>
    </row>
    <row r="720905" spans="9:10">
      <c r="I720905" s="7">
        <v>2021</v>
      </c>
      <c r="J720905" s="8">
        <v>7964</v>
      </c>
    </row>
    <row r="720906" spans="9:10">
      <c r="I720906" s="7">
        <v>2022</v>
      </c>
      <c r="J720906" s="8">
        <v>7964</v>
      </c>
    </row>
    <row r="720907" spans="9:10">
      <c r="I720907" s="7">
        <v>2023</v>
      </c>
      <c r="J720907" s="8">
        <v>7964</v>
      </c>
    </row>
    <row r="720908" spans="9:10">
      <c r="I720908" s="7">
        <v>2024</v>
      </c>
      <c r="J720908" s="8">
        <v>7964</v>
      </c>
    </row>
    <row r="720909" spans="9:10">
      <c r="I720909" s="7">
        <v>2025</v>
      </c>
      <c r="J720909" s="8">
        <v>7964</v>
      </c>
    </row>
    <row r="720910" spans="9:10">
      <c r="I720910" s="7">
        <v>2026</v>
      </c>
      <c r="J720910" s="8">
        <v>8173.0400000000009</v>
      </c>
    </row>
    <row r="720911" spans="9:10">
      <c r="I720911" s="7">
        <v>2027</v>
      </c>
      <c r="J720911" s="8">
        <v>8392.0300000000007</v>
      </c>
    </row>
    <row r="720912" spans="9:10">
      <c r="I720912" s="7">
        <v>2028</v>
      </c>
      <c r="J720912" s="8">
        <v>8392.02</v>
      </c>
    </row>
    <row r="720913" spans="9:10">
      <c r="I720913" s="7">
        <v>2029</v>
      </c>
      <c r="J720913" s="8">
        <v>8352.19</v>
      </c>
    </row>
    <row r="720914" spans="9:10">
      <c r="I720914" s="7">
        <v>2030</v>
      </c>
      <c r="J720914" s="8">
        <v>8133.18</v>
      </c>
    </row>
    <row r="720915" spans="9:10">
      <c r="I720915" s="7">
        <v>2031</v>
      </c>
      <c r="J720915" s="8">
        <v>7844.4900000000007</v>
      </c>
    </row>
    <row r="720916" spans="9:10">
      <c r="I720916" s="7">
        <v>2032</v>
      </c>
      <c r="J720916" s="8">
        <v>7715.0700000000015</v>
      </c>
    </row>
    <row r="720917" spans="9:10">
      <c r="I720917" s="7">
        <v>2033</v>
      </c>
      <c r="J720917" s="8">
        <v>7496.0600000000013</v>
      </c>
    </row>
    <row r="720918" spans="9:10">
      <c r="I720918" s="7">
        <v>2034</v>
      </c>
      <c r="J720918" s="8">
        <v>7277.0500000000011</v>
      </c>
    </row>
    <row r="720919" spans="9:10">
      <c r="I720919" s="7">
        <v>2035</v>
      </c>
      <c r="J720919" s="8">
        <v>7058.0400000000018</v>
      </c>
    </row>
    <row r="720920" spans="9:10">
      <c r="I720920" s="7">
        <v>2036</v>
      </c>
      <c r="J720920" s="8">
        <v>6769.3500000000022</v>
      </c>
    </row>
    <row r="720921" spans="9:10">
      <c r="I720921" s="7">
        <v>2037</v>
      </c>
      <c r="J720921" s="8">
        <v>6639.9300000000021</v>
      </c>
    </row>
    <row r="720922" spans="9:10">
      <c r="I720922" s="7">
        <v>2038</v>
      </c>
      <c r="J720922" s="8">
        <v>6420.9200000000019</v>
      </c>
    </row>
    <row r="720923" spans="9:10">
      <c r="I720923" s="7">
        <v>2039</v>
      </c>
      <c r="J720923" s="8">
        <v>6201.9100000000017</v>
      </c>
    </row>
    <row r="720924" spans="9:10">
      <c r="I720924" s="7">
        <v>2040</v>
      </c>
      <c r="J720924" s="8">
        <v>5982.9000000000024</v>
      </c>
    </row>
    <row r="720925" spans="9:10">
      <c r="I720925" s="7">
        <v>2041</v>
      </c>
      <c r="J720925" s="8">
        <v>5763.8900000000021</v>
      </c>
    </row>
    <row r="720926" spans="9:10">
      <c r="I720926" s="7">
        <v>2042</v>
      </c>
      <c r="J720926" s="8">
        <v>5544.8800000000028</v>
      </c>
    </row>
    <row r="720927" spans="9:10">
      <c r="I720927" s="7">
        <v>2043</v>
      </c>
      <c r="J720927" s="8">
        <v>5256.1900000000023</v>
      </c>
    </row>
    <row r="720928" spans="9:10">
      <c r="I720928" s="7">
        <v>2044</v>
      </c>
      <c r="J720928" s="8">
        <v>5126.7700000000023</v>
      </c>
    </row>
    <row r="720929" spans="9:10">
      <c r="I720929" s="7">
        <v>2045</v>
      </c>
      <c r="J720929" s="8">
        <v>4907.760000000002</v>
      </c>
    </row>
    <row r="720930" spans="9:10">
      <c r="I720930" s="7">
        <v>2046</v>
      </c>
      <c r="J720930" s="8">
        <v>4688.7500000000027</v>
      </c>
    </row>
    <row r="720931" spans="9:10">
      <c r="I720931" s="7">
        <v>2047</v>
      </c>
      <c r="J720931" s="8">
        <v>4539.4200000000028</v>
      </c>
    </row>
    <row r="720932" spans="9:10">
      <c r="I720932" s="7">
        <v>2048</v>
      </c>
      <c r="J720932" s="8">
        <v>4230.8200000000024</v>
      </c>
    </row>
    <row r="720933" spans="9:10">
      <c r="I720933" s="7">
        <v>2049</v>
      </c>
      <c r="J720933" s="8">
        <v>4011.8100000000022</v>
      </c>
    </row>
    <row r="720934" spans="9:10">
      <c r="I720934" s="7">
        <v>2050</v>
      </c>
      <c r="J720934" s="8">
        <v>3792.800000000002</v>
      </c>
    </row>
    <row r="720935" spans="9:10">
      <c r="I720935" s="7">
        <v>2051</v>
      </c>
      <c r="J720935" s="8">
        <v>3573.7900000000018</v>
      </c>
    </row>
    <row r="720936" spans="9:10">
      <c r="I720936" s="7">
        <v>2052</v>
      </c>
      <c r="J720936" s="8">
        <v>3354.7800000000016</v>
      </c>
    </row>
    <row r="720937" spans="9:10">
      <c r="I720937" s="7">
        <v>2053</v>
      </c>
      <c r="J720937" s="8">
        <v>3135.7700000000013</v>
      </c>
    </row>
    <row r="720938" spans="9:10">
      <c r="I720938" s="7">
        <v>2054</v>
      </c>
      <c r="J720938" s="8">
        <v>2916.7600000000011</v>
      </c>
    </row>
    <row r="720939" spans="9:10">
      <c r="I720939" s="7">
        <v>2055</v>
      </c>
      <c r="J720939" s="8">
        <v>2697.7500000000018</v>
      </c>
    </row>
    <row r="720940" spans="9:10">
      <c r="I720940" s="7">
        <v>2056</v>
      </c>
      <c r="J720940" s="8">
        <v>2339.3800000000015</v>
      </c>
    </row>
    <row r="720941" spans="9:10">
      <c r="I720941" s="7">
        <v>2057</v>
      </c>
      <c r="J720941" s="8">
        <v>2020.8300000000013</v>
      </c>
    </row>
    <row r="720942" spans="9:10">
      <c r="I720942" s="7">
        <v>2058</v>
      </c>
      <c r="J720942" s="8">
        <v>1811.7800000000013</v>
      </c>
    </row>
    <row r="720943" spans="9:10">
      <c r="I720943" s="7">
        <v>2059</v>
      </c>
      <c r="J720943" s="8">
        <v>1483.2800000000013</v>
      </c>
    </row>
    <row r="720944" spans="9:10">
      <c r="I720944" s="7">
        <v>2060</v>
      </c>
      <c r="J720944" s="8">
        <v>1493.2300000000014</v>
      </c>
    </row>
    <row r="720945" spans="9:10">
      <c r="I720945" s="7">
        <v>2061</v>
      </c>
      <c r="J720945" s="8">
        <v>1413.5900000000015</v>
      </c>
    </row>
    <row r="720946" spans="9:10">
      <c r="I720946" s="7">
        <v>2062</v>
      </c>
      <c r="J720946" s="8">
        <v>1264.2700000000013</v>
      </c>
    </row>
    <row r="720947" spans="9:10">
      <c r="I720947" s="7">
        <v>2063</v>
      </c>
      <c r="J720947" s="8">
        <v>1204.5400000000013</v>
      </c>
    </row>
    <row r="720948" spans="9:10">
      <c r="I720948" s="7">
        <v>2064</v>
      </c>
      <c r="J720948" s="8">
        <v>1144.8100000000013</v>
      </c>
    </row>
    <row r="720949" spans="9:10">
      <c r="I720949" s="7">
        <v>2065</v>
      </c>
      <c r="J720949" s="8">
        <v>1085.0800000000013</v>
      </c>
    </row>
    <row r="720950" spans="9:10">
      <c r="I720950" s="7">
        <v>2066</v>
      </c>
      <c r="J720950" s="8">
        <v>955.67000000000132</v>
      </c>
    </row>
    <row r="720951" spans="9:10">
      <c r="I720951" s="7">
        <v>2067</v>
      </c>
      <c r="J720951" s="8">
        <v>985.53000000000134</v>
      </c>
    </row>
    <row r="720952" spans="9:10">
      <c r="I720952" s="7">
        <v>2068</v>
      </c>
      <c r="J720952" s="8">
        <v>856.12000000000126</v>
      </c>
    </row>
    <row r="720953" spans="9:10">
      <c r="I720953" s="7">
        <v>2069</v>
      </c>
      <c r="J720953" s="8">
        <v>816.30000000000121</v>
      </c>
    </row>
    <row r="720954" spans="9:10">
      <c r="I720954" s="7">
        <v>2070</v>
      </c>
      <c r="J720954" s="8">
        <v>776.48000000000127</v>
      </c>
    </row>
    <row r="720955" spans="9:10">
      <c r="I720955" s="7">
        <v>2071</v>
      </c>
      <c r="J720955" s="8">
        <v>736.66000000000133</v>
      </c>
    </row>
    <row r="720956" spans="9:10">
      <c r="I720956" s="7">
        <v>2072</v>
      </c>
      <c r="J720956" s="8">
        <v>696.8400000000014</v>
      </c>
    </row>
    <row r="720957" spans="9:10">
      <c r="I720957" s="7">
        <v>2073</v>
      </c>
      <c r="J720957" s="8">
        <v>657.02000000000135</v>
      </c>
    </row>
    <row r="720958" spans="9:10">
      <c r="I720958" s="7">
        <v>2074</v>
      </c>
      <c r="J720958" s="8">
        <v>617.2000000000013</v>
      </c>
    </row>
    <row r="720959" spans="9:10">
      <c r="I720959" s="7">
        <v>2075</v>
      </c>
      <c r="J720959" s="8">
        <v>507.70000000000124</v>
      </c>
    </row>
    <row r="720960" spans="9:10">
      <c r="I720960" s="7">
        <v>2076</v>
      </c>
      <c r="J720960" s="8">
        <v>557.47000000000116</v>
      </c>
    </row>
    <row r="720961" spans="9:10">
      <c r="I720961" s="7">
        <v>2077</v>
      </c>
      <c r="J720961" s="8">
        <v>447.97000000000116</v>
      </c>
    </row>
    <row r="720962" spans="9:10">
      <c r="I720962" s="7">
        <v>2078</v>
      </c>
      <c r="J720962" s="8">
        <v>428.06000000000114</v>
      </c>
    </row>
    <row r="720963" spans="9:10">
      <c r="I720963" s="7">
        <v>2079</v>
      </c>
      <c r="J720963" s="8">
        <v>408.15000000000111</v>
      </c>
    </row>
    <row r="720964" spans="9:10">
      <c r="I720964" s="7">
        <v>2080</v>
      </c>
      <c r="J720964" s="8">
        <v>318.56000000000114</v>
      </c>
    </row>
    <row r="720965" spans="9:10">
      <c r="I720965" s="7">
        <v>2081</v>
      </c>
      <c r="J720965" s="8">
        <v>318.56000000000114</v>
      </c>
    </row>
    <row r="720966" spans="9:10">
      <c r="I720966" s="7">
        <v>2082</v>
      </c>
      <c r="J720966" s="8">
        <v>318.56000000000114</v>
      </c>
    </row>
    <row r="720967" spans="9:10">
      <c r="I720967" s="7">
        <v>2083</v>
      </c>
      <c r="J720967" s="8">
        <v>318.56000000000114</v>
      </c>
    </row>
    <row r="720968" spans="9:10">
      <c r="I720968" s="7">
        <v>2084</v>
      </c>
      <c r="J720968" s="8">
        <v>318.56000000000114</v>
      </c>
    </row>
    <row r="720969" spans="9:10">
      <c r="I720969" s="7">
        <v>2085</v>
      </c>
      <c r="J720969" s="8">
        <v>318.56000000000114</v>
      </c>
    </row>
    <row r="720970" spans="9:10">
      <c r="I720970" s="7">
        <v>2086</v>
      </c>
      <c r="J720970" s="8">
        <v>318.56000000000114</v>
      </c>
    </row>
    <row r="720971" spans="9:10">
      <c r="I720971" s="7">
        <v>2087</v>
      </c>
      <c r="J720971" s="8">
        <v>318.56000000000114</v>
      </c>
    </row>
    <row r="720972" spans="9:10">
      <c r="I720972" s="7">
        <v>2088</v>
      </c>
      <c r="J720972" s="8">
        <v>388.24000000000115</v>
      </c>
    </row>
    <row r="720973" spans="9:10">
      <c r="I720973" s="7">
        <v>2089</v>
      </c>
      <c r="J720973" s="8">
        <v>438.01000000000118</v>
      </c>
    </row>
    <row r="720974" spans="9:10">
      <c r="I720974" s="7">
        <v>2090</v>
      </c>
      <c r="J720974" s="8">
        <v>398.19000000000119</v>
      </c>
    </row>
    <row r="720975" spans="9:10">
      <c r="I720975" s="7">
        <v>2091</v>
      </c>
      <c r="J720975" s="8">
        <v>358.3700000000012</v>
      </c>
    </row>
    <row r="720976" spans="9:10">
      <c r="I720976" s="7">
        <v>2092</v>
      </c>
      <c r="J720976" s="8">
        <v>248.87000000000117</v>
      </c>
    </row>
    <row r="720977" spans="9:10">
      <c r="I720977" s="7">
        <v>2093</v>
      </c>
      <c r="J720977" s="8">
        <v>228.96000000000117</v>
      </c>
    </row>
    <row r="720978" spans="9:10">
      <c r="I720978" s="7">
        <v>2094</v>
      </c>
      <c r="J720978" s="8">
        <v>209.05000000000118</v>
      </c>
    </row>
    <row r="720979" spans="9:10">
      <c r="I720979" s="7">
        <v>2095</v>
      </c>
      <c r="J720979" s="8">
        <v>189.14000000000118</v>
      </c>
    </row>
    <row r="720980" spans="9:10">
      <c r="I720980" s="7">
        <v>2096</v>
      </c>
      <c r="J720980" s="8">
        <v>238.91000000000119</v>
      </c>
    </row>
    <row r="720981" spans="9:10">
      <c r="I720981" s="7">
        <v>2097</v>
      </c>
      <c r="J720981" s="8">
        <v>129.41000000000116</v>
      </c>
    </row>
    <row r="720982" spans="9:10">
      <c r="I720982" s="7">
        <v>2098</v>
      </c>
      <c r="J720982" s="8">
        <v>109.50000000000118</v>
      </c>
    </row>
    <row r="720983" spans="9:10">
      <c r="I720983" s="7">
        <v>2099</v>
      </c>
      <c r="J720983" s="8">
        <v>89.590000000001169</v>
      </c>
    </row>
    <row r="720984" spans="9:10">
      <c r="I720984" s="7">
        <v>2100</v>
      </c>
      <c r="J720984" s="8">
        <v>1.1723955140041653E-12</v>
      </c>
    </row>
    <row r="720985" spans="9:10">
      <c r="I720985" s="7">
        <v>2101</v>
      </c>
      <c r="J720985" s="8">
        <v>1.1723955140041653E-12</v>
      </c>
    </row>
    <row r="720986" spans="9:10">
      <c r="I720986" s="7">
        <v>2102</v>
      </c>
      <c r="J720986" s="8">
        <v>1.1723955140041653E-12</v>
      </c>
    </row>
    <row r="720987" spans="9:10">
      <c r="I720987" s="7">
        <v>2103</v>
      </c>
      <c r="J720987" s="8">
        <v>1.1723955140041653E-12</v>
      </c>
    </row>
    <row r="720988" spans="9:10">
      <c r="I720988" s="7">
        <v>2104</v>
      </c>
      <c r="J720988" s="8">
        <v>1.1723955140041653E-12</v>
      </c>
    </row>
    <row r="720989" spans="9:10">
      <c r="I720989" s="7">
        <v>2105</v>
      </c>
      <c r="J720989" s="8">
        <v>1.1723955140041653E-12</v>
      </c>
    </row>
    <row r="720990" spans="9:10">
      <c r="I720990" s="7">
        <v>2106</v>
      </c>
      <c r="J720990" s="8">
        <v>1.1723955140041653E-12</v>
      </c>
    </row>
    <row r="720991" spans="9:10">
      <c r="I720991" s="7">
        <v>2107</v>
      </c>
      <c r="J720991" s="8">
        <v>1.1723955140041653E-12</v>
      </c>
    </row>
    <row r="720992" spans="9:10">
      <c r="I720992" s="7">
        <v>2108</v>
      </c>
      <c r="J720992" s="8">
        <v>1.1723955140041653E-12</v>
      </c>
    </row>
    <row r="720993" spans="9:10">
      <c r="I720993" s="7">
        <v>2109</v>
      </c>
      <c r="J720993" s="8">
        <v>1.1723955140041653E-12</v>
      </c>
    </row>
    <row r="720994" spans="9:10">
      <c r="I720994" s="7">
        <v>2110</v>
      </c>
      <c r="J720994" s="8">
        <v>1.1723955140041653E-12</v>
      </c>
    </row>
    <row r="720995" spans="9:10">
      <c r="I720995" s="7">
        <v>2111</v>
      </c>
      <c r="J720995" s="8">
        <v>1.1723955140041653E-12</v>
      </c>
    </row>
    <row r="720996" spans="9:10">
      <c r="I720996" s="7">
        <v>2112</v>
      </c>
      <c r="J720996" s="8">
        <v>1.1723955140041653E-12</v>
      </c>
    </row>
    <row r="720997" spans="9:10">
      <c r="I720997" s="7">
        <v>2113</v>
      </c>
      <c r="J720997" s="8">
        <v>1.1723955140041653E-12</v>
      </c>
    </row>
    <row r="720998" spans="9:10">
      <c r="I720998" s="7">
        <v>2114</v>
      </c>
      <c r="J720998" s="8">
        <v>1.1723955140041653E-12</v>
      </c>
    </row>
    <row r="737281" spans="9:10">
      <c r="J737281" s="8" t="s">
        <v>29</v>
      </c>
    </row>
    <row r="737282" spans="9:10">
      <c r="I737282" s="7">
        <v>2014</v>
      </c>
      <c r="J737282" s="8">
        <v>0</v>
      </c>
    </row>
    <row r="737283" spans="9:10">
      <c r="I737283" s="7">
        <v>2015</v>
      </c>
      <c r="J737283" s="8">
        <v>1991</v>
      </c>
    </row>
    <row r="737284" spans="9:10">
      <c r="I737284" s="7">
        <v>2016</v>
      </c>
      <c r="J737284" s="8">
        <v>3982</v>
      </c>
    </row>
    <row r="737285" spans="9:10">
      <c r="I737285" s="7">
        <v>2017</v>
      </c>
      <c r="J737285" s="8">
        <v>5973</v>
      </c>
    </row>
    <row r="737286" spans="9:10">
      <c r="I737286" s="7">
        <v>2018</v>
      </c>
      <c r="J737286" s="8">
        <v>7964</v>
      </c>
    </row>
    <row r="737287" spans="9:10">
      <c r="I737287" s="7">
        <v>2019</v>
      </c>
      <c r="J737287" s="8">
        <v>7964</v>
      </c>
    </row>
    <row r="737288" spans="9:10">
      <c r="I737288" s="7">
        <v>2020</v>
      </c>
      <c r="J737288" s="8">
        <v>7964</v>
      </c>
    </row>
    <row r="737289" spans="9:10">
      <c r="I737289" s="7">
        <v>2021</v>
      </c>
      <c r="J737289" s="8">
        <v>7964</v>
      </c>
    </row>
    <row r="737290" spans="9:10">
      <c r="I737290" s="7">
        <v>2022</v>
      </c>
      <c r="J737290" s="8">
        <v>7964</v>
      </c>
    </row>
    <row r="737291" spans="9:10">
      <c r="I737291" s="7">
        <v>2023</v>
      </c>
      <c r="J737291" s="8">
        <v>7964</v>
      </c>
    </row>
    <row r="737292" spans="9:10">
      <c r="I737292" s="7">
        <v>2024</v>
      </c>
      <c r="J737292" s="8">
        <v>7964</v>
      </c>
    </row>
    <row r="737293" spans="9:10">
      <c r="I737293" s="7">
        <v>2025</v>
      </c>
      <c r="J737293" s="8">
        <v>7964</v>
      </c>
    </row>
    <row r="737294" spans="9:10">
      <c r="I737294" s="7">
        <v>2026</v>
      </c>
      <c r="J737294" s="8">
        <v>8173.0400000000009</v>
      </c>
    </row>
    <row r="737295" spans="9:10">
      <c r="I737295" s="7">
        <v>2027</v>
      </c>
      <c r="J737295" s="8">
        <v>8392.0300000000007</v>
      </c>
    </row>
    <row r="737296" spans="9:10">
      <c r="I737296" s="7">
        <v>2028</v>
      </c>
      <c r="J737296" s="8">
        <v>8392.02</v>
      </c>
    </row>
    <row r="737297" spans="9:10">
      <c r="I737297" s="7">
        <v>2029</v>
      </c>
      <c r="J737297" s="8">
        <v>8352.19</v>
      </c>
    </row>
    <row r="737298" spans="9:10">
      <c r="I737298" s="7">
        <v>2030</v>
      </c>
      <c r="J737298" s="8">
        <v>8133.18</v>
      </c>
    </row>
    <row r="737299" spans="9:10">
      <c r="I737299" s="7">
        <v>2031</v>
      </c>
      <c r="J737299" s="8">
        <v>7844.4900000000007</v>
      </c>
    </row>
    <row r="737300" spans="9:10">
      <c r="I737300" s="7">
        <v>2032</v>
      </c>
      <c r="J737300" s="8">
        <v>7715.0700000000015</v>
      </c>
    </row>
    <row r="737301" spans="9:10">
      <c r="I737301" s="7">
        <v>2033</v>
      </c>
      <c r="J737301" s="8">
        <v>7496.0600000000013</v>
      </c>
    </row>
    <row r="737302" spans="9:10">
      <c r="I737302" s="7">
        <v>2034</v>
      </c>
      <c r="J737302" s="8">
        <v>7277.0500000000011</v>
      </c>
    </row>
    <row r="737303" spans="9:10">
      <c r="I737303" s="7">
        <v>2035</v>
      </c>
      <c r="J737303" s="8">
        <v>7058.0400000000018</v>
      </c>
    </row>
    <row r="737304" spans="9:10">
      <c r="I737304" s="7">
        <v>2036</v>
      </c>
      <c r="J737304" s="8">
        <v>6769.3500000000022</v>
      </c>
    </row>
    <row r="737305" spans="9:10">
      <c r="I737305" s="7">
        <v>2037</v>
      </c>
      <c r="J737305" s="8">
        <v>6639.9300000000021</v>
      </c>
    </row>
    <row r="737306" spans="9:10">
      <c r="I737306" s="7">
        <v>2038</v>
      </c>
      <c r="J737306" s="8">
        <v>6420.9200000000019</v>
      </c>
    </row>
    <row r="737307" spans="9:10">
      <c r="I737307" s="7">
        <v>2039</v>
      </c>
      <c r="J737307" s="8">
        <v>6201.9100000000017</v>
      </c>
    </row>
    <row r="737308" spans="9:10">
      <c r="I737308" s="7">
        <v>2040</v>
      </c>
      <c r="J737308" s="8">
        <v>5982.9000000000024</v>
      </c>
    </row>
    <row r="737309" spans="9:10">
      <c r="I737309" s="7">
        <v>2041</v>
      </c>
      <c r="J737309" s="8">
        <v>5763.8900000000021</v>
      </c>
    </row>
    <row r="737310" spans="9:10">
      <c r="I737310" s="7">
        <v>2042</v>
      </c>
      <c r="J737310" s="8">
        <v>5544.8800000000028</v>
      </c>
    </row>
    <row r="737311" spans="9:10">
      <c r="I737311" s="7">
        <v>2043</v>
      </c>
      <c r="J737311" s="8">
        <v>5256.1900000000023</v>
      </c>
    </row>
    <row r="737312" spans="9:10">
      <c r="I737312" s="7">
        <v>2044</v>
      </c>
      <c r="J737312" s="8">
        <v>5126.7700000000023</v>
      </c>
    </row>
    <row r="737313" spans="9:10">
      <c r="I737313" s="7">
        <v>2045</v>
      </c>
      <c r="J737313" s="8">
        <v>4907.760000000002</v>
      </c>
    </row>
    <row r="737314" spans="9:10">
      <c r="I737314" s="7">
        <v>2046</v>
      </c>
      <c r="J737314" s="8">
        <v>4688.7500000000027</v>
      </c>
    </row>
    <row r="737315" spans="9:10">
      <c r="I737315" s="7">
        <v>2047</v>
      </c>
      <c r="J737315" s="8">
        <v>4539.4200000000028</v>
      </c>
    </row>
    <row r="737316" spans="9:10">
      <c r="I737316" s="7">
        <v>2048</v>
      </c>
      <c r="J737316" s="8">
        <v>4230.8200000000024</v>
      </c>
    </row>
    <row r="737317" spans="9:10">
      <c r="I737317" s="7">
        <v>2049</v>
      </c>
      <c r="J737317" s="8">
        <v>4011.8100000000022</v>
      </c>
    </row>
    <row r="737318" spans="9:10">
      <c r="I737318" s="7">
        <v>2050</v>
      </c>
      <c r="J737318" s="8">
        <v>3792.800000000002</v>
      </c>
    </row>
    <row r="737319" spans="9:10">
      <c r="I737319" s="7">
        <v>2051</v>
      </c>
      <c r="J737319" s="8">
        <v>3573.7900000000018</v>
      </c>
    </row>
    <row r="737320" spans="9:10">
      <c r="I737320" s="7">
        <v>2052</v>
      </c>
      <c r="J737320" s="8">
        <v>3354.7800000000016</v>
      </c>
    </row>
    <row r="737321" spans="9:10">
      <c r="I737321" s="7">
        <v>2053</v>
      </c>
      <c r="J737321" s="8">
        <v>3135.7700000000013</v>
      </c>
    </row>
    <row r="737322" spans="9:10">
      <c r="I737322" s="7">
        <v>2054</v>
      </c>
      <c r="J737322" s="8">
        <v>2916.7600000000011</v>
      </c>
    </row>
    <row r="737323" spans="9:10">
      <c r="I737323" s="7">
        <v>2055</v>
      </c>
      <c r="J737323" s="8">
        <v>2697.7500000000018</v>
      </c>
    </row>
    <row r="737324" spans="9:10">
      <c r="I737324" s="7">
        <v>2056</v>
      </c>
      <c r="J737324" s="8">
        <v>2339.3800000000015</v>
      </c>
    </row>
    <row r="737325" spans="9:10">
      <c r="I737325" s="7">
        <v>2057</v>
      </c>
      <c r="J737325" s="8">
        <v>2020.8300000000013</v>
      </c>
    </row>
    <row r="737326" spans="9:10">
      <c r="I737326" s="7">
        <v>2058</v>
      </c>
      <c r="J737326" s="8">
        <v>1811.7800000000013</v>
      </c>
    </row>
    <row r="737327" spans="9:10">
      <c r="I737327" s="7">
        <v>2059</v>
      </c>
      <c r="J737327" s="8">
        <v>1483.2800000000013</v>
      </c>
    </row>
    <row r="737328" spans="9:10">
      <c r="I737328" s="7">
        <v>2060</v>
      </c>
      <c r="J737328" s="8">
        <v>1493.2300000000014</v>
      </c>
    </row>
    <row r="737329" spans="9:10">
      <c r="I737329" s="7">
        <v>2061</v>
      </c>
      <c r="J737329" s="8">
        <v>1413.5900000000015</v>
      </c>
    </row>
    <row r="737330" spans="9:10">
      <c r="I737330" s="7">
        <v>2062</v>
      </c>
      <c r="J737330" s="8">
        <v>1264.2700000000013</v>
      </c>
    </row>
    <row r="737331" spans="9:10">
      <c r="I737331" s="7">
        <v>2063</v>
      </c>
      <c r="J737331" s="8">
        <v>1204.5400000000013</v>
      </c>
    </row>
    <row r="737332" spans="9:10">
      <c r="I737332" s="7">
        <v>2064</v>
      </c>
      <c r="J737332" s="8">
        <v>1144.8100000000013</v>
      </c>
    </row>
    <row r="737333" spans="9:10">
      <c r="I737333" s="7">
        <v>2065</v>
      </c>
      <c r="J737333" s="8">
        <v>1085.0800000000013</v>
      </c>
    </row>
    <row r="737334" spans="9:10">
      <c r="I737334" s="7">
        <v>2066</v>
      </c>
      <c r="J737334" s="8">
        <v>955.67000000000132</v>
      </c>
    </row>
    <row r="737335" spans="9:10">
      <c r="I737335" s="7">
        <v>2067</v>
      </c>
      <c r="J737335" s="8">
        <v>985.53000000000134</v>
      </c>
    </row>
    <row r="737336" spans="9:10">
      <c r="I737336" s="7">
        <v>2068</v>
      </c>
      <c r="J737336" s="8">
        <v>856.12000000000126</v>
      </c>
    </row>
    <row r="737337" spans="9:10">
      <c r="I737337" s="7">
        <v>2069</v>
      </c>
      <c r="J737337" s="8">
        <v>816.30000000000121</v>
      </c>
    </row>
    <row r="737338" spans="9:10">
      <c r="I737338" s="7">
        <v>2070</v>
      </c>
      <c r="J737338" s="8">
        <v>776.48000000000127</v>
      </c>
    </row>
    <row r="737339" spans="9:10">
      <c r="I737339" s="7">
        <v>2071</v>
      </c>
      <c r="J737339" s="8">
        <v>736.66000000000133</v>
      </c>
    </row>
    <row r="737340" spans="9:10">
      <c r="I737340" s="7">
        <v>2072</v>
      </c>
      <c r="J737340" s="8">
        <v>696.8400000000014</v>
      </c>
    </row>
    <row r="737341" spans="9:10">
      <c r="I737341" s="7">
        <v>2073</v>
      </c>
      <c r="J737341" s="8">
        <v>657.02000000000135</v>
      </c>
    </row>
    <row r="737342" spans="9:10">
      <c r="I737342" s="7">
        <v>2074</v>
      </c>
      <c r="J737342" s="8">
        <v>617.2000000000013</v>
      </c>
    </row>
    <row r="737343" spans="9:10">
      <c r="I737343" s="7">
        <v>2075</v>
      </c>
      <c r="J737343" s="8">
        <v>507.70000000000124</v>
      </c>
    </row>
    <row r="737344" spans="9:10">
      <c r="I737344" s="7">
        <v>2076</v>
      </c>
      <c r="J737344" s="8">
        <v>557.47000000000116</v>
      </c>
    </row>
    <row r="737345" spans="9:10">
      <c r="I737345" s="7">
        <v>2077</v>
      </c>
      <c r="J737345" s="8">
        <v>447.97000000000116</v>
      </c>
    </row>
    <row r="737346" spans="9:10">
      <c r="I737346" s="7">
        <v>2078</v>
      </c>
      <c r="J737346" s="8">
        <v>428.06000000000114</v>
      </c>
    </row>
    <row r="737347" spans="9:10">
      <c r="I737347" s="7">
        <v>2079</v>
      </c>
      <c r="J737347" s="8">
        <v>408.15000000000111</v>
      </c>
    </row>
    <row r="737348" spans="9:10">
      <c r="I737348" s="7">
        <v>2080</v>
      </c>
      <c r="J737348" s="8">
        <v>318.56000000000114</v>
      </c>
    </row>
    <row r="737349" spans="9:10">
      <c r="I737349" s="7">
        <v>2081</v>
      </c>
      <c r="J737349" s="8">
        <v>318.56000000000114</v>
      </c>
    </row>
    <row r="737350" spans="9:10">
      <c r="I737350" s="7">
        <v>2082</v>
      </c>
      <c r="J737350" s="8">
        <v>318.56000000000114</v>
      </c>
    </row>
    <row r="737351" spans="9:10">
      <c r="I737351" s="7">
        <v>2083</v>
      </c>
      <c r="J737351" s="8">
        <v>318.56000000000114</v>
      </c>
    </row>
    <row r="737352" spans="9:10">
      <c r="I737352" s="7">
        <v>2084</v>
      </c>
      <c r="J737352" s="8">
        <v>318.56000000000114</v>
      </c>
    </row>
    <row r="737353" spans="9:10">
      <c r="I737353" s="7">
        <v>2085</v>
      </c>
      <c r="J737353" s="8">
        <v>318.56000000000114</v>
      </c>
    </row>
    <row r="737354" spans="9:10">
      <c r="I737354" s="7">
        <v>2086</v>
      </c>
      <c r="J737354" s="8">
        <v>318.56000000000114</v>
      </c>
    </row>
    <row r="737355" spans="9:10">
      <c r="I737355" s="7">
        <v>2087</v>
      </c>
      <c r="J737355" s="8">
        <v>318.56000000000114</v>
      </c>
    </row>
    <row r="737356" spans="9:10">
      <c r="I737356" s="7">
        <v>2088</v>
      </c>
      <c r="J737356" s="8">
        <v>388.24000000000115</v>
      </c>
    </row>
    <row r="737357" spans="9:10">
      <c r="I737357" s="7">
        <v>2089</v>
      </c>
      <c r="J737357" s="8">
        <v>438.01000000000118</v>
      </c>
    </row>
    <row r="737358" spans="9:10">
      <c r="I737358" s="7">
        <v>2090</v>
      </c>
      <c r="J737358" s="8">
        <v>398.19000000000119</v>
      </c>
    </row>
    <row r="737359" spans="9:10">
      <c r="I737359" s="7">
        <v>2091</v>
      </c>
      <c r="J737359" s="8">
        <v>358.3700000000012</v>
      </c>
    </row>
    <row r="737360" spans="9:10">
      <c r="I737360" s="7">
        <v>2092</v>
      </c>
      <c r="J737360" s="8">
        <v>248.87000000000117</v>
      </c>
    </row>
    <row r="737361" spans="9:10">
      <c r="I737361" s="7">
        <v>2093</v>
      </c>
      <c r="J737361" s="8">
        <v>228.96000000000117</v>
      </c>
    </row>
    <row r="737362" spans="9:10">
      <c r="I737362" s="7">
        <v>2094</v>
      </c>
      <c r="J737362" s="8">
        <v>209.05000000000118</v>
      </c>
    </row>
    <row r="737363" spans="9:10">
      <c r="I737363" s="7">
        <v>2095</v>
      </c>
      <c r="J737363" s="8">
        <v>189.14000000000118</v>
      </c>
    </row>
    <row r="737364" spans="9:10">
      <c r="I737364" s="7">
        <v>2096</v>
      </c>
      <c r="J737364" s="8">
        <v>238.91000000000119</v>
      </c>
    </row>
    <row r="737365" spans="9:10">
      <c r="I737365" s="7">
        <v>2097</v>
      </c>
      <c r="J737365" s="8">
        <v>129.41000000000116</v>
      </c>
    </row>
    <row r="737366" spans="9:10">
      <c r="I737366" s="7">
        <v>2098</v>
      </c>
      <c r="J737366" s="8">
        <v>109.50000000000118</v>
      </c>
    </row>
    <row r="737367" spans="9:10">
      <c r="I737367" s="7">
        <v>2099</v>
      </c>
      <c r="J737367" s="8">
        <v>89.590000000001169</v>
      </c>
    </row>
    <row r="737368" spans="9:10">
      <c r="I737368" s="7">
        <v>2100</v>
      </c>
      <c r="J737368" s="8">
        <v>1.1723955140041653E-12</v>
      </c>
    </row>
    <row r="737369" spans="9:10">
      <c r="I737369" s="7">
        <v>2101</v>
      </c>
      <c r="J737369" s="8">
        <v>1.1723955140041653E-12</v>
      </c>
    </row>
    <row r="737370" spans="9:10">
      <c r="I737370" s="7">
        <v>2102</v>
      </c>
      <c r="J737370" s="8">
        <v>1.1723955140041653E-12</v>
      </c>
    </row>
    <row r="737371" spans="9:10">
      <c r="I737371" s="7">
        <v>2103</v>
      </c>
      <c r="J737371" s="8">
        <v>1.1723955140041653E-12</v>
      </c>
    </row>
    <row r="737372" spans="9:10">
      <c r="I737372" s="7">
        <v>2104</v>
      </c>
      <c r="J737372" s="8">
        <v>1.1723955140041653E-12</v>
      </c>
    </row>
    <row r="737373" spans="9:10">
      <c r="I737373" s="7">
        <v>2105</v>
      </c>
      <c r="J737373" s="8">
        <v>1.1723955140041653E-12</v>
      </c>
    </row>
    <row r="737374" spans="9:10">
      <c r="I737374" s="7">
        <v>2106</v>
      </c>
      <c r="J737374" s="8">
        <v>1.1723955140041653E-12</v>
      </c>
    </row>
    <row r="737375" spans="9:10">
      <c r="I737375" s="7">
        <v>2107</v>
      </c>
      <c r="J737375" s="8">
        <v>1.1723955140041653E-12</v>
      </c>
    </row>
    <row r="737376" spans="9:10">
      <c r="I737376" s="7">
        <v>2108</v>
      </c>
      <c r="J737376" s="8">
        <v>1.1723955140041653E-12</v>
      </c>
    </row>
    <row r="737377" spans="9:10">
      <c r="I737377" s="7">
        <v>2109</v>
      </c>
      <c r="J737377" s="8">
        <v>1.1723955140041653E-12</v>
      </c>
    </row>
    <row r="737378" spans="9:10">
      <c r="I737378" s="7">
        <v>2110</v>
      </c>
      <c r="J737378" s="8">
        <v>1.1723955140041653E-12</v>
      </c>
    </row>
    <row r="737379" spans="9:10">
      <c r="I737379" s="7">
        <v>2111</v>
      </c>
      <c r="J737379" s="8">
        <v>1.1723955140041653E-12</v>
      </c>
    </row>
    <row r="737380" spans="9:10">
      <c r="I737380" s="7">
        <v>2112</v>
      </c>
      <c r="J737380" s="8">
        <v>1.1723955140041653E-12</v>
      </c>
    </row>
    <row r="737381" spans="9:10">
      <c r="I737381" s="7">
        <v>2113</v>
      </c>
      <c r="J737381" s="8">
        <v>1.1723955140041653E-12</v>
      </c>
    </row>
    <row r="737382" spans="9:10">
      <c r="I737382" s="7">
        <v>2114</v>
      </c>
      <c r="J737382" s="8">
        <v>1.1723955140041653E-12</v>
      </c>
    </row>
    <row r="753665" spans="9:10">
      <c r="J753665" s="8" t="s">
        <v>29</v>
      </c>
    </row>
    <row r="753666" spans="9:10">
      <c r="I753666" s="7">
        <v>2014</v>
      </c>
      <c r="J753666" s="8">
        <v>0</v>
      </c>
    </row>
    <row r="753667" spans="9:10">
      <c r="I753667" s="7">
        <v>2015</v>
      </c>
      <c r="J753667" s="8">
        <v>1991</v>
      </c>
    </row>
    <row r="753668" spans="9:10">
      <c r="I753668" s="7">
        <v>2016</v>
      </c>
      <c r="J753668" s="8">
        <v>3982</v>
      </c>
    </row>
    <row r="753669" spans="9:10">
      <c r="I753669" s="7">
        <v>2017</v>
      </c>
      <c r="J753669" s="8">
        <v>5973</v>
      </c>
    </row>
    <row r="753670" spans="9:10">
      <c r="I753670" s="7">
        <v>2018</v>
      </c>
      <c r="J753670" s="8">
        <v>7964</v>
      </c>
    </row>
    <row r="753671" spans="9:10">
      <c r="I753671" s="7">
        <v>2019</v>
      </c>
      <c r="J753671" s="8">
        <v>7964</v>
      </c>
    </row>
    <row r="753672" spans="9:10">
      <c r="I753672" s="7">
        <v>2020</v>
      </c>
      <c r="J753672" s="8">
        <v>7964</v>
      </c>
    </row>
    <row r="753673" spans="9:10">
      <c r="I753673" s="7">
        <v>2021</v>
      </c>
      <c r="J753673" s="8">
        <v>7964</v>
      </c>
    </row>
    <row r="753674" spans="9:10">
      <c r="I753674" s="7">
        <v>2022</v>
      </c>
      <c r="J753674" s="8">
        <v>7964</v>
      </c>
    </row>
    <row r="753675" spans="9:10">
      <c r="I753675" s="7">
        <v>2023</v>
      </c>
      <c r="J753675" s="8">
        <v>7964</v>
      </c>
    </row>
    <row r="753676" spans="9:10">
      <c r="I753676" s="7">
        <v>2024</v>
      </c>
      <c r="J753676" s="8">
        <v>7964</v>
      </c>
    </row>
    <row r="753677" spans="9:10">
      <c r="I753677" s="7">
        <v>2025</v>
      </c>
      <c r="J753677" s="8">
        <v>7964</v>
      </c>
    </row>
    <row r="753678" spans="9:10">
      <c r="I753678" s="7">
        <v>2026</v>
      </c>
      <c r="J753678" s="8">
        <v>8173.0400000000009</v>
      </c>
    </row>
    <row r="753679" spans="9:10">
      <c r="I753679" s="7">
        <v>2027</v>
      </c>
      <c r="J753679" s="8">
        <v>8392.0300000000007</v>
      </c>
    </row>
    <row r="753680" spans="9:10">
      <c r="I753680" s="7">
        <v>2028</v>
      </c>
      <c r="J753680" s="8">
        <v>8392.02</v>
      </c>
    </row>
    <row r="753681" spans="9:10">
      <c r="I753681" s="7">
        <v>2029</v>
      </c>
      <c r="J753681" s="8">
        <v>8352.19</v>
      </c>
    </row>
    <row r="753682" spans="9:10">
      <c r="I753682" s="7">
        <v>2030</v>
      </c>
      <c r="J753682" s="8">
        <v>8133.18</v>
      </c>
    </row>
    <row r="753683" spans="9:10">
      <c r="I753683" s="7">
        <v>2031</v>
      </c>
      <c r="J753683" s="8">
        <v>7844.4900000000007</v>
      </c>
    </row>
    <row r="753684" spans="9:10">
      <c r="I753684" s="7">
        <v>2032</v>
      </c>
      <c r="J753684" s="8">
        <v>7715.0700000000015</v>
      </c>
    </row>
    <row r="753685" spans="9:10">
      <c r="I753685" s="7">
        <v>2033</v>
      </c>
      <c r="J753685" s="8">
        <v>7496.0600000000013</v>
      </c>
    </row>
    <row r="753686" spans="9:10">
      <c r="I753686" s="7">
        <v>2034</v>
      </c>
      <c r="J753686" s="8">
        <v>7277.0500000000011</v>
      </c>
    </row>
    <row r="753687" spans="9:10">
      <c r="I753687" s="7">
        <v>2035</v>
      </c>
      <c r="J753687" s="8">
        <v>7058.0400000000018</v>
      </c>
    </row>
    <row r="753688" spans="9:10">
      <c r="I753688" s="7">
        <v>2036</v>
      </c>
      <c r="J753688" s="8">
        <v>6769.3500000000022</v>
      </c>
    </row>
    <row r="753689" spans="9:10">
      <c r="I753689" s="7">
        <v>2037</v>
      </c>
      <c r="J753689" s="8">
        <v>6639.9300000000021</v>
      </c>
    </row>
    <row r="753690" spans="9:10">
      <c r="I753690" s="7">
        <v>2038</v>
      </c>
      <c r="J753690" s="8">
        <v>6420.9200000000019</v>
      </c>
    </row>
    <row r="753691" spans="9:10">
      <c r="I753691" s="7">
        <v>2039</v>
      </c>
      <c r="J753691" s="8">
        <v>6201.9100000000017</v>
      </c>
    </row>
    <row r="753692" spans="9:10">
      <c r="I753692" s="7">
        <v>2040</v>
      </c>
      <c r="J753692" s="8">
        <v>5982.9000000000024</v>
      </c>
    </row>
    <row r="753693" spans="9:10">
      <c r="I753693" s="7">
        <v>2041</v>
      </c>
      <c r="J753693" s="8">
        <v>5763.8900000000021</v>
      </c>
    </row>
    <row r="753694" spans="9:10">
      <c r="I753694" s="7">
        <v>2042</v>
      </c>
      <c r="J753694" s="8">
        <v>5544.8800000000028</v>
      </c>
    </row>
    <row r="753695" spans="9:10">
      <c r="I753695" s="7">
        <v>2043</v>
      </c>
      <c r="J753695" s="8">
        <v>5256.1900000000023</v>
      </c>
    </row>
    <row r="753696" spans="9:10">
      <c r="I753696" s="7">
        <v>2044</v>
      </c>
      <c r="J753696" s="8">
        <v>5126.7700000000023</v>
      </c>
    </row>
    <row r="753697" spans="9:10">
      <c r="I753697" s="7">
        <v>2045</v>
      </c>
      <c r="J753697" s="8">
        <v>4907.760000000002</v>
      </c>
    </row>
    <row r="753698" spans="9:10">
      <c r="I753698" s="7">
        <v>2046</v>
      </c>
      <c r="J753698" s="8">
        <v>4688.7500000000027</v>
      </c>
    </row>
    <row r="753699" spans="9:10">
      <c r="I753699" s="7">
        <v>2047</v>
      </c>
      <c r="J753699" s="8">
        <v>4539.4200000000028</v>
      </c>
    </row>
    <row r="753700" spans="9:10">
      <c r="I753700" s="7">
        <v>2048</v>
      </c>
      <c r="J753700" s="8">
        <v>4230.8200000000024</v>
      </c>
    </row>
    <row r="753701" spans="9:10">
      <c r="I753701" s="7">
        <v>2049</v>
      </c>
      <c r="J753701" s="8">
        <v>4011.8100000000022</v>
      </c>
    </row>
    <row r="753702" spans="9:10">
      <c r="I753702" s="7">
        <v>2050</v>
      </c>
      <c r="J753702" s="8">
        <v>3792.800000000002</v>
      </c>
    </row>
    <row r="753703" spans="9:10">
      <c r="I753703" s="7">
        <v>2051</v>
      </c>
      <c r="J753703" s="8">
        <v>3573.7900000000018</v>
      </c>
    </row>
    <row r="753704" spans="9:10">
      <c r="I753704" s="7">
        <v>2052</v>
      </c>
      <c r="J753704" s="8">
        <v>3354.7800000000016</v>
      </c>
    </row>
    <row r="753705" spans="9:10">
      <c r="I753705" s="7">
        <v>2053</v>
      </c>
      <c r="J753705" s="8">
        <v>3135.7700000000013</v>
      </c>
    </row>
    <row r="753706" spans="9:10">
      <c r="I753706" s="7">
        <v>2054</v>
      </c>
      <c r="J753706" s="8">
        <v>2916.7600000000011</v>
      </c>
    </row>
    <row r="753707" spans="9:10">
      <c r="I753707" s="7">
        <v>2055</v>
      </c>
      <c r="J753707" s="8">
        <v>2697.7500000000018</v>
      </c>
    </row>
    <row r="753708" spans="9:10">
      <c r="I753708" s="7">
        <v>2056</v>
      </c>
      <c r="J753708" s="8">
        <v>2339.3800000000015</v>
      </c>
    </row>
    <row r="753709" spans="9:10">
      <c r="I753709" s="7">
        <v>2057</v>
      </c>
      <c r="J753709" s="8">
        <v>2020.8300000000013</v>
      </c>
    </row>
    <row r="753710" spans="9:10">
      <c r="I753710" s="7">
        <v>2058</v>
      </c>
      <c r="J753710" s="8">
        <v>1811.7800000000013</v>
      </c>
    </row>
    <row r="753711" spans="9:10">
      <c r="I753711" s="7">
        <v>2059</v>
      </c>
      <c r="J753711" s="8">
        <v>1483.2800000000013</v>
      </c>
    </row>
    <row r="753712" spans="9:10">
      <c r="I753712" s="7">
        <v>2060</v>
      </c>
      <c r="J753712" s="8">
        <v>1493.2300000000014</v>
      </c>
    </row>
    <row r="753713" spans="9:10">
      <c r="I753713" s="7">
        <v>2061</v>
      </c>
      <c r="J753713" s="8">
        <v>1413.5900000000015</v>
      </c>
    </row>
    <row r="753714" spans="9:10">
      <c r="I753714" s="7">
        <v>2062</v>
      </c>
      <c r="J753714" s="8">
        <v>1264.2700000000013</v>
      </c>
    </row>
    <row r="753715" spans="9:10">
      <c r="I753715" s="7">
        <v>2063</v>
      </c>
      <c r="J753715" s="8">
        <v>1204.5400000000013</v>
      </c>
    </row>
    <row r="753716" spans="9:10">
      <c r="I753716" s="7">
        <v>2064</v>
      </c>
      <c r="J753716" s="8">
        <v>1144.8100000000013</v>
      </c>
    </row>
    <row r="753717" spans="9:10">
      <c r="I753717" s="7">
        <v>2065</v>
      </c>
      <c r="J753717" s="8">
        <v>1085.0800000000013</v>
      </c>
    </row>
    <row r="753718" spans="9:10">
      <c r="I753718" s="7">
        <v>2066</v>
      </c>
      <c r="J753718" s="8">
        <v>955.67000000000132</v>
      </c>
    </row>
    <row r="753719" spans="9:10">
      <c r="I753719" s="7">
        <v>2067</v>
      </c>
      <c r="J753719" s="8">
        <v>985.53000000000134</v>
      </c>
    </row>
    <row r="753720" spans="9:10">
      <c r="I753720" s="7">
        <v>2068</v>
      </c>
      <c r="J753720" s="8">
        <v>856.12000000000126</v>
      </c>
    </row>
    <row r="753721" spans="9:10">
      <c r="I753721" s="7">
        <v>2069</v>
      </c>
      <c r="J753721" s="8">
        <v>816.30000000000121</v>
      </c>
    </row>
    <row r="753722" spans="9:10">
      <c r="I753722" s="7">
        <v>2070</v>
      </c>
      <c r="J753722" s="8">
        <v>776.48000000000127</v>
      </c>
    </row>
    <row r="753723" spans="9:10">
      <c r="I753723" s="7">
        <v>2071</v>
      </c>
      <c r="J753723" s="8">
        <v>736.66000000000133</v>
      </c>
    </row>
    <row r="753724" spans="9:10">
      <c r="I753724" s="7">
        <v>2072</v>
      </c>
      <c r="J753724" s="8">
        <v>696.8400000000014</v>
      </c>
    </row>
    <row r="753725" spans="9:10">
      <c r="I753725" s="7">
        <v>2073</v>
      </c>
      <c r="J753725" s="8">
        <v>657.02000000000135</v>
      </c>
    </row>
    <row r="753726" spans="9:10">
      <c r="I753726" s="7">
        <v>2074</v>
      </c>
      <c r="J753726" s="8">
        <v>617.2000000000013</v>
      </c>
    </row>
    <row r="753727" spans="9:10">
      <c r="I753727" s="7">
        <v>2075</v>
      </c>
      <c r="J753727" s="8">
        <v>507.70000000000124</v>
      </c>
    </row>
    <row r="753728" spans="9:10">
      <c r="I753728" s="7">
        <v>2076</v>
      </c>
      <c r="J753728" s="8">
        <v>557.47000000000116</v>
      </c>
    </row>
    <row r="753729" spans="9:10">
      <c r="I753729" s="7">
        <v>2077</v>
      </c>
      <c r="J753729" s="8">
        <v>447.97000000000116</v>
      </c>
    </row>
    <row r="753730" spans="9:10">
      <c r="I753730" s="7">
        <v>2078</v>
      </c>
      <c r="J753730" s="8">
        <v>428.06000000000114</v>
      </c>
    </row>
    <row r="753731" spans="9:10">
      <c r="I753731" s="7">
        <v>2079</v>
      </c>
      <c r="J753731" s="8">
        <v>408.15000000000111</v>
      </c>
    </row>
    <row r="753732" spans="9:10">
      <c r="I753732" s="7">
        <v>2080</v>
      </c>
      <c r="J753732" s="8">
        <v>318.56000000000114</v>
      </c>
    </row>
    <row r="753733" spans="9:10">
      <c r="I753733" s="7">
        <v>2081</v>
      </c>
      <c r="J753733" s="8">
        <v>318.56000000000114</v>
      </c>
    </row>
    <row r="753734" spans="9:10">
      <c r="I753734" s="7">
        <v>2082</v>
      </c>
      <c r="J753734" s="8">
        <v>318.56000000000114</v>
      </c>
    </row>
    <row r="753735" spans="9:10">
      <c r="I753735" s="7">
        <v>2083</v>
      </c>
      <c r="J753735" s="8">
        <v>318.56000000000114</v>
      </c>
    </row>
    <row r="753736" spans="9:10">
      <c r="I753736" s="7">
        <v>2084</v>
      </c>
      <c r="J753736" s="8">
        <v>318.56000000000114</v>
      </c>
    </row>
    <row r="753737" spans="9:10">
      <c r="I753737" s="7">
        <v>2085</v>
      </c>
      <c r="J753737" s="8">
        <v>318.56000000000114</v>
      </c>
    </row>
    <row r="753738" spans="9:10">
      <c r="I753738" s="7">
        <v>2086</v>
      </c>
      <c r="J753738" s="8">
        <v>318.56000000000114</v>
      </c>
    </row>
    <row r="753739" spans="9:10">
      <c r="I753739" s="7">
        <v>2087</v>
      </c>
      <c r="J753739" s="8">
        <v>318.56000000000114</v>
      </c>
    </row>
    <row r="753740" spans="9:10">
      <c r="I753740" s="7">
        <v>2088</v>
      </c>
      <c r="J753740" s="8">
        <v>388.24000000000115</v>
      </c>
    </row>
    <row r="753741" spans="9:10">
      <c r="I753741" s="7">
        <v>2089</v>
      </c>
      <c r="J753741" s="8">
        <v>438.01000000000118</v>
      </c>
    </row>
    <row r="753742" spans="9:10">
      <c r="I753742" s="7">
        <v>2090</v>
      </c>
      <c r="J753742" s="8">
        <v>398.19000000000119</v>
      </c>
    </row>
    <row r="753743" spans="9:10">
      <c r="I753743" s="7">
        <v>2091</v>
      </c>
      <c r="J753743" s="8">
        <v>358.3700000000012</v>
      </c>
    </row>
    <row r="753744" spans="9:10">
      <c r="I753744" s="7">
        <v>2092</v>
      </c>
      <c r="J753744" s="8">
        <v>248.87000000000117</v>
      </c>
    </row>
    <row r="753745" spans="9:10">
      <c r="I753745" s="7">
        <v>2093</v>
      </c>
      <c r="J753745" s="8">
        <v>228.96000000000117</v>
      </c>
    </row>
    <row r="753746" spans="9:10">
      <c r="I753746" s="7">
        <v>2094</v>
      </c>
      <c r="J753746" s="8">
        <v>209.05000000000118</v>
      </c>
    </row>
    <row r="753747" spans="9:10">
      <c r="I753747" s="7">
        <v>2095</v>
      </c>
      <c r="J753747" s="8">
        <v>189.14000000000118</v>
      </c>
    </row>
    <row r="753748" spans="9:10">
      <c r="I753748" s="7">
        <v>2096</v>
      </c>
      <c r="J753748" s="8">
        <v>238.91000000000119</v>
      </c>
    </row>
    <row r="753749" spans="9:10">
      <c r="I753749" s="7">
        <v>2097</v>
      </c>
      <c r="J753749" s="8">
        <v>129.41000000000116</v>
      </c>
    </row>
    <row r="753750" spans="9:10">
      <c r="I753750" s="7">
        <v>2098</v>
      </c>
      <c r="J753750" s="8">
        <v>109.50000000000118</v>
      </c>
    </row>
    <row r="753751" spans="9:10">
      <c r="I753751" s="7">
        <v>2099</v>
      </c>
      <c r="J753751" s="8">
        <v>89.590000000001169</v>
      </c>
    </row>
    <row r="753752" spans="9:10">
      <c r="I753752" s="7">
        <v>2100</v>
      </c>
      <c r="J753752" s="8">
        <v>1.1723955140041653E-12</v>
      </c>
    </row>
    <row r="753753" spans="9:10">
      <c r="I753753" s="7">
        <v>2101</v>
      </c>
      <c r="J753753" s="8">
        <v>1.1723955140041653E-12</v>
      </c>
    </row>
    <row r="753754" spans="9:10">
      <c r="I753754" s="7">
        <v>2102</v>
      </c>
      <c r="J753754" s="8">
        <v>1.1723955140041653E-12</v>
      </c>
    </row>
    <row r="753755" spans="9:10">
      <c r="I753755" s="7">
        <v>2103</v>
      </c>
      <c r="J753755" s="8">
        <v>1.1723955140041653E-12</v>
      </c>
    </row>
    <row r="753756" spans="9:10">
      <c r="I753756" s="7">
        <v>2104</v>
      </c>
      <c r="J753756" s="8">
        <v>1.1723955140041653E-12</v>
      </c>
    </row>
    <row r="753757" spans="9:10">
      <c r="I753757" s="7">
        <v>2105</v>
      </c>
      <c r="J753757" s="8">
        <v>1.1723955140041653E-12</v>
      </c>
    </row>
    <row r="753758" spans="9:10">
      <c r="I753758" s="7">
        <v>2106</v>
      </c>
      <c r="J753758" s="8">
        <v>1.1723955140041653E-12</v>
      </c>
    </row>
    <row r="753759" spans="9:10">
      <c r="I753759" s="7">
        <v>2107</v>
      </c>
      <c r="J753759" s="8">
        <v>1.1723955140041653E-12</v>
      </c>
    </row>
    <row r="753760" spans="9:10">
      <c r="I753760" s="7">
        <v>2108</v>
      </c>
      <c r="J753760" s="8">
        <v>1.1723955140041653E-12</v>
      </c>
    </row>
    <row r="753761" spans="9:10">
      <c r="I753761" s="7">
        <v>2109</v>
      </c>
      <c r="J753761" s="8">
        <v>1.1723955140041653E-12</v>
      </c>
    </row>
    <row r="753762" spans="9:10">
      <c r="I753762" s="7">
        <v>2110</v>
      </c>
      <c r="J753762" s="8">
        <v>1.1723955140041653E-12</v>
      </c>
    </row>
    <row r="753763" spans="9:10">
      <c r="I753763" s="7">
        <v>2111</v>
      </c>
      <c r="J753763" s="8">
        <v>1.1723955140041653E-12</v>
      </c>
    </row>
    <row r="753764" spans="9:10">
      <c r="I753764" s="7">
        <v>2112</v>
      </c>
      <c r="J753764" s="8">
        <v>1.1723955140041653E-12</v>
      </c>
    </row>
    <row r="753765" spans="9:10">
      <c r="I753765" s="7">
        <v>2113</v>
      </c>
      <c r="J753765" s="8">
        <v>1.1723955140041653E-12</v>
      </c>
    </row>
    <row r="753766" spans="9:10">
      <c r="I753766" s="7">
        <v>2114</v>
      </c>
      <c r="J753766" s="8">
        <v>1.1723955140041653E-12</v>
      </c>
    </row>
    <row r="770049" spans="9:10">
      <c r="J770049" s="8" t="s">
        <v>29</v>
      </c>
    </row>
    <row r="770050" spans="9:10">
      <c r="I770050" s="7">
        <v>2014</v>
      </c>
      <c r="J770050" s="8">
        <v>0</v>
      </c>
    </row>
    <row r="770051" spans="9:10">
      <c r="I770051" s="7">
        <v>2015</v>
      </c>
      <c r="J770051" s="8">
        <v>1991</v>
      </c>
    </row>
    <row r="770052" spans="9:10">
      <c r="I770052" s="7">
        <v>2016</v>
      </c>
      <c r="J770052" s="8">
        <v>3982</v>
      </c>
    </row>
    <row r="770053" spans="9:10">
      <c r="I770053" s="7">
        <v>2017</v>
      </c>
      <c r="J770053" s="8">
        <v>5973</v>
      </c>
    </row>
    <row r="770054" spans="9:10">
      <c r="I770054" s="7">
        <v>2018</v>
      </c>
      <c r="J770054" s="8">
        <v>7964</v>
      </c>
    </row>
    <row r="770055" spans="9:10">
      <c r="I770055" s="7">
        <v>2019</v>
      </c>
      <c r="J770055" s="8">
        <v>7964</v>
      </c>
    </row>
    <row r="770056" spans="9:10">
      <c r="I770056" s="7">
        <v>2020</v>
      </c>
      <c r="J770056" s="8">
        <v>7964</v>
      </c>
    </row>
    <row r="770057" spans="9:10">
      <c r="I770057" s="7">
        <v>2021</v>
      </c>
      <c r="J770057" s="8">
        <v>7964</v>
      </c>
    </row>
    <row r="770058" spans="9:10">
      <c r="I770058" s="7">
        <v>2022</v>
      </c>
      <c r="J770058" s="8">
        <v>7964</v>
      </c>
    </row>
    <row r="770059" spans="9:10">
      <c r="I770059" s="7">
        <v>2023</v>
      </c>
      <c r="J770059" s="8">
        <v>7964</v>
      </c>
    </row>
    <row r="770060" spans="9:10">
      <c r="I770060" s="7">
        <v>2024</v>
      </c>
      <c r="J770060" s="8">
        <v>7964</v>
      </c>
    </row>
    <row r="770061" spans="9:10">
      <c r="I770061" s="7">
        <v>2025</v>
      </c>
      <c r="J770061" s="8">
        <v>7964</v>
      </c>
    </row>
    <row r="770062" spans="9:10">
      <c r="I770062" s="7">
        <v>2026</v>
      </c>
      <c r="J770062" s="8">
        <v>8173.0400000000009</v>
      </c>
    </row>
    <row r="770063" spans="9:10">
      <c r="I770063" s="7">
        <v>2027</v>
      </c>
      <c r="J770063" s="8">
        <v>8392.0300000000007</v>
      </c>
    </row>
    <row r="770064" spans="9:10">
      <c r="I770064" s="7">
        <v>2028</v>
      </c>
      <c r="J770064" s="8">
        <v>8392.02</v>
      </c>
    </row>
    <row r="770065" spans="9:10">
      <c r="I770065" s="7">
        <v>2029</v>
      </c>
      <c r="J770065" s="8">
        <v>8352.19</v>
      </c>
    </row>
    <row r="770066" spans="9:10">
      <c r="I770066" s="7">
        <v>2030</v>
      </c>
      <c r="J770066" s="8">
        <v>8133.18</v>
      </c>
    </row>
    <row r="770067" spans="9:10">
      <c r="I770067" s="7">
        <v>2031</v>
      </c>
      <c r="J770067" s="8">
        <v>7844.4900000000007</v>
      </c>
    </row>
    <row r="770068" spans="9:10">
      <c r="I770068" s="7">
        <v>2032</v>
      </c>
      <c r="J770068" s="8">
        <v>7715.0700000000015</v>
      </c>
    </row>
    <row r="770069" spans="9:10">
      <c r="I770069" s="7">
        <v>2033</v>
      </c>
      <c r="J770069" s="8">
        <v>7496.0600000000013</v>
      </c>
    </row>
    <row r="770070" spans="9:10">
      <c r="I770070" s="7">
        <v>2034</v>
      </c>
      <c r="J770070" s="8">
        <v>7277.0500000000011</v>
      </c>
    </row>
    <row r="770071" spans="9:10">
      <c r="I770071" s="7">
        <v>2035</v>
      </c>
      <c r="J770071" s="8">
        <v>7058.0400000000018</v>
      </c>
    </row>
    <row r="770072" spans="9:10">
      <c r="I770072" s="7">
        <v>2036</v>
      </c>
      <c r="J770072" s="8">
        <v>6769.3500000000022</v>
      </c>
    </row>
    <row r="770073" spans="9:10">
      <c r="I770073" s="7">
        <v>2037</v>
      </c>
      <c r="J770073" s="8">
        <v>6639.9300000000021</v>
      </c>
    </row>
    <row r="770074" spans="9:10">
      <c r="I770074" s="7">
        <v>2038</v>
      </c>
      <c r="J770074" s="8">
        <v>6420.9200000000019</v>
      </c>
    </row>
    <row r="770075" spans="9:10">
      <c r="I770075" s="7">
        <v>2039</v>
      </c>
      <c r="J770075" s="8">
        <v>6201.9100000000017</v>
      </c>
    </row>
    <row r="770076" spans="9:10">
      <c r="I770076" s="7">
        <v>2040</v>
      </c>
      <c r="J770076" s="8">
        <v>5982.9000000000024</v>
      </c>
    </row>
    <row r="770077" spans="9:10">
      <c r="I770077" s="7">
        <v>2041</v>
      </c>
      <c r="J770077" s="8">
        <v>5763.8900000000021</v>
      </c>
    </row>
    <row r="770078" spans="9:10">
      <c r="I770078" s="7">
        <v>2042</v>
      </c>
      <c r="J770078" s="8">
        <v>5544.8800000000028</v>
      </c>
    </row>
    <row r="770079" spans="9:10">
      <c r="I770079" s="7">
        <v>2043</v>
      </c>
      <c r="J770079" s="8">
        <v>5256.1900000000023</v>
      </c>
    </row>
    <row r="770080" spans="9:10">
      <c r="I770080" s="7">
        <v>2044</v>
      </c>
      <c r="J770080" s="8">
        <v>5126.7700000000023</v>
      </c>
    </row>
    <row r="770081" spans="9:10">
      <c r="I770081" s="7">
        <v>2045</v>
      </c>
      <c r="J770081" s="8">
        <v>4907.760000000002</v>
      </c>
    </row>
    <row r="770082" spans="9:10">
      <c r="I770082" s="7">
        <v>2046</v>
      </c>
      <c r="J770082" s="8">
        <v>4688.7500000000027</v>
      </c>
    </row>
    <row r="770083" spans="9:10">
      <c r="I770083" s="7">
        <v>2047</v>
      </c>
      <c r="J770083" s="8">
        <v>4539.4200000000028</v>
      </c>
    </row>
    <row r="770084" spans="9:10">
      <c r="I770084" s="7">
        <v>2048</v>
      </c>
      <c r="J770084" s="8">
        <v>4230.8200000000024</v>
      </c>
    </row>
    <row r="770085" spans="9:10">
      <c r="I770085" s="7">
        <v>2049</v>
      </c>
      <c r="J770085" s="8">
        <v>4011.8100000000022</v>
      </c>
    </row>
    <row r="770086" spans="9:10">
      <c r="I770086" s="7">
        <v>2050</v>
      </c>
      <c r="J770086" s="8">
        <v>3792.800000000002</v>
      </c>
    </row>
    <row r="770087" spans="9:10">
      <c r="I770087" s="7">
        <v>2051</v>
      </c>
      <c r="J770087" s="8">
        <v>3573.7900000000018</v>
      </c>
    </row>
    <row r="770088" spans="9:10">
      <c r="I770088" s="7">
        <v>2052</v>
      </c>
      <c r="J770088" s="8">
        <v>3354.7800000000016</v>
      </c>
    </row>
    <row r="770089" spans="9:10">
      <c r="I770089" s="7">
        <v>2053</v>
      </c>
      <c r="J770089" s="8">
        <v>3135.7700000000013</v>
      </c>
    </row>
    <row r="770090" spans="9:10">
      <c r="I770090" s="7">
        <v>2054</v>
      </c>
      <c r="J770090" s="8">
        <v>2916.7600000000011</v>
      </c>
    </row>
    <row r="770091" spans="9:10">
      <c r="I770091" s="7">
        <v>2055</v>
      </c>
      <c r="J770091" s="8">
        <v>2697.7500000000018</v>
      </c>
    </row>
    <row r="770092" spans="9:10">
      <c r="I770092" s="7">
        <v>2056</v>
      </c>
      <c r="J770092" s="8">
        <v>2339.3800000000015</v>
      </c>
    </row>
    <row r="770093" spans="9:10">
      <c r="I770093" s="7">
        <v>2057</v>
      </c>
      <c r="J770093" s="8">
        <v>2020.8300000000013</v>
      </c>
    </row>
    <row r="770094" spans="9:10">
      <c r="I770094" s="7">
        <v>2058</v>
      </c>
      <c r="J770094" s="8">
        <v>1811.7800000000013</v>
      </c>
    </row>
    <row r="770095" spans="9:10">
      <c r="I770095" s="7">
        <v>2059</v>
      </c>
      <c r="J770095" s="8">
        <v>1483.2800000000013</v>
      </c>
    </row>
    <row r="770096" spans="9:10">
      <c r="I770096" s="7">
        <v>2060</v>
      </c>
      <c r="J770096" s="8">
        <v>1493.2300000000014</v>
      </c>
    </row>
    <row r="770097" spans="9:10">
      <c r="I770097" s="7">
        <v>2061</v>
      </c>
      <c r="J770097" s="8">
        <v>1413.5900000000015</v>
      </c>
    </row>
    <row r="770098" spans="9:10">
      <c r="I770098" s="7">
        <v>2062</v>
      </c>
      <c r="J770098" s="8">
        <v>1264.2700000000013</v>
      </c>
    </row>
    <row r="770099" spans="9:10">
      <c r="I770099" s="7">
        <v>2063</v>
      </c>
      <c r="J770099" s="8">
        <v>1204.5400000000013</v>
      </c>
    </row>
    <row r="770100" spans="9:10">
      <c r="I770100" s="7">
        <v>2064</v>
      </c>
      <c r="J770100" s="8">
        <v>1144.8100000000013</v>
      </c>
    </row>
    <row r="770101" spans="9:10">
      <c r="I770101" s="7">
        <v>2065</v>
      </c>
      <c r="J770101" s="8">
        <v>1085.0800000000013</v>
      </c>
    </row>
    <row r="770102" spans="9:10">
      <c r="I770102" s="7">
        <v>2066</v>
      </c>
      <c r="J770102" s="8">
        <v>955.67000000000132</v>
      </c>
    </row>
    <row r="770103" spans="9:10">
      <c r="I770103" s="7">
        <v>2067</v>
      </c>
      <c r="J770103" s="8">
        <v>985.53000000000134</v>
      </c>
    </row>
    <row r="770104" spans="9:10">
      <c r="I770104" s="7">
        <v>2068</v>
      </c>
      <c r="J770104" s="8">
        <v>856.12000000000126</v>
      </c>
    </row>
    <row r="770105" spans="9:10">
      <c r="I770105" s="7">
        <v>2069</v>
      </c>
      <c r="J770105" s="8">
        <v>816.30000000000121</v>
      </c>
    </row>
    <row r="770106" spans="9:10">
      <c r="I770106" s="7">
        <v>2070</v>
      </c>
      <c r="J770106" s="8">
        <v>776.48000000000127</v>
      </c>
    </row>
    <row r="770107" spans="9:10">
      <c r="I770107" s="7">
        <v>2071</v>
      </c>
      <c r="J770107" s="8">
        <v>736.66000000000133</v>
      </c>
    </row>
    <row r="770108" spans="9:10">
      <c r="I770108" s="7">
        <v>2072</v>
      </c>
      <c r="J770108" s="8">
        <v>696.8400000000014</v>
      </c>
    </row>
    <row r="770109" spans="9:10">
      <c r="I770109" s="7">
        <v>2073</v>
      </c>
      <c r="J770109" s="8">
        <v>657.02000000000135</v>
      </c>
    </row>
    <row r="770110" spans="9:10">
      <c r="I770110" s="7">
        <v>2074</v>
      </c>
      <c r="J770110" s="8">
        <v>617.2000000000013</v>
      </c>
    </row>
    <row r="770111" spans="9:10">
      <c r="I770111" s="7">
        <v>2075</v>
      </c>
      <c r="J770111" s="8">
        <v>507.70000000000124</v>
      </c>
    </row>
    <row r="770112" spans="9:10">
      <c r="I770112" s="7">
        <v>2076</v>
      </c>
      <c r="J770112" s="8">
        <v>557.47000000000116</v>
      </c>
    </row>
    <row r="770113" spans="9:10">
      <c r="I770113" s="7">
        <v>2077</v>
      </c>
      <c r="J770113" s="8">
        <v>447.97000000000116</v>
      </c>
    </row>
    <row r="770114" spans="9:10">
      <c r="I770114" s="7">
        <v>2078</v>
      </c>
      <c r="J770114" s="8">
        <v>428.06000000000114</v>
      </c>
    </row>
    <row r="770115" spans="9:10">
      <c r="I770115" s="7">
        <v>2079</v>
      </c>
      <c r="J770115" s="8">
        <v>408.15000000000111</v>
      </c>
    </row>
    <row r="770116" spans="9:10">
      <c r="I770116" s="7">
        <v>2080</v>
      </c>
      <c r="J770116" s="8">
        <v>318.56000000000114</v>
      </c>
    </row>
    <row r="770117" spans="9:10">
      <c r="I770117" s="7">
        <v>2081</v>
      </c>
      <c r="J770117" s="8">
        <v>318.56000000000114</v>
      </c>
    </row>
    <row r="770118" spans="9:10">
      <c r="I770118" s="7">
        <v>2082</v>
      </c>
      <c r="J770118" s="8">
        <v>318.56000000000114</v>
      </c>
    </row>
    <row r="770119" spans="9:10">
      <c r="I770119" s="7">
        <v>2083</v>
      </c>
      <c r="J770119" s="8">
        <v>318.56000000000114</v>
      </c>
    </row>
    <row r="770120" spans="9:10">
      <c r="I770120" s="7">
        <v>2084</v>
      </c>
      <c r="J770120" s="8">
        <v>318.56000000000114</v>
      </c>
    </row>
    <row r="770121" spans="9:10">
      <c r="I770121" s="7">
        <v>2085</v>
      </c>
      <c r="J770121" s="8">
        <v>318.56000000000114</v>
      </c>
    </row>
    <row r="770122" spans="9:10">
      <c r="I770122" s="7">
        <v>2086</v>
      </c>
      <c r="J770122" s="8">
        <v>318.56000000000114</v>
      </c>
    </row>
    <row r="770123" spans="9:10">
      <c r="I770123" s="7">
        <v>2087</v>
      </c>
      <c r="J770123" s="8">
        <v>318.56000000000114</v>
      </c>
    </row>
    <row r="770124" spans="9:10">
      <c r="I770124" s="7">
        <v>2088</v>
      </c>
      <c r="J770124" s="8">
        <v>388.24000000000115</v>
      </c>
    </row>
    <row r="770125" spans="9:10">
      <c r="I770125" s="7">
        <v>2089</v>
      </c>
      <c r="J770125" s="8">
        <v>438.01000000000118</v>
      </c>
    </row>
    <row r="770126" spans="9:10">
      <c r="I770126" s="7">
        <v>2090</v>
      </c>
      <c r="J770126" s="8">
        <v>398.19000000000119</v>
      </c>
    </row>
    <row r="770127" spans="9:10">
      <c r="I770127" s="7">
        <v>2091</v>
      </c>
      <c r="J770127" s="8">
        <v>358.3700000000012</v>
      </c>
    </row>
    <row r="770128" spans="9:10">
      <c r="I770128" s="7">
        <v>2092</v>
      </c>
      <c r="J770128" s="8">
        <v>248.87000000000117</v>
      </c>
    </row>
    <row r="770129" spans="9:10">
      <c r="I770129" s="7">
        <v>2093</v>
      </c>
      <c r="J770129" s="8">
        <v>228.96000000000117</v>
      </c>
    </row>
    <row r="770130" spans="9:10">
      <c r="I770130" s="7">
        <v>2094</v>
      </c>
      <c r="J770130" s="8">
        <v>209.05000000000118</v>
      </c>
    </row>
    <row r="770131" spans="9:10">
      <c r="I770131" s="7">
        <v>2095</v>
      </c>
      <c r="J770131" s="8">
        <v>189.14000000000118</v>
      </c>
    </row>
    <row r="770132" spans="9:10">
      <c r="I770132" s="7">
        <v>2096</v>
      </c>
      <c r="J770132" s="8">
        <v>238.91000000000119</v>
      </c>
    </row>
    <row r="770133" spans="9:10">
      <c r="I770133" s="7">
        <v>2097</v>
      </c>
      <c r="J770133" s="8">
        <v>129.41000000000116</v>
      </c>
    </row>
    <row r="770134" spans="9:10">
      <c r="I770134" s="7">
        <v>2098</v>
      </c>
      <c r="J770134" s="8">
        <v>109.50000000000118</v>
      </c>
    </row>
    <row r="770135" spans="9:10">
      <c r="I770135" s="7">
        <v>2099</v>
      </c>
      <c r="J770135" s="8">
        <v>89.590000000001169</v>
      </c>
    </row>
    <row r="770136" spans="9:10">
      <c r="I770136" s="7">
        <v>2100</v>
      </c>
      <c r="J770136" s="8">
        <v>1.1723955140041653E-12</v>
      </c>
    </row>
    <row r="770137" spans="9:10">
      <c r="I770137" s="7">
        <v>2101</v>
      </c>
      <c r="J770137" s="8">
        <v>1.1723955140041653E-12</v>
      </c>
    </row>
    <row r="770138" spans="9:10">
      <c r="I770138" s="7">
        <v>2102</v>
      </c>
      <c r="J770138" s="8">
        <v>1.1723955140041653E-12</v>
      </c>
    </row>
    <row r="770139" spans="9:10">
      <c r="I770139" s="7">
        <v>2103</v>
      </c>
      <c r="J770139" s="8">
        <v>1.1723955140041653E-12</v>
      </c>
    </row>
    <row r="770140" spans="9:10">
      <c r="I770140" s="7">
        <v>2104</v>
      </c>
      <c r="J770140" s="8">
        <v>1.1723955140041653E-12</v>
      </c>
    </row>
    <row r="770141" spans="9:10">
      <c r="I770141" s="7">
        <v>2105</v>
      </c>
      <c r="J770141" s="8">
        <v>1.1723955140041653E-12</v>
      </c>
    </row>
    <row r="770142" spans="9:10">
      <c r="I770142" s="7">
        <v>2106</v>
      </c>
      <c r="J770142" s="8">
        <v>1.1723955140041653E-12</v>
      </c>
    </row>
    <row r="770143" spans="9:10">
      <c r="I770143" s="7">
        <v>2107</v>
      </c>
      <c r="J770143" s="8">
        <v>1.1723955140041653E-12</v>
      </c>
    </row>
    <row r="770144" spans="9:10">
      <c r="I770144" s="7">
        <v>2108</v>
      </c>
      <c r="J770144" s="8">
        <v>1.1723955140041653E-12</v>
      </c>
    </row>
    <row r="770145" spans="9:10">
      <c r="I770145" s="7">
        <v>2109</v>
      </c>
      <c r="J770145" s="8">
        <v>1.1723955140041653E-12</v>
      </c>
    </row>
    <row r="770146" spans="9:10">
      <c r="I770146" s="7">
        <v>2110</v>
      </c>
      <c r="J770146" s="8">
        <v>1.1723955140041653E-12</v>
      </c>
    </row>
    <row r="770147" spans="9:10">
      <c r="I770147" s="7">
        <v>2111</v>
      </c>
      <c r="J770147" s="8">
        <v>1.1723955140041653E-12</v>
      </c>
    </row>
    <row r="770148" spans="9:10">
      <c r="I770148" s="7">
        <v>2112</v>
      </c>
      <c r="J770148" s="8">
        <v>1.1723955140041653E-12</v>
      </c>
    </row>
    <row r="770149" spans="9:10">
      <c r="I770149" s="7">
        <v>2113</v>
      </c>
      <c r="J770149" s="8">
        <v>1.1723955140041653E-12</v>
      </c>
    </row>
    <row r="770150" spans="9:10">
      <c r="I770150" s="7">
        <v>2114</v>
      </c>
      <c r="J770150" s="8">
        <v>1.1723955140041653E-12</v>
      </c>
    </row>
    <row r="786433" spans="9:10">
      <c r="J786433" s="8" t="s">
        <v>29</v>
      </c>
    </row>
    <row r="786434" spans="9:10">
      <c r="I786434" s="7">
        <v>2014</v>
      </c>
      <c r="J786434" s="8">
        <v>0</v>
      </c>
    </row>
    <row r="786435" spans="9:10">
      <c r="I786435" s="7">
        <v>2015</v>
      </c>
      <c r="J786435" s="8">
        <v>1991</v>
      </c>
    </row>
    <row r="786436" spans="9:10">
      <c r="I786436" s="7">
        <v>2016</v>
      </c>
      <c r="J786436" s="8">
        <v>3982</v>
      </c>
    </row>
    <row r="786437" spans="9:10">
      <c r="I786437" s="7">
        <v>2017</v>
      </c>
      <c r="J786437" s="8">
        <v>5973</v>
      </c>
    </row>
    <row r="786438" spans="9:10">
      <c r="I786438" s="7">
        <v>2018</v>
      </c>
      <c r="J786438" s="8">
        <v>7964</v>
      </c>
    </row>
    <row r="786439" spans="9:10">
      <c r="I786439" s="7">
        <v>2019</v>
      </c>
      <c r="J786439" s="8">
        <v>7964</v>
      </c>
    </row>
    <row r="786440" spans="9:10">
      <c r="I786440" s="7">
        <v>2020</v>
      </c>
      <c r="J786440" s="8">
        <v>7964</v>
      </c>
    </row>
    <row r="786441" spans="9:10">
      <c r="I786441" s="7">
        <v>2021</v>
      </c>
      <c r="J786441" s="8">
        <v>7964</v>
      </c>
    </row>
    <row r="786442" spans="9:10">
      <c r="I786442" s="7">
        <v>2022</v>
      </c>
      <c r="J786442" s="8">
        <v>7964</v>
      </c>
    </row>
    <row r="786443" spans="9:10">
      <c r="I786443" s="7">
        <v>2023</v>
      </c>
      <c r="J786443" s="8">
        <v>7964</v>
      </c>
    </row>
    <row r="786444" spans="9:10">
      <c r="I786444" s="7">
        <v>2024</v>
      </c>
      <c r="J786444" s="8">
        <v>7964</v>
      </c>
    </row>
    <row r="786445" spans="9:10">
      <c r="I786445" s="7">
        <v>2025</v>
      </c>
      <c r="J786445" s="8">
        <v>7964</v>
      </c>
    </row>
    <row r="786446" spans="9:10">
      <c r="I786446" s="7">
        <v>2026</v>
      </c>
      <c r="J786446" s="8">
        <v>8173.0400000000009</v>
      </c>
    </row>
    <row r="786447" spans="9:10">
      <c r="I786447" s="7">
        <v>2027</v>
      </c>
      <c r="J786447" s="8">
        <v>8392.0300000000007</v>
      </c>
    </row>
    <row r="786448" spans="9:10">
      <c r="I786448" s="7">
        <v>2028</v>
      </c>
      <c r="J786448" s="8">
        <v>8392.02</v>
      </c>
    </row>
    <row r="786449" spans="9:10">
      <c r="I786449" s="7">
        <v>2029</v>
      </c>
      <c r="J786449" s="8">
        <v>8352.19</v>
      </c>
    </row>
    <row r="786450" spans="9:10">
      <c r="I786450" s="7">
        <v>2030</v>
      </c>
      <c r="J786450" s="8">
        <v>8133.18</v>
      </c>
    </row>
    <row r="786451" spans="9:10">
      <c r="I786451" s="7">
        <v>2031</v>
      </c>
      <c r="J786451" s="8">
        <v>7844.4900000000007</v>
      </c>
    </row>
    <row r="786452" spans="9:10">
      <c r="I786452" s="7">
        <v>2032</v>
      </c>
      <c r="J786452" s="8">
        <v>7715.0700000000015</v>
      </c>
    </row>
    <row r="786453" spans="9:10">
      <c r="I786453" s="7">
        <v>2033</v>
      </c>
      <c r="J786453" s="8">
        <v>7496.0600000000013</v>
      </c>
    </row>
    <row r="786454" spans="9:10">
      <c r="I786454" s="7">
        <v>2034</v>
      </c>
      <c r="J786454" s="8">
        <v>7277.0500000000011</v>
      </c>
    </row>
    <row r="786455" spans="9:10">
      <c r="I786455" s="7">
        <v>2035</v>
      </c>
      <c r="J786455" s="8">
        <v>7058.0400000000018</v>
      </c>
    </row>
    <row r="786456" spans="9:10">
      <c r="I786456" s="7">
        <v>2036</v>
      </c>
      <c r="J786456" s="8">
        <v>6769.3500000000022</v>
      </c>
    </row>
    <row r="786457" spans="9:10">
      <c r="I786457" s="7">
        <v>2037</v>
      </c>
      <c r="J786457" s="8">
        <v>6639.9300000000021</v>
      </c>
    </row>
    <row r="786458" spans="9:10">
      <c r="I786458" s="7">
        <v>2038</v>
      </c>
      <c r="J786458" s="8">
        <v>6420.9200000000019</v>
      </c>
    </row>
    <row r="786459" spans="9:10">
      <c r="I786459" s="7">
        <v>2039</v>
      </c>
      <c r="J786459" s="8">
        <v>6201.9100000000017</v>
      </c>
    </row>
    <row r="786460" spans="9:10">
      <c r="I786460" s="7">
        <v>2040</v>
      </c>
      <c r="J786460" s="8">
        <v>5982.9000000000024</v>
      </c>
    </row>
    <row r="786461" spans="9:10">
      <c r="I786461" s="7">
        <v>2041</v>
      </c>
      <c r="J786461" s="8">
        <v>5763.8900000000021</v>
      </c>
    </row>
    <row r="786462" spans="9:10">
      <c r="I786462" s="7">
        <v>2042</v>
      </c>
      <c r="J786462" s="8">
        <v>5544.8800000000028</v>
      </c>
    </row>
    <row r="786463" spans="9:10">
      <c r="I786463" s="7">
        <v>2043</v>
      </c>
      <c r="J786463" s="8">
        <v>5256.1900000000023</v>
      </c>
    </row>
    <row r="786464" spans="9:10">
      <c r="I786464" s="7">
        <v>2044</v>
      </c>
      <c r="J786464" s="8">
        <v>5126.7700000000023</v>
      </c>
    </row>
    <row r="786465" spans="9:10">
      <c r="I786465" s="7">
        <v>2045</v>
      </c>
      <c r="J786465" s="8">
        <v>4907.760000000002</v>
      </c>
    </row>
    <row r="786466" spans="9:10">
      <c r="I786466" s="7">
        <v>2046</v>
      </c>
      <c r="J786466" s="8">
        <v>4688.7500000000027</v>
      </c>
    </row>
    <row r="786467" spans="9:10">
      <c r="I786467" s="7">
        <v>2047</v>
      </c>
      <c r="J786467" s="8">
        <v>4539.4200000000028</v>
      </c>
    </row>
    <row r="786468" spans="9:10">
      <c r="I786468" s="7">
        <v>2048</v>
      </c>
      <c r="J786468" s="8">
        <v>4230.8200000000024</v>
      </c>
    </row>
    <row r="786469" spans="9:10">
      <c r="I786469" s="7">
        <v>2049</v>
      </c>
      <c r="J786469" s="8">
        <v>4011.8100000000022</v>
      </c>
    </row>
    <row r="786470" spans="9:10">
      <c r="I786470" s="7">
        <v>2050</v>
      </c>
      <c r="J786470" s="8">
        <v>3792.800000000002</v>
      </c>
    </row>
    <row r="786471" spans="9:10">
      <c r="I786471" s="7">
        <v>2051</v>
      </c>
      <c r="J786471" s="8">
        <v>3573.7900000000018</v>
      </c>
    </row>
    <row r="786472" spans="9:10">
      <c r="I786472" s="7">
        <v>2052</v>
      </c>
      <c r="J786472" s="8">
        <v>3354.7800000000016</v>
      </c>
    </row>
    <row r="786473" spans="9:10">
      <c r="I786473" s="7">
        <v>2053</v>
      </c>
      <c r="J786473" s="8">
        <v>3135.7700000000013</v>
      </c>
    </row>
    <row r="786474" spans="9:10">
      <c r="I786474" s="7">
        <v>2054</v>
      </c>
      <c r="J786474" s="8">
        <v>2916.7600000000011</v>
      </c>
    </row>
    <row r="786475" spans="9:10">
      <c r="I786475" s="7">
        <v>2055</v>
      </c>
      <c r="J786475" s="8">
        <v>2697.7500000000018</v>
      </c>
    </row>
    <row r="786476" spans="9:10">
      <c r="I786476" s="7">
        <v>2056</v>
      </c>
      <c r="J786476" s="8">
        <v>2339.3800000000015</v>
      </c>
    </row>
    <row r="786477" spans="9:10">
      <c r="I786477" s="7">
        <v>2057</v>
      </c>
      <c r="J786477" s="8">
        <v>2020.8300000000013</v>
      </c>
    </row>
    <row r="786478" spans="9:10">
      <c r="I786478" s="7">
        <v>2058</v>
      </c>
      <c r="J786478" s="8">
        <v>1811.7800000000013</v>
      </c>
    </row>
    <row r="786479" spans="9:10">
      <c r="I786479" s="7">
        <v>2059</v>
      </c>
      <c r="J786479" s="8">
        <v>1483.2800000000013</v>
      </c>
    </row>
    <row r="786480" spans="9:10">
      <c r="I786480" s="7">
        <v>2060</v>
      </c>
      <c r="J786480" s="8">
        <v>1493.2300000000014</v>
      </c>
    </row>
    <row r="786481" spans="9:10">
      <c r="I786481" s="7">
        <v>2061</v>
      </c>
      <c r="J786481" s="8">
        <v>1413.5900000000015</v>
      </c>
    </row>
    <row r="786482" spans="9:10">
      <c r="I786482" s="7">
        <v>2062</v>
      </c>
      <c r="J786482" s="8">
        <v>1264.2700000000013</v>
      </c>
    </row>
    <row r="786483" spans="9:10">
      <c r="I786483" s="7">
        <v>2063</v>
      </c>
      <c r="J786483" s="8">
        <v>1204.5400000000013</v>
      </c>
    </row>
    <row r="786484" spans="9:10">
      <c r="I786484" s="7">
        <v>2064</v>
      </c>
      <c r="J786484" s="8">
        <v>1144.8100000000013</v>
      </c>
    </row>
    <row r="786485" spans="9:10">
      <c r="I786485" s="7">
        <v>2065</v>
      </c>
      <c r="J786485" s="8">
        <v>1085.0800000000013</v>
      </c>
    </row>
    <row r="786486" spans="9:10">
      <c r="I786486" s="7">
        <v>2066</v>
      </c>
      <c r="J786486" s="8">
        <v>955.67000000000132</v>
      </c>
    </row>
    <row r="786487" spans="9:10">
      <c r="I786487" s="7">
        <v>2067</v>
      </c>
      <c r="J786487" s="8">
        <v>985.53000000000134</v>
      </c>
    </row>
    <row r="786488" spans="9:10">
      <c r="I786488" s="7">
        <v>2068</v>
      </c>
      <c r="J786488" s="8">
        <v>856.12000000000126</v>
      </c>
    </row>
    <row r="786489" spans="9:10">
      <c r="I786489" s="7">
        <v>2069</v>
      </c>
      <c r="J786489" s="8">
        <v>816.30000000000121</v>
      </c>
    </row>
    <row r="786490" spans="9:10">
      <c r="I786490" s="7">
        <v>2070</v>
      </c>
      <c r="J786490" s="8">
        <v>776.48000000000127</v>
      </c>
    </row>
    <row r="786491" spans="9:10">
      <c r="I786491" s="7">
        <v>2071</v>
      </c>
      <c r="J786491" s="8">
        <v>736.66000000000133</v>
      </c>
    </row>
    <row r="786492" spans="9:10">
      <c r="I786492" s="7">
        <v>2072</v>
      </c>
      <c r="J786492" s="8">
        <v>696.8400000000014</v>
      </c>
    </row>
    <row r="786493" spans="9:10">
      <c r="I786493" s="7">
        <v>2073</v>
      </c>
      <c r="J786493" s="8">
        <v>657.02000000000135</v>
      </c>
    </row>
    <row r="786494" spans="9:10">
      <c r="I786494" s="7">
        <v>2074</v>
      </c>
      <c r="J786494" s="8">
        <v>617.2000000000013</v>
      </c>
    </row>
    <row r="786495" spans="9:10">
      <c r="I786495" s="7">
        <v>2075</v>
      </c>
      <c r="J786495" s="8">
        <v>507.70000000000124</v>
      </c>
    </row>
    <row r="786496" spans="9:10">
      <c r="I786496" s="7">
        <v>2076</v>
      </c>
      <c r="J786496" s="8">
        <v>557.47000000000116</v>
      </c>
    </row>
    <row r="786497" spans="9:10">
      <c r="I786497" s="7">
        <v>2077</v>
      </c>
      <c r="J786497" s="8">
        <v>447.97000000000116</v>
      </c>
    </row>
    <row r="786498" spans="9:10">
      <c r="I786498" s="7">
        <v>2078</v>
      </c>
      <c r="J786498" s="8">
        <v>428.06000000000114</v>
      </c>
    </row>
    <row r="786499" spans="9:10">
      <c r="I786499" s="7">
        <v>2079</v>
      </c>
      <c r="J786499" s="8">
        <v>408.15000000000111</v>
      </c>
    </row>
    <row r="786500" spans="9:10">
      <c r="I786500" s="7">
        <v>2080</v>
      </c>
      <c r="J786500" s="8">
        <v>318.56000000000114</v>
      </c>
    </row>
    <row r="786501" spans="9:10">
      <c r="I786501" s="7">
        <v>2081</v>
      </c>
      <c r="J786501" s="8">
        <v>318.56000000000114</v>
      </c>
    </row>
    <row r="786502" spans="9:10">
      <c r="I786502" s="7">
        <v>2082</v>
      </c>
      <c r="J786502" s="8">
        <v>318.56000000000114</v>
      </c>
    </row>
    <row r="786503" spans="9:10">
      <c r="I786503" s="7">
        <v>2083</v>
      </c>
      <c r="J786503" s="8">
        <v>318.56000000000114</v>
      </c>
    </row>
    <row r="786504" spans="9:10">
      <c r="I786504" s="7">
        <v>2084</v>
      </c>
      <c r="J786504" s="8">
        <v>318.56000000000114</v>
      </c>
    </row>
    <row r="786505" spans="9:10">
      <c r="I786505" s="7">
        <v>2085</v>
      </c>
      <c r="J786505" s="8">
        <v>318.56000000000114</v>
      </c>
    </row>
    <row r="786506" spans="9:10">
      <c r="I786506" s="7">
        <v>2086</v>
      </c>
      <c r="J786506" s="8">
        <v>318.56000000000114</v>
      </c>
    </row>
    <row r="786507" spans="9:10">
      <c r="I786507" s="7">
        <v>2087</v>
      </c>
      <c r="J786507" s="8">
        <v>318.56000000000114</v>
      </c>
    </row>
    <row r="786508" spans="9:10">
      <c r="I786508" s="7">
        <v>2088</v>
      </c>
      <c r="J786508" s="8">
        <v>388.24000000000115</v>
      </c>
    </row>
    <row r="786509" spans="9:10">
      <c r="I786509" s="7">
        <v>2089</v>
      </c>
      <c r="J786509" s="8">
        <v>438.01000000000118</v>
      </c>
    </row>
    <row r="786510" spans="9:10">
      <c r="I786510" s="7">
        <v>2090</v>
      </c>
      <c r="J786510" s="8">
        <v>398.19000000000119</v>
      </c>
    </row>
    <row r="786511" spans="9:10">
      <c r="I786511" s="7">
        <v>2091</v>
      </c>
      <c r="J786511" s="8">
        <v>358.3700000000012</v>
      </c>
    </row>
    <row r="786512" spans="9:10">
      <c r="I786512" s="7">
        <v>2092</v>
      </c>
      <c r="J786512" s="8">
        <v>248.87000000000117</v>
      </c>
    </row>
    <row r="786513" spans="9:10">
      <c r="I786513" s="7">
        <v>2093</v>
      </c>
      <c r="J786513" s="8">
        <v>228.96000000000117</v>
      </c>
    </row>
    <row r="786514" spans="9:10">
      <c r="I786514" s="7">
        <v>2094</v>
      </c>
      <c r="J786514" s="8">
        <v>209.05000000000118</v>
      </c>
    </row>
    <row r="786515" spans="9:10">
      <c r="I786515" s="7">
        <v>2095</v>
      </c>
      <c r="J786515" s="8">
        <v>189.14000000000118</v>
      </c>
    </row>
    <row r="786516" spans="9:10">
      <c r="I786516" s="7">
        <v>2096</v>
      </c>
      <c r="J786516" s="8">
        <v>238.91000000000119</v>
      </c>
    </row>
    <row r="786517" spans="9:10">
      <c r="I786517" s="7">
        <v>2097</v>
      </c>
      <c r="J786517" s="8">
        <v>129.41000000000116</v>
      </c>
    </row>
    <row r="786518" spans="9:10">
      <c r="I786518" s="7">
        <v>2098</v>
      </c>
      <c r="J786518" s="8">
        <v>109.50000000000118</v>
      </c>
    </row>
    <row r="786519" spans="9:10">
      <c r="I786519" s="7">
        <v>2099</v>
      </c>
      <c r="J786519" s="8">
        <v>89.590000000001169</v>
      </c>
    </row>
    <row r="786520" spans="9:10">
      <c r="I786520" s="7">
        <v>2100</v>
      </c>
      <c r="J786520" s="8">
        <v>1.1723955140041653E-12</v>
      </c>
    </row>
    <row r="786521" spans="9:10">
      <c r="I786521" s="7">
        <v>2101</v>
      </c>
      <c r="J786521" s="8">
        <v>1.1723955140041653E-12</v>
      </c>
    </row>
    <row r="786522" spans="9:10">
      <c r="I786522" s="7">
        <v>2102</v>
      </c>
      <c r="J786522" s="8">
        <v>1.1723955140041653E-12</v>
      </c>
    </row>
    <row r="786523" spans="9:10">
      <c r="I786523" s="7">
        <v>2103</v>
      </c>
      <c r="J786523" s="8">
        <v>1.1723955140041653E-12</v>
      </c>
    </row>
    <row r="786524" spans="9:10">
      <c r="I786524" s="7">
        <v>2104</v>
      </c>
      <c r="J786524" s="8">
        <v>1.1723955140041653E-12</v>
      </c>
    </row>
    <row r="786525" spans="9:10">
      <c r="I786525" s="7">
        <v>2105</v>
      </c>
      <c r="J786525" s="8">
        <v>1.1723955140041653E-12</v>
      </c>
    </row>
    <row r="786526" spans="9:10">
      <c r="I786526" s="7">
        <v>2106</v>
      </c>
      <c r="J786526" s="8">
        <v>1.1723955140041653E-12</v>
      </c>
    </row>
    <row r="786527" spans="9:10">
      <c r="I786527" s="7">
        <v>2107</v>
      </c>
      <c r="J786527" s="8">
        <v>1.1723955140041653E-12</v>
      </c>
    </row>
    <row r="786528" spans="9:10">
      <c r="I786528" s="7">
        <v>2108</v>
      </c>
      <c r="J786528" s="8">
        <v>1.1723955140041653E-12</v>
      </c>
    </row>
    <row r="786529" spans="9:10">
      <c r="I786529" s="7">
        <v>2109</v>
      </c>
      <c r="J786529" s="8">
        <v>1.1723955140041653E-12</v>
      </c>
    </row>
    <row r="786530" spans="9:10">
      <c r="I786530" s="7">
        <v>2110</v>
      </c>
      <c r="J786530" s="8">
        <v>1.1723955140041653E-12</v>
      </c>
    </row>
    <row r="786531" spans="9:10">
      <c r="I786531" s="7">
        <v>2111</v>
      </c>
      <c r="J786531" s="8">
        <v>1.1723955140041653E-12</v>
      </c>
    </row>
    <row r="786532" spans="9:10">
      <c r="I786532" s="7">
        <v>2112</v>
      </c>
      <c r="J786532" s="8">
        <v>1.1723955140041653E-12</v>
      </c>
    </row>
    <row r="786533" spans="9:10">
      <c r="I786533" s="7">
        <v>2113</v>
      </c>
      <c r="J786533" s="8">
        <v>1.1723955140041653E-12</v>
      </c>
    </row>
    <row r="786534" spans="9:10">
      <c r="I786534" s="7">
        <v>2114</v>
      </c>
      <c r="J786534" s="8">
        <v>1.1723955140041653E-12</v>
      </c>
    </row>
    <row r="802817" spans="9:10">
      <c r="J802817" s="8" t="s">
        <v>29</v>
      </c>
    </row>
    <row r="802818" spans="9:10">
      <c r="I802818" s="7">
        <v>2014</v>
      </c>
      <c r="J802818" s="8">
        <v>0</v>
      </c>
    </row>
    <row r="802819" spans="9:10">
      <c r="I802819" s="7">
        <v>2015</v>
      </c>
      <c r="J802819" s="8">
        <v>1991</v>
      </c>
    </row>
    <row r="802820" spans="9:10">
      <c r="I802820" s="7">
        <v>2016</v>
      </c>
      <c r="J802820" s="8">
        <v>3982</v>
      </c>
    </row>
    <row r="802821" spans="9:10">
      <c r="I802821" s="7">
        <v>2017</v>
      </c>
      <c r="J802821" s="8">
        <v>5973</v>
      </c>
    </row>
    <row r="802822" spans="9:10">
      <c r="I802822" s="7">
        <v>2018</v>
      </c>
      <c r="J802822" s="8">
        <v>7964</v>
      </c>
    </row>
    <row r="802823" spans="9:10">
      <c r="I802823" s="7">
        <v>2019</v>
      </c>
      <c r="J802823" s="8">
        <v>7964</v>
      </c>
    </row>
    <row r="802824" spans="9:10">
      <c r="I802824" s="7">
        <v>2020</v>
      </c>
      <c r="J802824" s="8">
        <v>7964</v>
      </c>
    </row>
    <row r="802825" spans="9:10">
      <c r="I802825" s="7">
        <v>2021</v>
      </c>
      <c r="J802825" s="8">
        <v>7964</v>
      </c>
    </row>
    <row r="802826" spans="9:10">
      <c r="I802826" s="7">
        <v>2022</v>
      </c>
      <c r="J802826" s="8">
        <v>7964</v>
      </c>
    </row>
    <row r="802827" spans="9:10">
      <c r="I802827" s="7">
        <v>2023</v>
      </c>
      <c r="J802827" s="8">
        <v>7964</v>
      </c>
    </row>
    <row r="802828" spans="9:10">
      <c r="I802828" s="7">
        <v>2024</v>
      </c>
      <c r="J802828" s="8">
        <v>7964</v>
      </c>
    </row>
    <row r="802829" spans="9:10">
      <c r="I802829" s="7">
        <v>2025</v>
      </c>
      <c r="J802829" s="8">
        <v>7964</v>
      </c>
    </row>
    <row r="802830" spans="9:10">
      <c r="I802830" s="7">
        <v>2026</v>
      </c>
      <c r="J802830" s="8">
        <v>8173.0400000000009</v>
      </c>
    </row>
    <row r="802831" spans="9:10">
      <c r="I802831" s="7">
        <v>2027</v>
      </c>
      <c r="J802831" s="8">
        <v>8392.0300000000007</v>
      </c>
    </row>
    <row r="802832" spans="9:10">
      <c r="I802832" s="7">
        <v>2028</v>
      </c>
      <c r="J802832" s="8">
        <v>8392.02</v>
      </c>
    </row>
    <row r="802833" spans="9:10">
      <c r="I802833" s="7">
        <v>2029</v>
      </c>
      <c r="J802833" s="8">
        <v>8352.19</v>
      </c>
    </row>
    <row r="802834" spans="9:10">
      <c r="I802834" s="7">
        <v>2030</v>
      </c>
      <c r="J802834" s="8">
        <v>8133.18</v>
      </c>
    </row>
    <row r="802835" spans="9:10">
      <c r="I802835" s="7">
        <v>2031</v>
      </c>
      <c r="J802835" s="8">
        <v>7844.4900000000007</v>
      </c>
    </row>
    <row r="802836" spans="9:10">
      <c r="I802836" s="7">
        <v>2032</v>
      </c>
      <c r="J802836" s="8">
        <v>7715.0700000000015</v>
      </c>
    </row>
    <row r="802837" spans="9:10">
      <c r="I802837" s="7">
        <v>2033</v>
      </c>
      <c r="J802837" s="8">
        <v>7496.0600000000013</v>
      </c>
    </row>
    <row r="802838" spans="9:10">
      <c r="I802838" s="7">
        <v>2034</v>
      </c>
      <c r="J802838" s="8">
        <v>7277.0500000000011</v>
      </c>
    </row>
    <row r="802839" spans="9:10">
      <c r="I802839" s="7">
        <v>2035</v>
      </c>
      <c r="J802839" s="8">
        <v>7058.0400000000018</v>
      </c>
    </row>
    <row r="802840" spans="9:10">
      <c r="I802840" s="7">
        <v>2036</v>
      </c>
      <c r="J802840" s="8">
        <v>6769.3500000000022</v>
      </c>
    </row>
    <row r="802841" spans="9:10">
      <c r="I802841" s="7">
        <v>2037</v>
      </c>
      <c r="J802841" s="8">
        <v>6639.9300000000021</v>
      </c>
    </row>
    <row r="802842" spans="9:10">
      <c r="I802842" s="7">
        <v>2038</v>
      </c>
      <c r="J802842" s="8">
        <v>6420.9200000000019</v>
      </c>
    </row>
    <row r="802843" spans="9:10">
      <c r="I802843" s="7">
        <v>2039</v>
      </c>
      <c r="J802843" s="8">
        <v>6201.9100000000017</v>
      </c>
    </row>
    <row r="802844" spans="9:10">
      <c r="I802844" s="7">
        <v>2040</v>
      </c>
      <c r="J802844" s="8">
        <v>5982.9000000000024</v>
      </c>
    </row>
    <row r="802845" spans="9:10">
      <c r="I802845" s="7">
        <v>2041</v>
      </c>
      <c r="J802845" s="8">
        <v>5763.8900000000021</v>
      </c>
    </row>
    <row r="802846" spans="9:10">
      <c r="I802846" s="7">
        <v>2042</v>
      </c>
      <c r="J802846" s="8">
        <v>5544.8800000000028</v>
      </c>
    </row>
    <row r="802847" spans="9:10">
      <c r="I802847" s="7">
        <v>2043</v>
      </c>
      <c r="J802847" s="8">
        <v>5256.1900000000023</v>
      </c>
    </row>
    <row r="802848" spans="9:10">
      <c r="I802848" s="7">
        <v>2044</v>
      </c>
      <c r="J802848" s="8">
        <v>5126.7700000000023</v>
      </c>
    </row>
    <row r="802849" spans="9:10">
      <c r="I802849" s="7">
        <v>2045</v>
      </c>
      <c r="J802849" s="8">
        <v>4907.760000000002</v>
      </c>
    </row>
    <row r="802850" spans="9:10">
      <c r="I802850" s="7">
        <v>2046</v>
      </c>
      <c r="J802850" s="8">
        <v>4688.7500000000027</v>
      </c>
    </row>
    <row r="802851" spans="9:10">
      <c r="I802851" s="7">
        <v>2047</v>
      </c>
      <c r="J802851" s="8">
        <v>4539.4200000000028</v>
      </c>
    </row>
    <row r="802852" spans="9:10">
      <c r="I802852" s="7">
        <v>2048</v>
      </c>
      <c r="J802852" s="8">
        <v>4230.8200000000024</v>
      </c>
    </row>
    <row r="802853" spans="9:10">
      <c r="I802853" s="7">
        <v>2049</v>
      </c>
      <c r="J802853" s="8">
        <v>4011.8100000000022</v>
      </c>
    </row>
    <row r="802854" spans="9:10">
      <c r="I802854" s="7">
        <v>2050</v>
      </c>
      <c r="J802854" s="8">
        <v>3792.800000000002</v>
      </c>
    </row>
    <row r="802855" spans="9:10">
      <c r="I802855" s="7">
        <v>2051</v>
      </c>
      <c r="J802855" s="8">
        <v>3573.7900000000018</v>
      </c>
    </row>
    <row r="802856" spans="9:10">
      <c r="I802856" s="7">
        <v>2052</v>
      </c>
      <c r="J802856" s="8">
        <v>3354.7800000000016</v>
      </c>
    </row>
    <row r="802857" spans="9:10">
      <c r="I802857" s="7">
        <v>2053</v>
      </c>
      <c r="J802857" s="8">
        <v>3135.7700000000013</v>
      </c>
    </row>
    <row r="802858" spans="9:10">
      <c r="I802858" s="7">
        <v>2054</v>
      </c>
      <c r="J802858" s="8">
        <v>2916.7600000000011</v>
      </c>
    </row>
    <row r="802859" spans="9:10">
      <c r="I802859" s="7">
        <v>2055</v>
      </c>
      <c r="J802859" s="8">
        <v>2697.7500000000018</v>
      </c>
    </row>
    <row r="802860" spans="9:10">
      <c r="I802860" s="7">
        <v>2056</v>
      </c>
      <c r="J802860" s="8">
        <v>2339.3800000000015</v>
      </c>
    </row>
    <row r="802861" spans="9:10">
      <c r="I802861" s="7">
        <v>2057</v>
      </c>
      <c r="J802861" s="8">
        <v>2020.8300000000013</v>
      </c>
    </row>
    <row r="802862" spans="9:10">
      <c r="I802862" s="7">
        <v>2058</v>
      </c>
      <c r="J802862" s="8">
        <v>1811.7800000000013</v>
      </c>
    </row>
    <row r="802863" spans="9:10">
      <c r="I802863" s="7">
        <v>2059</v>
      </c>
      <c r="J802863" s="8">
        <v>1483.2800000000013</v>
      </c>
    </row>
    <row r="802864" spans="9:10">
      <c r="I802864" s="7">
        <v>2060</v>
      </c>
      <c r="J802864" s="8">
        <v>1493.2300000000014</v>
      </c>
    </row>
    <row r="802865" spans="9:10">
      <c r="I802865" s="7">
        <v>2061</v>
      </c>
      <c r="J802865" s="8">
        <v>1413.5900000000015</v>
      </c>
    </row>
    <row r="802866" spans="9:10">
      <c r="I802866" s="7">
        <v>2062</v>
      </c>
      <c r="J802866" s="8">
        <v>1264.2700000000013</v>
      </c>
    </row>
    <row r="802867" spans="9:10">
      <c r="I802867" s="7">
        <v>2063</v>
      </c>
      <c r="J802867" s="8">
        <v>1204.5400000000013</v>
      </c>
    </row>
    <row r="802868" spans="9:10">
      <c r="I802868" s="7">
        <v>2064</v>
      </c>
      <c r="J802868" s="8">
        <v>1144.8100000000013</v>
      </c>
    </row>
    <row r="802869" spans="9:10">
      <c r="I802869" s="7">
        <v>2065</v>
      </c>
      <c r="J802869" s="8">
        <v>1085.0800000000013</v>
      </c>
    </row>
    <row r="802870" spans="9:10">
      <c r="I802870" s="7">
        <v>2066</v>
      </c>
      <c r="J802870" s="8">
        <v>955.67000000000132</v>
      </c>
    </row>
    <row r="802871" spans="9:10">
      <c r="I802871" s="7">
        <v>2067</v>
      </c>
      <c r="J802871" s="8">
        <v>985.53000000000134</v>
      </c>
    </row>
    <row r="802872" spans="9:10">
      <c r="I802872" s="7">
        <v>2068</v>
      </c>
      <c r="J802872" s="8">
        <v>856.12000000000126</v>
      </c>
    </row>
    <row r="802873" spans="9:10">
      <c r="I802873" s="7">
        <v>2069</v>
      </c>
      <c r="J802873" s="8">
        <v>816.30000000000121</v>
      </c>
    </row>
    <row r="802874" spans="9:10">
      <c r="I802874" s="7">
        <v>2070</v>
      </c>
      <c r="J802874" s="8">
        <v>776.48000000000127</v>
      </c>
    </row>
    <row r="802875" spans="9:10">
      <c r="I802875" s="7">
        <v>2071</v>
      </c>
      <c r="J802875" s="8">
        <v>736.66000000000133</v>
      </c>
    </row>
    <row r="802876" spans="9:10">
      <c r="I802876" s="7">
        <v>2072</v>
      </c>
      <c r="J802876" s="8">
        <v>696.8400000000014</v>
      </c>
    </row>
    <row r="802877" spans="9:10">
      <c r="I802877" s="7">
        <v>2073</v>
      </c>
      <c r="J802877" s="8">
        <v>657.02000000000135</v>
      </c>
    </row>
    <row r="802878" spans="9:10">
      <c r="I802878" s="7">
        <v>2074</v>
      </c>
      <c r="J802878" s="8">
        <v>617.2000000000013</v>
      </c>
    </row>
    <row r="802879" spans="9:10">
      <c r="I802879" s="7">
        <v>2075</v>
      </c>
      <c r="J802879" s="8">
        <v>507.70000000000124</v>
      </c>
    </row>
    <row r="802880" spans="9:10">
      <c r="I802880" s="7">
        <v>2076</v>
      </c>
      <c r="J802880" s="8">
        <v>557.47000000000116</v>
      </c>
    </row>
    <row r="802881" spans="9:10">
      <c r="I802881" s="7">
        <v>2077</v>
      </c>
      <c r="J802881" s="8">
        <v>447.97000000000116</v>
      </c>
    </row>
    <row r="802882" spans="9:10">
      <c r="I802882" s="7">
        <v>2078</v>
      </c>
      <c r="J802882" s="8">
        <v>428.06000000000114</v>
      </c>
    </row>
    <row r="802883" spans="9:10">
      <c r="I802883" s="7">
        <v>2079</v>
      </c>
      <c r="J802883" s="8">
        <v>408.15000000000111</v>
      </c>
    </row>
    <row r="802884" spans="9:10">
      <c r="I802884" s="7">
        <v>2080</v>
      </c>
      <c r="J802884" s="8">
        <v>318.56000000000114</v>
      </c>
    </row>
    <row r="802885" spans="9:10">
      <c r="I802885" s="7">
        <v>2081</v>
      </c>
      <c r="J802885" s="8">
        <v>318.56000000000114</v>
      </c>
    </row>
    <row r="802886" spans="9:10">
      <c r="I802886" s="7">
        <v>2082</v>
      </c>
      <c r="J802886" s="8">
        <v>318.56000000000114</v>
      </c>
    </row>
    <row r="802887" spans="9:10">
      <c r="I802887" s="7">
        <v>2083</v>
      </c>
      <c r="J802887" s="8">
        <v>318.56000000000114</v>
      </c>
    </row>
    <row r="802888" spans="9:10">
      <c r="I802888" s="7">
        <v>2084</v>
      </c>
      <c r="J802888" s="8">
        <v>318.56000000000114</v>
      </c>
    </row>
    <row r="802889" spans="9:10">
      <c r="I802889" s="7">
        <v>2085</v>
      </c>
      <c r="J802889" s="8">
        <v>318.56000000000114</v>
      </c>
    </row>
    <row r="802890" spans="9:10">
      <c r="I802890" s="7">
        <v>2086</v>
      </c>
      <c r="J802890" s="8">
        <v>318.56000000000114</v>
      </c>
    </row>
    <row r="802891" spans="9:10">
      <c r="I802891" s="7">
        <v>2087</v>
      </c>
      <c r="J802891" s="8">
        <v>318.56000000000114</v>
      </c>
    </row>
    <row r="802892" spans="9:10">
      <c r="I802892" s="7">
        <v>2088</v>
      </c>
      <c r="J802892" s="8">
        <v>388.24000000000115</v>
      </c>
    </row>
    <row r="802893" spans="9:10">
      <c r="I802893" s="7">
        <v>2089</v>
      </c>
      <c r="J802893" s="8">
        <v>438.01000000000118</v>
      </c>
    </row>
    <row r="802894" spans="9:10">
      <c r="I802894" s="7">
        <v>2090</v>
      </c>
      <c r="J802894" s="8">
        <v>398.19000000000119</v>
      </c>
    </row>
    <row r="802895" spans="9:10">
      <c r="I802895" s="7">
        <v>2091</v>
      </c>
      <c r="J802895" s="8">
        <v>358.3700000000012</v>
      </c>
    </row>
    <row r="802896" spans="9:10">
      <c r="I802896" s="7">
        <v>2092</v>
      </c>
      <c r="J802896" s="8">
        <v>248.87000000000117</v>
      </c>
    </row>
    <row r="802897" spans="9:10">
      <c r="I802897" s="7">
        <v>2093</v>
      </c>
      <c r="J802897" s="8">
        <v>228.96000000000117</v>
      </c>
    </row>
    <row r="802898" spans="9:10">
      <c r="I802898" s="7">
        <v>2094</v>
      </c>
      <c r="J802898" s="8">
        <v>209.05000000000118</v>
      </c>
    </row>
    <row r="802899" spans="9:10">
      <c r="I802899" s="7">
        <v>2095</v>
      </c>
      <c r="J802899" s="8">
        <v>189.14000000000118</v>
      </c>
    </row>
    <row r="802900" spans="9:10">
      <c r="I802900" s="7">
        <v>2096</v>
      </c>
      <c r="J802900" s="8">
        <v>238.91000000000119</v>
      </c>
    </row>
    <row r="802901" spans="9:10">
      <c r="I802901" s="7">
        <v>2097</v>
      </c>
      <c r="J802901" s="8">
        <v>129.41000000000116</v>
      </c>
    </row>
    <row r="802902" spans="9:10">
      <c r="I802902" s="7">
        <v>2098</v>
      </c>
      <c r="J802902" s="8">
        <v>109.50000000000118</v>
      </c>
    </row>
    <row r="802903" spans="9:10">
      <c r="I802903" s="7">
        <v>2099</v>
      </c>
      <c r="J802903" s="8">
        <v>89.590000000001169</v>
      </c>
    </row>
    <row r="802904" spans="9:10">
      <c r="I802904" s="7">
        <v>2100</v>
      </c>
      <c r="J802904" s="8">
        <v>1.1723955140041653E-12</v>
      </c>
    </row>
    <row r="802905" spans="9:10">
      <c r="I802905" s="7">
        <v>2101</v>
      </c>
      <c r="J802905" s="8">
        <v>1.1723955140041653E-12</v>
      </c>
    </row>
    <row r="802906" spans="9:10">
      <c r="I802906" s="7">
        <v>2102</v>
      </c>
      <c r="J802906" s="8">
        <v>1.1723955140041653E-12</v>
      </c>
    </row>
    <row r="802907" spans="9:10">
      <c r="I802907" s="7">
        <v>2103</v>
      </c>
      <c r="J802907" s="8">
        <v>1.1723955140041653E-12</v>
      </c>
    </row>
    <row r="802908" spans="9:10">
      <c r="I802908" s="7">
        <v>2104</v>
      </c>
      <c r="J802908" s="8">
        <v>1.1723955140041653E-12</v>
      </c>
    </row>
    <row r="802909" spans="9:10">
      <c r="I802909" s="7">
        <v>2105</v>
      </c>
      <c r="J802909" s="8">
        <v>1.1723955140041653E-12</v>
      </c>
    </row>
    <row r="802910" spans="9:10">
      <c r="I802910" s="7">
        <v>2106</v>
      </c>
      <c r="J802910" s="8">
        <v>1.1723955140041653E-12</v>
      </c>
    </row>
    <row r="802911" spans="9:10">
      <c r="I802911" s="7">
        <v>2107</v>
      </c>
      <c r="J802911" s="8">
        <v>1.1723955140041653E-12</v>
      </c>
    </row>
    <row r="802912" spans="9:10">
      <c r="I802912" s="7">
        <v>2108</v>
      </c>
      <c r="J802912" s="8">
        <v>1.1723955140041653E-12</v>
      </c>
    </row>
    <row r="802913" spans="9:10">
      <c r="I802913" s="7">
        <v>2109</v>
      </c>
      <c r="J802913" s="8">
        <v>1.1723955140041653E-12</v>
      </c>
    </row>
    <row r="802914" spans="9:10">
      <c r="I802914" s="7">
        <v>2110</v>
      </c>
      <c r="J802914" s="8">
        <v>1.1723955140041653E-12</v>
      </c>
    </row>
    <row r="802915" spans="9:10">
      <c r="I802915" s="7">
        <v>2111</v>
      </c>
      <c r="J802915" s="8">
        <v>1.1723955140041653E-12</v>
      </c>
    </row>
    <row r="802916" spans="9:10">
      <c r="I802916" s="7">
        <v>2112</v>
      </c>
      <c r="J802916" s="8">
        <v>1.1723955140041653E-12</v>
      </c>
    </row>
    <row r="802917" spans="9:10">
      <c r="I802917" s="7">
        <v>2113</v>
      </c>
      <c r="J802917" s="8">
        <v>1.1723955140041653E-12</v>
      </c>
    </row>
    <row r="802918" spans="9:10">
      <c r="I802918" s="7">
        <v>2114</v>
      </c>
      <c r="J802918" s="8">
        <v>1.1723955140041653E-12</v>
      </c>
    </row>
    <row r="819201" spans="9:10">
      <c r="J819201" s="8" t="s">
        <v>29</v>
      </c>
    </row>
    <row r="819202" spans="9:10">
      <c r="I819202" s="7">
        <v>2014</v>
      </c>
      <c r="J819202" s="8">
        <v>0</v>
      </c>
    </row>
    <row r="819203" spans="9:10">
      <c r="I819203" s="7">
        <v>2015</v>
      </c>
      <c r="J819203" s="8">
        <v>1991</v>
      </c>
    </row>
    <row r="819204" spans="9:10">
      <c r="I819204" s="7">
        <v>2016</v>
      </c>
      <c r="J819204" s="8">
        <v>3982</v>
      </c>
    </row>
    <row r="819205" spans="9:10">
      <c r="I819205" s="7">
        <v>2017</v>
      </c>
      <c r="J819205" s="8">
        <v>5973</v>
      </c>
    </row>
    <row r="819206" spans="9:10">
      <c r="I819206" s="7">
        <v>2018</v>
      </c>
      <c r="J819206" s="8">
        <v>7964</v>
      </c>
    </row>
    <row r="819207" spans="9:10">
      <c r="I819207" s="7">
        <v>2019</v>
      </c>
      <c r="J819207" s="8">
        <v>7964</v>
      </c>
    </row>
    <row r="819208" spans="9:10">
      <c r="I819208" s="7">
        <v>2020</v>
      </c>
      <c r="J819208" s="8">
        <v>7964</v>
      </c>
    </row>
    <row r="819209" spans="9:10">
      <c r="I819209" s="7">
        <v>2021</v>
      </c>
      <c r="J819209" s="8">
        <v>7964</v>
      </c>
    </row>
    <row r="819210" spans="9:10">
      <c r="I819210" s="7">
        <v>2022</v>
      </c>
      <c r="J819210" s="8">
        <v>7964</v>
      </c>
    </row>
    <row r="819211" spans="9:10">
      <c r="I819211" s="7">
        <v>2023</v>
      </c>
      <c r="J819211" s="8">
        <v>7964</v>
      </c>
    </row>
    <row r="819212" spans="9:10">
      <c r="I819212" s="7">
        <v>2024</v>
      </c>
      <c r="J819212" s="8">
        <v>7964</v>
      </c>
    </row>
    <row r="819213" spans="9:10">
      <c r="I819213" s="7">
        <v>2025</v>
      </c>
      <c r="J819213" s="8">
        <v>7964</v>
      </c>
    </row>
    <row r="819214" spans="9:10">
      <c r="I819214" s="7">
        <v>2026</v>
      </c>
      <c r="J819214" s="8">
        <v>8173.0400000000009</v>
      </c>
    </row>
    <row r="819215" spans="9:10">
      <c r="I819215" s="7">
        <v>2027</v>
      </c>
      <c r="J819215" s="8">
        <v>8392.0300000000007</v>
      </c>
    </row>
    <row r="819216" spans="9:10">
      <c r="I819216" s="7">
        <v>2028</v>
      </c>
      <c r="J819216" s="8">
        <v>8392.02</v>
      </c>
    </row>
    <row r="819217" spans="9:10">
      <c r="I819217" s="7">
        <v>2029</v>
      </c>
      <c r="J819217" s="8">
        <v>8352.19</v>
      </c>
    </row>
    <row r="819218" spans="9:10">
      <c r="I819218" s="7">
        <v>2030</v>
      </c>
      <c r="J819218" s="8">
        <v>8133.18</v>
      </c>
    </row>
    <row r="819219" spans="9:10">
      <c r="I819219" s="7">
        <v>2031</v>
      </c>
      <c r="J819219" s="8">
        <v>7844.4900000000007</v>
      </c>
    </row>
    <row r="819220" spans="9:10">
      <c r="I819220" s="7">
        <v>2032</v>
      </c>
      <c r="J819220" s="8">
        <v>7715.0700000000015</v>
      </c>
    </row>
    <row r="819221" spans="9:10">
      <c r="I819221" s="7">
        <v>2033</v>
      </c>
      <c r="J819221" s="8">
        <v>7496.0600000000013</v>
      </c>
    </row>
    <row r="819222" spans="9:10">
      <c r="I819222" s="7">
        <v>2034</v>
      </c>
      <c r="J819222" s="8">
        <v>7277.0500000000011</v>
      </c>
    </row>
    <row r="819223" spans="9:10">
      <c r="I819223" s="7">
        <v>2035</v>
      </c>
      <c r="J819223" s="8">
        <v>7058.0400000000018</v>
      </c>
    </row>
    <row r="819224" spans="9:10">
      <c r="I819224" s="7">
        <v>2036</v>
      </c>
      <c r="J819224" s="8">
        <v>6769.3500000000022</v>
      </c>
    </row>
    <row r="819225" spans="9:10">
      <c r="I819225" s="7">
        <v>2037</v>
      </c>
      <c r="J819225" s="8">
        <v>6639.9300000000021</v>
      </c>
    </row>
    <row r="819226" spans="9:10">
      <c r="I819226" s="7">
        <v>2038</v>
      </c>
      <c r="J819226" s="8">
        <v>6420.9200000000019</v>
      </c>
    </row>
    <row r="819227" spans="9:10">
      <c r="I819227" s="7">
        <v>2039</v>
      </c>
      <c r="J819227" s="8">
        <v>6201.9100000000017</v>
      </c>
    </row>
    <row r="819228" spans="9:10">
      <c r="I819228" s="7">
        <v>2040</v>
      </c>
      <c r="J819228" s="8">
        <v>5982.9000000000024</v>
      </c>
    </row>
    <row r="819229" spans="9:10">
      <c r="I819229" s="7">
        <v>2041</v>
      </c>
      <c r="J819229" s="8">
        <v>5763.8900000000021</v>
      </c>
    </row>
    <row r="819230" spans="9:10">
      <c r="I819230" s="7">
        <v>2042</v>
      </c>
      <c r="J819230" s="8">
        <v>5544.8800000000028</v>
      </c>
    </row>
    <row r="819231" spans="9:10">
      <c r="I819231" s="7">
        <v>2043</v>
      </c>
      <c r="J819231" s="8">
        <v>5256.1900000000023</v>
      </c>
    </row>
    <row r="819232" spans="9:10">
      <c r="I819232" s="7">
        <v>2044</v>
      </c>
      <c r="J819232" s="8">
        <v>5126.7700000000023</v>
      </c>
    </row>
    <row r="819233" spans="9:10">
      <c r="I819233" s="7">
        <v>2045</v>
      </c>
      <c r="J819233" s="8">
        <v>4907.760000000002</v>
      </c>
    </row>
    <row r="819234" spans="9:10">
      <c r="I819234" s="7">
        <v>2046</v>
      </c>
      <c r="J819234" s="8">
        <v>4688.7500000000027</v>
      </c>
    </row>
    <row r="819235" spans="9:10">
      <c r="I819235" s="7">
        <v>2047</v>
      </c>
      <c r="J819235" s="8">
        <v>4539.4200000000028</v>
      </c>
    </row>
    <row r="819236" spans="9:10">
      <c r="I819236" s="7">
        <v>2048</v>
      </c>
      <c r="J819236" s="8">
        <v>4230.8200000000024</v>
      </c>
    </row>
    <row r="819237" spans="9:10">
      <c r="I819237" s="7">
        <v>2049</v>
      </c>
      <c r="J819237" s="8">
        <v>4011.8100000000022</v>
      </c>
    </row>
    <row r="819238" spans="9:10">
      <c r="I819238" s="7">
        <v>2050</v>
      </c>
      <c r="J819238" s="8">
        <v>3792.800000000002</v>
      </c>
    </row>
    <row r="819239" spans="9:10">
      <c r="I819239" s="7">
        <v>2051</v>
      </c>
      <c r="J819239" s="8">
        <v>3573.7900000000018</v>
      </c>
    </row>
    <row r="819240" spans="9:10">
      <c r="I819240" s="7">
        <v>2052</v>
      </c>
      <c r="J819240" s="8">
        <v>3354.7800000000016</v>
      </c>
    </row>
    <row r="819241" spans="9:10">
      <c r="I819241" s="7">
        <v>2053</v>
      </c>
      <c r="J819241" s="8">
        <v>3135.7700000000013</v>
      </c>
    </row>
    <row r="819242" spans="9:10">
      <c r="I819242" s="7">
        <v>2054</v>
      </c>
      <c r="J819242" s="8">
        <v>2916.7600000000011</v>
      </c>
    </row>
    <row r="819243" spans="9:10">
      <c r="I819243" s="7">
        <v>2055</v>
      </c>
      <c r="J819243" s="8">
        <v>2697.7500000000018</v>
      </c>
    </row>
    <row r="819244" spans="9:10">
      <c r="I819244" s="7">
        <v>2056</v>
      </c>
      <c r="J819244" s="8">
        <v>2339.3800000000015</v>
      </c>
    </row>
    <row r="819245" spans="9:10">
      <c r="I819245" s="7">
        <v>2057</v>
      </c>
      <c r="J819245" s="8">
        <v>2020.8300000000013</v>
      </c>
    </row>
    <row r="819246" spans="9:10">
      <c r="I819246" s="7">
        <v>2058</v>
      </c>
      <c r="J819246" s="8">
        <v>1811.7800000000013</v>
      </c>
    </row>
    <row r="819247" spans="9:10">
      <c r="I819247" s="7">
        <v>2059</v>
      </c>
      <c r="J819247" s="8">
        <v>1483.2800000000013</v>
      </c>
    </row>
    <row r="819248" spans="9:10">
      <c r="I819248" s="7">
        <v>2060</v>
      </c>
      <c r="J819248" s="8">
        <v>1493.2300000000014</v>
      </c>
    </row>
    <row r="819249" spans="9:10">
      <c r="I819249" s="7">
        <v>2061</v>
      </c>
      <c r="J819249" s="8">
        <v>1413.5900000000015</v>
      </c>
    </row>
    <row r="819250" spans="9:10">
      <c r="I819250" s="7">
        <v>2062</v>
      </c>
      <c r="J819250" s="8">
        <v>1264.2700000000013</v>
      </c>
    </row>
    <row r="819251" spans="9:10">
      <c r="I819251" s="7">
        <v>2063</v>
      </c>
      <c r="J819251" s="8">
        <v>1204.5400000000013</v>
      </c>
    </row>
    <row r="819252" spans="9:10">
      <c r="I819252" s="7">
        <v>2064</v>
      </c>
      <c r="J819252" s="8">
        <v>1144.8100000000013</v>
      </c>
    </row>
    <row r="819253" spans="9:10">
      <c r="I819253" s="7">
        <v>2065</v>
      </c>
      <c r="J819253" s="8">
        <v>1085.0800000000013</v>
      </c>
    </row>
    <row r="819254" spans="9:10">
      <c r="I819254" s="7">
        <v>2066</v>
      </c>
      <c r="J819254" s="8">
        <v>955.67000000000132</v>
      </c>
    </row>
    <row r="819255" spans="9:10">
      <c r="I819255" s="7">
        <v>2067</v>
      </c>
      <c r="J819255" s="8">
        <v>985.53000000000134</v>
      </c>
    </row>
    <row r="819256" spans="9:10">
      <c r="I819256" s="7">
        <v>2068</v>
      </c>
      <c r="J819256" s="8">
        <v>856.12000000000126</v>
      </c>
    </row>
    <row r="819257" spans="9:10">
      <c r="I819257" s="7">
        <v>2069</v>
      </c>
      <c r="J819257" s="8">
        <v>816.30000000000121</v>
      </c>
    </row>
    <row r="819258" spans="9:10">
      <c r="I819258" s="7">
        <v>2070</v>
      </c>
      <c r="J819258" s="8">
        <v>776.48000000000127</v>
      </c>
    </row>
    <row r="819259" spans="9:10">
      <c r="I819259" s="7">
        <v>2071</v>
      </c>
      <c r="J819259" s="8">
        <v>736.66000000000133</v>
      </c>
    </row>
    <row r="819260" spans="9:10">
      <c r="I819260" s="7">
        <v>2072</v>
      </c>
      <c r="J819260" s="8">
        <v>696.8400000000014</v>
      </c>
    </row>
    <row r="819261" spans="9:10">
      <c r="I819261" s="7">
        <v>2073</v>
      </c>
      <c r="J819261" s="8">
        <v>657.02000000000135</v>
      </c>
    </row>
    <row r="819262" spans="9:10">
      <c r="I819262" s="7">
        <v>2074</v>
      </c>
      <c r="J819262" s="8">
        <v>617.2000000000013</v>
      </c>
    </row>
    <row r="819263" spans="9:10">
      <c r="I819263" s="7">
        <v>2075</v>
      </c>
      <c r="J819263" s="8">
        <v>507.70000000000124</v>
      </c>
    </row>
    <row r="819264" spans="9:10">
      <c r="I819264" s="7">
        <v>2076</v>
      </c>
      <c r="J819264" s="8">
        <v>557.47000000000116</v>
      </c>
    </row>
    <row r="819265" spans="9:10">
      <c r="I819265" s="7">
        <v>2077</v>
      </c>
      <c r="J819265" s="8">
        <v>447.97000000000116</v>
      </c>
    </row>
    <row r="819266" spans="9:10">
      <c r="I819266" s="7">
        <v>2078</v>
      </c>
      <c r="J819266" s="8">
        <v>428.06000000000114</v>
      </c>
    </row>
    <row r="819267" spans="9:10">
      <c r="I819267" s="7">
        <v>2079</v>
      </c>
      <c r="J819267" s="8">
        <v>408.15000000000111</v>
      </c>
    </row>
    <row r="819268" spans="9:10">
      <c r="I819268" s="7">
        <v>2080</v>
      </c>
      <c r="J819268" s="8">
        <v>318.56000000000114</v>
      </c>
    </row>
    <row r="819269" spans="9:10">
      <c r="I819269" s="7">
        <v>2081</v>
      </c>
      <c r="J819269" s="8">
        <v>318.56000000000114</v>
      </c>
    </row>
    <row r="819270" spans="9:10">
      <c r="I819270" s="7">
        <v>2082</v>
      </c>
      <c r="J819270" s="8">
        <v>318.56000000000114</v>
      </c>
    </row>
    <row r="819271" spans="9:10">
      <c r="I819271" s="7">
        <v>2083</v>
      </c>
      <c r="J819271" s="8">
        <v>318.56000000000114</v>
      </c>
    </row>
    <row r="819272" spans="9:10">
      <c r="I819272" s="7">
        <v>2084</v>
      </c>
      <c r="J819272" s="8">
        <v>318.56000000000114</v>
      </c>
    </row>
    <row r="819273" spans="9:10">
      <c r="I819273" s="7">
        <v>2085</v>
      </c>
      <c r="J819273" s="8">
        <v>318.56000000000114</v>
      </c>
    </row>
    <row r="819274" spans="9:10">
      <c r="I819274" s="7">
        <v>2086</v>
      </c>
      <c r="J819274" s="8">
        <v>318.56000000000114</v>
      </c>
    </row>
    <row r="819275" spans="9:10">
      <c r="I819275" s="7">
        <v>2087</v>
      </c>
      <c r="J819275" s="8">
        <v>318.56000000000114</v>
      </c>
    </row>
    <row r="819276" spans="9:10">
      <c r="I819276" s="7">
        <v>2088</v>
      </c>
      <c r="J819276" s="8">
        <v>388.24000000000115</v>
      </c>
    </row>
    <row r="819277" spans="9:10">
      <c r="I819277" s="7">
        <v>2089</v>
      </c>
      <c r="J819277" s="8">
        <v>438.01000000000118</v>
      </c>
    </row>
    <row r="819278" spans="9:10">
      <c r="I819278" s="7">
        <v>2090</v>
      </c>
      <c r="J819278" s="8">
        <v>398.19000000000119</v>
      </c>
    </row>
    <row r="819279" spans="9:10">
      <c r="I819279" s="7">
        <v>2091</v>
      </c>
      <c r="J819279" s="8">
        <v>358.3700000000012</v>
      </c>
    </row>
    <row r="819280" spans="9:10">
      <c r="I819280" s="7">
        <v>2092</v>
      </c>
      <c r="J819280" s="8">
        <v>248.87000000000117</v>
      </c>
    </row>
    <row r="819281" spans="9:10">
      <c r="I819281" s="7">
        <v>2093</v>
      </c>
      <c r="J819281" s="8">
        <v>228.96000000000117</v>
      </c>
    </row>
    <row r="819282" spans="9:10">
      <c r="I819282" s="7">
        <v>2094</v>
      </c>
      <c r="J819282" s="8">
        <v>209.05000000000118</v>
      </c>
    </row>
    <row r="819283" spans="9:10">
      <c r="I819283" s="7">
        <v>2095</v>
      </c>
      <c r="J819283" s="8">
        <v>189.14000000000118</v>
      </c>
    </row>
    <row r="819284" spans="9:10">
      <c r="I819284" s="7">
        <v>2096</v>
      </c>
      <c r="J819284" s="8">
        <v>238.91000000000119</v>
      </c>
    </row>
    <row r="819285" spans="9:10">
      <c r="I819285" s="7">
        <v>2097</v>
      </c>
      <c r="J819285" s="8">
        <v>129.41000000000116</v>
      </c>
    </row>
    <row r="819286" spans="9:10">
      <c r="I819286" s="7">
        <v>2098</v>
      </c>
      <c r="J819286" s="8">
        <v>109.50000000000118</v>
      </c>
    </row>
    <row r="819287" spans="9:10">
      <c r="I819287" s="7">
        <v>2099</v>
      </c>
      <c r="J819287" s="8">
        <v>89.590000000001169</v>
      </c>
    </row>
    <row r="819288" spans="9:10">
      <c r="I819288" s="7">
        <v>2100</v>
      </c>
      <c r="J819288" s="8">
        <v>1.1723955140041653E-12</v>
      </c>
    </row>
    <row r="819289" spans="9:10">
      <c r="I819289" s="7">
        <v>2101</v>
      </c>
      <c r="J819289" s="8">
        <v>1.1723955140041653E-12</v>
      </c>
    </row>
    <row r="819290" spans="9:10">
      <c r="I819290" s="7">
        <v>2102</v>
      </c>
      <c r="J819290" s="8">
        <v>1.1723955140041653E-12</v>
      </c>
    </row>
    <row r="819291" spans="9:10">
      <c r="I819291" s="7">
        <v>2103</v>
      </c>
      <c r="J819291" s="8">
        <v>1.1723955140041653E-12</v>
      </c>
    </row>
    <row r="819292" spans="9:10">
      <c r="I819292" s="7">
        <v>2104</v>
      </c>
      <c r="J819292" s="8">
        <v>1.1723955140041653E-12</v>
      </c>
    </row>
    <row r="819293" spans="9:10">
      <c r="I819293" s="7">
        <v>2105</v>
      </c>
      <c r="J819293" s="8">
        <v>1.1723955140041653E-12</v>
      </c>
    </row>
    <row r="819294" spans="9:10">
      <c r="I819294" s="7">
        <v>2106</v>
      </c>
      <c r="J819294" s="8">
        <v>1.1723955140041653E-12</v>
      </c>
    </row>
    <row r="819295" spans="9:10">
      <c r="I819295" s="7">
        <v>2107</v>
      </c>
      <c r="J819295" s="8">
        <v>1.1723955140041653E-12</v>
      </c>
    </row>
    <row r="819296" spans="9:10">
      <c r="I819296" s="7">
        <v>2108</v>
      </c>
      <c r="J819296" s="8">
        <v>1.1723955140041653E-12</v>
      </c>
    </row>
    <row r="819297" spans="9:10">
      <c r="I819297" s="7">
        <v>2109</v>
      </c>
      <c r="J819297" s="8">
        <v>1.1723955140041653E-12</v>
      </c>
    </row>
    <row r="819298" spans="9:10">
      <c r="I819298" s="7">
        <v>2110</v>
      </c>
      <c r="J819298" s="8">
        <v>1.1723955140041653E-12</v>
      </c>
    </row>
    <row r="819299" spans="9:10">
      <c r="I819299" s="7">
        <v>2111</v>
      </c>
      <c r="J819299" s="8">
        <v>1.1723955140041653E-12</v>
      </c>
    </row>
    <row r="819300" spans="9:10">
      <c r="I819300" s="7">
        <v>2112</v>
      </c>
      <c r="J819300" s="8">
        <v>1.1723955140041653E-12</v>
      </c>
    </row>
    <row r="819301" spans="9:10">
      <c r="I819301" s="7">
        <v>2113</v>
      </c>
      <c r="J819301" s="8">
        <v>1.1723955140041653E-12</v>
      </c>
    </row>
    <row r="819302" spans="9:10">
      <c r="I819302" s="7">
        <v>2114</v>
      </c>
      <c r="J819302" s="8">
        <v>1.1723955140041653E-12</v>
      </c>
    </row>
    <row r="835585" spans="9:10">
      <c r="J835585" s="8" t="s">
        <v>29</v>
      </c>
    </row>
    <row r="835586" spans="9:10">
      <c r="I835586" s="7">
        <v>2014</v>
      </c>
      <c r="J835586" s="8">
        <v>0</v>
      </c>
    </row>
    <row r="835587" spans="9:10">
      <c r="I835587" s="7">
        <v>2015</v>
      </c>
      <c r="J835587" s="8">
        <v>1991</v>
      </c>
    </row>
    <row r="835588" spans="9:10">
      <c r="I835588" s="7">
        <v>2016</v>
      </c>
      <c r="J835588" s="8">
        <v>3982</v>
      </c>
    </row>
    <row r="835589" spans="9:10">
      <c r="I835589" s="7">
        <v>2017</v>
      </c>
      <c r="J835589" s="8">
        <v>5973</v>
      </c>
    </row>
    <row r="835590" spans="9:10">
      <c r="I835590" s="7">
        <v>2018</v>
      </c>
      <c r="J835590" s="8">
        <v>7964</v>
      </c>
    </row>
    <row r="835591" spans="9:10">
      <c r="I835591" s="7">
        <v>2019</v>
      </c>
      <c r="J835591" s="8">
        <v>7964</v>
      </c>
    </row>
    <row r="835592" spans="9:10">
      <c r="I835592" s="7">
        <v>2020</v>
      </c>
      <c r="J835592" s="8">
        <v>7964</v>
      </c>
    </row>
    <row r="835593" spans="9:10">
      <c r="I835593" s="7">
        <v>2021</v>
      </c>
      <c r="J835593" s="8">
        <v>7964</v>
      </c>
    </row>
    <row r="835594" spans="9:10">
      <c r="I835594" s="7">
        <v>2022</v>
      </c>
      <c r="J835594" s="8">
        <v>7964</v>
      </c>
    </row>
    <row r="835595" spans="9:10">
      <c r="I835595" s="7">
        <v>2023</v>
      </c>
      <c r="J835595" s="8">
        <v>7964</v>
      </c>
    </row>
    <row r="835596" spans="9:10">
      <c r="I835596" s="7">
        <v>2024</v>
      </c>
      <c r="J835596" s="8">
        <v>7964</v>
      </c>
    </row>
    <row r="835597" spans="9:10">
      <c r="I835597" s="7">
        <v>2025</v>
      </c>
      <c r="J835597" s="8">
        <v>7964</v>
      </c>
    </row>
    <row r="835598" spans="9:10">
      <c r="I835598" s="7">
        <v>2026</v>
      </c>
      <c r="J835598" s="8">
        <v>8173.0400000000009</v>
      </c>
    </row>
    <row r="835599" spans="9:10">
      <c r="I835599" s="7">
        <v>2027</v>
      </c>
      <c r="J835599" s="8">
        <v>8392.0300000000007</v>
      </c>
    </row>
    <row r="835600" spans="9:10">
      <c r="I835600" s="7">
        <v>2028</v>
      </c>
      <c r="J835600" s="8">
        <v>8392.02</v>
      </c>
    </row>
    <row r="835601" spans="9:10">
      <c r="I835601" s="7">
        <v>2029</v>
      </c>
      <c r="J835601" s="8">
        <v>8352.19</v>
      </c>
    </row>
    <row r="835602" spans="9:10">
      <c r="I835602" s="7">
        <v>2030</v>
      </c>
      <c r="J835602" s="8">
        <v>8133.18</v>
      </c>
    </row>
    <row r="835603" spans="9:10">
      <c r="I835603" s="7">
        <v>2031</v>
      </c>
      <c r="J835603" s="8">
        <v>7844.4900000000007</v>
      </c>
    </row>
    <row r="835604" spans="9:10">
      <c r="I835604" s="7">
        <v>2032</v>
      </c>
      <c r="J835604" s="8">
        <v>7715.0700000000015</v>
      </c>
    </row>
    <row r="835605" spans="9:10">
      <c r="I835605" s="7">
        <v>2033</v>
      </c>
      <c r="J835605" s="8">
        <v>7496.0600000000013</v>
      </c>
    </row>
    <row r="835606" spans="9:10">
      <c r="I835606" s="7">
        <v>2034</v>
      </c>
      <c r="J835606" s="8">
        <v>7277.0500000000011</v>
      </c>
    </row>
    <row r="835607" spans="9:10">
      <c r="I835607" s="7">
        <v>2035</v>
      </c>
      <c r="J835607" s="8">
        <v>7058.0400000000018</v>
      </c>
    </row>
    <row r="835608" spans="9:10">
      <c r="I835608" s="7">
        <v>2036</v>
      </c>
      <c r="J835608" s="8">
        <v>6769.3500000000022</v>
      </c>
    </row>
    <row r="835609" spans="9:10">
      <c r="I835609" s="7">
        <v>2037</v>
      </c>
      <c r="J835609" s="8">
        <v>6639.9300000000021</v>
      </c>
    </row>
    <row r="835610" spans="9:10">
      <c r="I835610" s="7">
        <v>2038</v>
      </c>
      <c r="J835610" s="8">
        <v>6420.9200000000019</v>
      </c>
    </row>
    <row r="835611" spans="9:10">
      <c r="I835611" s="7">
        <v>2039</v>
      </c>
      <c r="J835611" s="8">
        <v>6201.9100000000017</v>
      </c>
    </row>
    <row r="835612" spans="9:10">
      <c r="I835612" s="7">
        <v>2040</v>
      </c>
      <c r="J835612" s="8">
        <v>5982.9000000000024</v>
      </c>
    </row>
    <row r="835613" spans="9:10">
      <c r="I835613" s="7">
        <v>2041</v>
      </c>
      <c r="J835613" s="8">
        <v>5763.8900000000021</v>
      </c>
    </row>
    <row r="835614" spans="9:10">
      <c r="I835614" s="7">
        <v>2042</v>
      </c>
      <c r="J835614" s="8">
        <v>5544.8800000000028</v>
      </c>
    </row>
    <row r="835615" spans="9:10">
      <c r="I835615" s="7">
        <v>2043</v>
      </c>
      <c r="J835615" s="8">
        <v>5256.1900000000023</v>
      </c>
    </row>
    <row r="835616" spans="9:10">
      <c r="I835616" s="7">
        <v>2044</v>
      </c>
      <c r="J835616" s="8">
        <v>5126.7700000000023</v>
      </c>
    </row>
    <row r="835617" spans="9:10">
      <c r="I835617" s="7">
        <v>2045</v>
      </c>
      <c r="J835617" s="8">
        <v>4907.760000000002</v>
      </c>
    </row>
    <row r="835618" spans="9:10">
      <c r="I835618" s="7">
        <v>2046</v>
      </c>
      <c r="J835618" s="8">
        <v>4688.7500000000027</v>
      </c>
    </row>
    <row r="835619" spans="9:10">
      <c r="I835619" s="7">
        <v>2047</v>
      </c>
      <c r="J835619" s="8">
        <v>4539.4200000000028</v>
      </c>
    </row>
    <row r="835620" spans="9:10">
      <c r="I835620" s="7">
        <v>2048</v>
      </c>
      <c r="J835620" s="8">
        <v>4230.8200000000024</v>
      </c>
    </row>
    <row r="835621" spans="9:10">
      <c r="I835621" s="7">
        <v>2049</v>
      </c>
      <c r="J835621" s="8">
        <v>4011.8100000000022</v>
      </c>
    </row>
    <row r="835622" spans="9:10">
      <c r="I835622" s="7">
        <v>2050</v>
      </c>
      <c r="J835622" s="8">
        <v>3792.800000000002</v>
      </c>
    </row>
    <row r="835623" spans="9:10">
      <c r="I835623" s="7">
        <v>2051</v>
      </c>
      <c r="J835623" s="8">
        <v>3573.7900000000018</v>
      </c>
    </row>
    <row r="835624" spans="9:10">
      <c r="I835624" s="7">
        <v>2052</v>
      </c>
      <c r="J835624" s="8">
        <v>3354.7800000000016</v>
      </c>
    </row>
    <row r="835625" spans="9:10">
      <c r="I835625" s="7">
        <v>2053</v>
      </c>
      <c r="J835625" s="8">
        <v>3135.7700000000013</v>
      </c>
    </row>
    <row r="835626" spans="9:10">
      <c r="I835626" s="7">
        <v>2054</v>
      </c>
      <c r="J835626" s="8">
        <v>2916.7600000000011</v>
      </c>
    </row>
    <row r="835627" spans="9:10">
      <c r="I835627" s="7">
        <v>2055</v>
      </c>
      <c r="J835627" s="8">
        <v>2697.7500000000018</v>
      </c>
    </row>
    <row r="835628" spans="9:10">
      <c r="I835628" s="7">
        <v>2056</v>
      </c>
      <c r="J835628" s="8">
        <v>2339.3800000000015</v>
      </c>
    </row>
    <row r="835629" spans="9:10">
      <c r="I835629" s="7">
        <v>2057</v>
      </c>
      <c r="J835629" s="8">
        <v>2020.8300000000013</v>
      </c>
    </row>
    <row r="835630" spans="9:10">
      <c r="I835630" s="7">
        <v>2058</v>
      </c>
      <c r="J835630" s="8">
        <v>1811.7800000000013</v>
      </c>
    </row>
    <row r="835631" spans="9:10">
      <c r="I835631" s="7">
        <v>2059</v>
      </c>
      <c r="J835631" s="8">
        <v>1483.2800000000013</v>
      </c>
    </row>
    <row r="835632" spans="9:10">
      <c r="I835632" s="7">
        <v>2060</v>
      </c>
      <c r="J835632" s="8">
        <v>1493.2300000000014</v>
      </c>
    </row>
    <row r="835633" spans="9:10">
      <c r="I835633" s="7">
        <v>2061</v>
      </c>
      <c r="J835633" s="8">
        <v>1413.5900000000015</v>
      </c>
    </row>
    <row r="835634" spans="9:10">
      <c r="I835634" s="7">
        <v>2062</v>
      </c>
      <c r="J835634" s="8">
        <v>1264.2700000000013</v>
      </c>
    </row>
    <row r="835635" spans="9:10">
      <c r="I835635" s="7">
        <v>2063</v>
      </c>
      <c r="J835635" s="8">
        <v>1204.5400000000013</v>
      </c>
    </row>
    <row r="835636" spans="9:10">
      <c r="I835636" s="7">
        <v>2064</v>
      </c>
      <c r="J835636" s="8">
        <v>1144.8100000000013</v>
      </c>
    </row>
    <row r="835637" spans="9:10">
      <c r="I835637" s="7">
        <v>2065</v>
      </c>
      <c r="J835637" s="8">
        <v>1085.0800000000013</v>
      </c>
    </row>
    <row r="835638" spans="9:10">
      <c r="I835638" s="7">
        <v>2066</v>
      </c>
      <c r="J835638" s="8">
        <v>955.67000000000132</v>
      </c>
    </row>
    <row r="835639" spans="9:10">
      <c r="I835639" s="7">
        <v>2067</v>
      </c>
      <c r="J835639" s="8">
        <v>985.53000000000134</v>
      </c>
    </row>
    <row r="835640" spans="9:10">
      <c r="I835640" s="7">
        <v>2068</v>
      </c>
      <c r="J835640" s="8">
        <v>856.12000000000126</v>
      </c>
    </row>
    <row r="835641" spans="9:10">
      <c r="I835641" s="7">
        <v>2069</v>
      </c>
      <c r="J835641" s="8">
        <v>816.30000000000121</v>
      </c>
    </row>
    <row r="835642" spans="9:10">
      <c r="I835642" s="7">
        <v>2070</v>
      </c>
      <c r="J835642" s="8">
        <v>776.48000000000127</v>
      </c>
    </row>
    <row r="835643" spans="9:10">
      <c r="I835643" s="7">
        <v>2071</v>
      </c>
      <c r="J835643" s="8">
        <v>736.66000000000133</v>
      </c>
    </row>
    <row r="835644" spans="9:10">
      <c r="I835644" s="7">
        <v>2072</v>
      </c>
      <c r="J835644" s="8">
        <v>696.8400000000014</v>
      </c>
    </row>
    <row r="835645" spans="9:10">
      <c r="I835645" s="7">
        <v>2073</v>
      </c>
      <c r="J835645" s="8">
        <v>657.02000000000135</v>
      </c>
    </row>
    <row r="835646" spans="9:10">
      <c r="I835646" s="7">
        <v>2074</v>
      </c>
      <c r="J835646" s="8">
        <v>617.2000000000013</v>
      </c>
    </row>
    <row r="835647" spans="9:10">
      <c r="I835647" s="7">
        <v>2075</v>
      </c>
      <c r="J835647" s="8">
        <v>507.70000000000124</v>
      </c>
    </row>
    <row r="835648" spans="9:10">
      <c r="I835648" s="7">
        <v>2076</v>
      </c>
      <c r="J835648" s="8">
        <v>557.47000000000116</v>
      </c>
    </row>
    <row r="835649" spans="9:10">
      <c r="I835649" s="7">
        <v>2077</v>
      </c>
      <c r="J835649" s="8">
        <v>447.97000000000116</v>
      </c>
    </row>
    <row r="835650" spans="9:10">
      <c r="I835650" s="7">
        <v>2078</v>
      </c>
      <c r="J835650" s="8">
        <v>428.06000000000114</v>
      </c>
    </row>
    <row r="835651" spans="9:10">
      <c r="I835651" s="7">
        <v>2079</v>
      </c>
      <c r="J835651" s="8">
        <v>408.15000000000111</v>
      </c>
    </row>
    <row r="835652" spans="9:10">
      <c r="I835652" s="7">
        <v>2080</v>
      </c>
      <c r="J835652" s="8">
        <v>318.56000000000114</v>
      </c>
    </row>
    <row r="835653" spans="9:10">
      <c r="I835653" s="7">
        <v>2081</v>
      </c>
      <c r="J835653" s="8">
        <v>318.56000000000114</v>
      </c>
    </row>
    <row r="835654" spans="9:10">
      <c r="I835654" s="7">
        <v>2082</v>
      </c>
      <c r="J835654" s="8">
        <v>318.56000000000114</v>
      </c>
    </row>
    <row r="835655" spans="9:10">
      <c r="I835655" s="7">
        <v>2083</v>
      </c>
      <c r="J835655" s="8">
        <v>318.56000000000114</v>
      </c>
    </row>
    <row r="835656" spans="9:10">
      <c r="I835656" s="7">
        <v>2084</v>
      </c>
      <c r="J835656" s="8">
        <v>318.56000000000114</v>
      </c>
    </row>
    <row r="835657" spans="9:10">
      <c r="I835657" s="7">
        <v>2085</v>
      </c>
      <c r="J835657" s="8">
        <v>318.56000000000114</v>
      </c>
    </row>
    <row r="835658" spans="9:10">
      <c r="I835658" s="7">
        <v>2086</v>
      </c>
      <c r="J835658" s="8">
        <v>318.56000000000114</v>
      </c>
    </row>
    <row r="835659" spans="9:10">
      <c r="I835659" s="7">
        <v>2087</v>
      </c>
      <c r="J835659" s="8">
        <v>318.56000000000114</v>
      </c>
    </row>
    <row r="835660" spans="9:10">
      <c r="I835660" s="7">
        <v>2088</v>
      </c>
      <c r="J835660" s="8">
        <v>388.24000000000115</v>
      </c>
    </row>
    <row r="835661" spans="9:10">
      <c r="I835661" s="7">
        <v>2089</v>
      </c>
      <c r="J835661" s="8">
        <v>438.01000000000118</v>
      </c>
    </row>
    <row r="835662" spans="9:10">
      <c r="I835662" s="7">
        <v>2090</v>
      </c>
      <c r="J835662" s="8">
        <v>398.19000000000119</v>
      </c>
    </row>
    <row r="835663" spans="9:10">
      <c r="I835663" s="7">
        <v>2091</v>
      </c>
      <c r="J835663" s="8">
        <v>358.3700000000012</v>
      </c>
    </row>
    <row r="835664" spans="9:10">
      <c r="I835664" s="7">
        <v>2092</v>
      </c>
      <c r="J835664" s="8">
        <v>248.87000000000117</v>
      </c>
    </row>
    <row r="835665" spans="9:10">
      <c r="I835665" s="7">
        <v>2093</v>
      </c>
      <c r="J835665" s="8">
        <v>228.96000000000117</v>
      </c>
    </row>
    <row r="835666" spans="9:10">
      <c r="I835666" s="7">
        <v>2094</v>
      </c>
      <c r="J835666" s="8">
        <v>209.05000000000118</v>
      </c>
    </row>
    <row r="835667" spans="9:10">
      <c r="I835667" s="7">
        <v>2095</v>
      </c>
      <c r="J835667" s="8">
        <v>189.14000000000118</v>
      </c>
    </row>
    <row r="835668" spans="9:10">
      <c r="I835668" s="7">
        <v>2096</v>
      </c>
      <c r="J835668" s="8">
        <v>238.91000000000119</v>
      </c>
    </row>
    <row r="835669" spans="9:10">
      <c r="I835669" s="7">
        <v>2097</v>
      </c>
      <c r="J835669" s="8">
        <v>129.41000000000116</v>
      </c>
    </row>
    <row r="835670" spans="9:10">
      <c r="I835670" s="7">
        <v>2098</v>
      </c>
      <c r="J835670" s="8">
        <v>109.50000000000118</v>
      </c>
    </row>
    <row r="835671" spans="9:10">
      <c r="I835671" s="7">
        <v>2099</v>
      </c>
      <c r="J835671" s="8">
        <v>89.590000000001169</v>
      </c>
    </row>
    <row r="835672" spans="9:10">
      <c r="I835672" s="7">
        <v>2100</v>
      </c>
      <c r="J835672" s="8">
        <v>1.1723955140041653E-12</v>
      </c>
    </row>
    <row r="835673" spans="9:10">
      <c r="I835673" s="7">
        <v>2101</v>
      </c>
      <c r="J835673" s="8">
        <v>1.1723955140041653E-12</v>
      </c>
    </row>
    <row r="835674" spans="9:10">
      <c r="I835674" s="7">
        <v>2102</v>
      </c>
      <c r="J835674" s="8">
        <v>1.1723955140041653E-12</v>
      </c>
    </row>
    <row r="835675" spans="9:10">
      <c r="I835675" s="7">
        <v>2103</v>
      </c>
      <c r="J835675" s="8">
        <v>1.1723955140041653E-12</v>
      </c>
    </row>
    <row r="835676" spans="9:10">
      <c r="I835676" s="7">
        <v>2104</v>
      </c>
      <c r="J835676" s="8">
        <v>1.1723955140041653E-12</v>
      </c>
    </row>
    <row r="835677" spans="9:10">
      <c r="I835677" s="7">
        <v>2105</v>
      </c>
      <c r="J835677" s="8">
        <v>1.1723955140041653E-12</v>
      </c>
    </row>
    <row r="835678" spans="9:10">
      <c r="I835678" s="7">
        <v>2106</v>
      </c>
      <c r="J835678" s="8">
        <v>1.1723955140041653E-12</v>
      </c>
    </row>
    <row r="835679" spans="9:10">
      <c r="I835679" s="7">
        <v>2107</v>
      </c>
      <c r="J835679" s="8">
        <v>1.1723955140041653E-12</v>
      </c>
    </row>
    <row r="835680" spans="9:10">
      <c r="I835680" s="7">
        <v>2108</v>
      </c>
      <c r="J835680" s="8">
        <v>1.1723955140041653E-12</v>
      </c>
    </row>
    <row r="835681" spans="9:10">
      <c r="I835681" s="7">
        <v>2109</v>
      </c>
      <c r="J835681" s="8">
        <v>1.1723955140041653E-12</v>
      </c>
    </row>
    <row r="835682" spans="9:10">
      <c r="I835682" s="7">
        <v>2110</v>
      </c>
      <c r="J835682" s="8">
        <v>1.1723955140041653E-12</v>
      </c>
    </row>
    <row r="835683" spans="9:10">
      <c r="I835683" s="7">
        <v>2111</v>
      </c>
      <c r="J835683" s="8">
        <v>1.1723955140041653E-12</v>
      </c>
    </row>
    <row r="835684" spans="9:10">
      <c r="I835684" s="7">
        <v>2112</v>
      </c>
      <c r="J835684" s="8">
        <v>1.1723955140041653E-12</v>
      </c>
    </row>
    <row r="835685" spans="9:10">
      <c r="I835685" s="7">
        <v>2113</v>
      </c>
      <c r="J835685" s="8">
        <v>1.1723955140041653E-12</v>
      </c>
    </row>
    <row r="835686" spans="9:10">
      <c r="I835686" s="7">
        <v>2114</v>
      </c>
      <c r="J835686" s="8">
        <v>1.1723955140041653E-12</v>
      </c>
    </row>
    <row r="851969" spans="9:10">
      <c r="J851969" s="8" t="s">
        <v>29</v>
      </c>
    </row>
    <row r="851970" spans="9:10">
      <c r="I851970" s="7">
        <v>2014</v>
      </c>
      <c r="J851970" s="8">
        <v>0</v>
      </c>
    </row>
    <row r="851971" spans="9:10">
      <c r="I851971" s="7">
        <v>2015</v>
      </c>
      <c r="J851971" s="8">
        <v>1991</v>
      </c>
    </row>
    <row r="851972" spans="9:10">
      <c r="I851972" s="7">
        <v>2016</v>
      </c>
      <c r="J851972" s="8">
        <v>3982</v>
      </c>
    </row>
    <row r="851973" spans="9:10">
      <c r="I851973" s="7">
        <v>2017</v>
      </c>
      <c r="J851973" s="8">
        <v>5973</v>
      </c>
    </row>
    <row r="851974" spans="9:10">
      <c r="I851974" s="7">
        <v>2018</v>
      </c>
      <c r="J851974" s="8">
        <v>7964</v>
      </c>
    </row>
    <row r="851975" spans="9:10">
      <c r="I851975" s="7">
        <v>2019</v>
      </c>
      <c r="J851975" s="8">
        <v>7964</v>
      </c>
    </row>
    <row r="851976" spans="9:10">
      <c r="I851976" s="7">
        <v>2020</v>
      </c>
      <c r="J851976" s="8">
        <v>7964</v>
      </c>
    </row>
    <row r="851977" spans="9:10">
      <c r="I851977" s="7">
        <v>2021</v>
      </c>
      <c r="J851977" s="8">
        <v>7964</v>
      </c>
    </row>
    <row r="851978" spans="9:10">
      <c r="I851978" s="7">
        <v>2022</v>
      </c>
      <c r="J851978" s="8">
        <v>7964</v>
      </c>
    </row>
    <row r="851979" spans="9:10">
      <c r="I851979" s="7">
        <v>2023</v>
      </c>
      <c r="J851979" s="8">
        <v>7964</v>
      </c>
    </row>
    <row r="851980" spans="9:10">
      <c r="I851980" s="7">
        <v>2024</v>
      </c>
      <c r="J851980" s="8">
        <v>7964</v>
      </c>
    </row>
    <row r="851981" spans="9:10">
      <c r="I851981" s="7">
        <v>2025</v>
      </c>
      <c r="J851981" s="8">
        <v>7964</v>
      </c>
    </row>
    <row r="851982" spans="9:10">
      <c r="I851982" s="7">
        <v>2026</v>
      </c>
      <c r="J851982" s="8">
        <v>8173.0400000000009</v>
      </c>
    </row>
    <row r="851983" spans="9:10">
      <c r="I851983" s="7">
        <v>2027</v>
      </c>
      <c r="J851983" s="8">
        <v>8392.0300000000007</v>
      </c>
    </row>
    <row r="851984" spans="9:10">
      <c r="I851984" s="7">
        <v>2028</v>
      </c>
      <c r="J851984" s="8">
        <v>8392.02</v>
      </c>
    </row>
    <row r="851985" spans="9:10">
      <c r="I851985" s="7">
        <v>2029</v>
      </c>
      <c r="J851985" s="8">
        <v>8352.19</v>
      </c>
    </row>
    <row r="851986" spans="9:10">
      <c r="I851986" s="7">
        <v>2030</v>
      </c>
      <c r="J851986" s="8">
        <v>8133.18</v>
      </c>
    </row>
    <row r="851987" spans="9:10">
      <c r="I851987" s="7">
        <v>2031</v>
      </c>
      <c r="J851987" s="8">
        <v>7844.4900000000007</v>
      </c>
    </row>
    <row r="851988" spans="9:10">
      <c r="I851988" s="7">
        <v>2032</v>
      </c>
      <c r="J851988" s="8">
        <v>7715.0700000000015</v>
      </c>
    </row>
    <row r="851989" spans="9:10">
      <c r="I851989" s="7">
        <v>2033</v>
      </c>
      <c r="J851989" s="8">
        <v>7496.0600000000013</v>
      </c>
    </row>
    <row r="851990" spans="9:10">
      <c r="I851990" s="7">
        <v>2034</v>
      </c>
      <c r="J851990" s="8">
        <v>7277.0500000000011</v>
      </c>
    </row>
    <row r="851991" spans="9:10">
      <c r="I851991" s="7">
        <v>2035</v>
      </c>
      <c r="J851991" s="8">
        <v>7058.0400000000018</v>
      </c>
    </row>
    <row r="851992" spans="9:10">
      <c r="I851992" s="7">
        <v>2036</v>
      </c>
      <c r="J851992" s="8">
        <v>6769.3500000000022</v>
      </c>
    </row>
    <row r="851993" spans="9:10">
      <c r="I851993" s="7">
        <v>2037</v>
      </c>
      <c r="J851993" s="8">
        <v>6639.9300000000021</v>
      </c>
    </row>
    <row r="851994" spans="9:10">
      <c r="I851994" s="7">
        <v>2038</v>
      </c>
      <c r="J851994" s="8">
        <v>6420.9200000000019</v>
      </c>
    </row>
    <row r="851995" spans="9:10">
      <c r="I851995" s="7">
        <v>2039</v>
      </c>
      <c r="J851995" s="8">
        <v>6201.9100000000017</v>
      </c>
    </row>
    <row r="851996" spans="9:10">
      <c r="I851996" s="7">
        <v>2040</v>
      </c>
      <c r="J851996" s="8">
        <v>5982.9000000000024</v>
      </c>
    </row>
    <row r="851997" spans="9:10">
      <c r="I851997" s="7">
        <v>2041</v>
      </c>
      <c r="J851997" s="8">
        <v>5763.8900000000021</v>
      </c>
    </row>
    <row r="851998" spans="9:10">
      <c r="I851998" s="7">
        <v>2042</v>
      </c>
      <c r="J851998" s="8">
        <v>5544.8800000000028</v>
      </c>
    </row>
    <row r="851999" spans="9:10">
      <c r="I851999" s="7">
        <v>2043</v>
      </c>
      <c r="J851999" s="8">
        <v>5256.1900000000023</v>
      </c>
    </row>
    <row r="852000" spans="9:10">
      <c r="I852000" s="7">
        <v>2044</v>
      </c>
      <c r="J852000" s="8">
        <v>5126.7700000000023</v>
      </c>
    </row>
    <row r="852001" spans="9:10">
      <c r="I852001" s="7">
        <v>2045</v>
      </c>
      <c r="J852001" s="8">
        <v>4907.760000000002</v>
      </c>
    </row>
    <row r="852002" spans="9:10">
      <c r="I852002" s="7">
        <v>2046</v>
      </c>
      <c r="J852002" s="8">
        <v>4688.7500000000027</v>
      </c>
    </row>
    <row r="852003" spans="9:10">
      <c r="I852003" s="7">
        <v>2047</v>
      </c>
      <c r="J852003" s="8">
        <v>4539.4200000000028</v>
      </c>
    </row>
    <row r="852004" spans="9:10">
      <c r="I852004" s="7">
        <v>2048</v>
      </c>
      <c r="J852004" s="8">
        <v>4230.8200000000024</v>
      </c>
    </row>
    <row r="852005" spans="9:10">
      <c r="I852005" s="7">
        <v>2049</v>
      </c>
      <c r="J852005" s="8">
        <v>4011.8100000000022</v>
      </c>
    </row>
    <row r="852006" spans="9:10">
      <c r="I852006" s="7">
        <v>2050</v>
      </c>
      <c r="J852006" s="8">
        <v>3792.800000000002</v>
      </c>
    </row>
    <row r="852007" spans="9:10">
      <c r="I852007" s="7">
        <v>2051</v>
      </c>
      <c r="J852007" s="8">
        <v>3573.7900000000018</v>
      </c>
    </row>
    <row r="852008" spans="9:10">
      <c r="I852008" s="7">
        <v>2052</v>
      </c>
      <c r="J852008" s="8">
        <v>3354.7800000000016</v>
      </c>
    </row>
    <row r="852009" spans="9:10">
      <c r="I852009" s="7">
        <v>2053</v>
      </c>
      <c r="J852009" s="8">
        <v>3135.7700000000013</v>
      </c>
    </row>
    <row r="852010" spans="9:10">
      <c r="I852010" s="7">
        <v>2054</v>
      </c>
      <c r="J852010" s="8">
        <v>2916.7600000000011</v>
      </c>
    </row>
    <row r="852011" spans="9:10">
      <c r="I852011" s="7">
        <v>2055</v>
      </c>
      <c r="J852011" s="8">
        <v>2697.7500000000018</v>
      </c>
    </row>
    <row r="852012" spans="9:10">
      <c r="I852012" s="7">
        <v>2056</v>
      </c>
      <c r="J852012" s="8">
        <v>2339.3800000000015</v>
      </c>
    </row>
    <row r="852013" spans="9:10">
      <c r="I852013" s="7">
        <v>2057</v>
      </c>
      <c r="J852013" s="8">
        <v>2020.8300000000013</v>
      </c>
    </row>
    <row r="852014" spans="9:10">
      <c r="I852014" s="7">
        <v>2058</v>
      </c>
      <c r="J852014" s="8">
        <v>1811.7800000000013</v>
      </c>
    </row>
    <row r="852015" spans="9:10">
      <c r="I852015" s="7">
        <v>2059</v>
      </c>
      <c r="J852015" s="8">
        <v>1483.2800000000013</v>
      </c>
    </row>
    <row r="852016" spans="9:10">
      <c r="I852016" s="7">
        <v>2060</v>
      </c>
      <c r="J852016" s="8">
        <v>1493.2300000000014</v>
      </c>
    </row>
    <row r="852017" spans="9:10">
      <c r="I852017" s="7">
        <v>2061</v>
      </c>
      <c r="J852017" s="8">
        <v>1413.5900000000015</v>
      </c>
    </row>
    <row r="852018" spans="9:10">
      <c r="I852018" s="7">
        <v>2062</v>
      </c>
      <c r="J852018" s="8">
        <v>1264.2700000000013</v>
      </c>
    </row>
    <row r="852019" spans="9:10">
      <c r="I852019" s="7">
        <v>2063</v>
      </c>
      <c r="J852019" s="8">
        <v>1204.5400000000013</v>
      </c>
    </row>
    <row r="852020" spans="9:10">
      <c r="I852020" s="7">
        <v>2064</v>
      </c>
      <c r="J852020" s="8">
        <v>1144.8100000000013</v>
      </c>
    </row>
    <row r="852021" spans="9:10">
      <c r="I852021" s="7">
        <v>2065</v>
      </c>
      <c r="J852021" s="8">
        <v>1085.0800000000013</v>
      </c>
    </row>
    <row r="852022" spans="9:10">
      <c r="I852022" s="7">
        <v>2066</v>
      </c>
      <c r="J852022" s="8">
        <v>955.67000000000132</v>
      </c>
    </row>
    <row r="852023" spans="9:10">
      <c r="I852023" s="7">
        <v>2067</v>
      </c>
      <c r="J852023" s="8">
        <v>985.53000000000134</v>
      </c>
    </row>
    <row r="852024" spans="9:10">
      <c r="I852024" s="7">
        <v>2068</v>
      </c>
      <c r="J852024" s="8">
        <v>856.12000000000126</v>
      </c>
    </row>
    <row r="852025" spans="9:10">
      <c r="I852025" s="7">
        <v>2069</v>
      </c>
      <c r="J852025" s="8">
        <v>816.30000000000121</v>
      </c>
    </row>
    <row r="852026" spans="9:10">
      <c r="I852026" s="7">
        <v>2070</v>
      </c>
      <c r="J852026" s="8">
        <v>776.48000000000127</v>
      </c>
    </row>
    <row r="852027" spans="9:10">
      <c r="I852027" s="7">
        <v>2071</v>
      </c>
      <c r="J852027" s="8">
        <v>736.66000000000133</v>
      </c>
    </row>
    <row r="852028" spans="9:10">
      <c r="I852028" s="7">
        <v>2072</v>
      </c>
      <c r="J852028" s="8">
        <v>696.8400000000014</v>
      </c>
    </row>
    <row r="852029" spans="9:10">
      <c r="I852029" s="7">
        <v>2073</v>
      </c>
      <c r="J852029" s="8">
        <v>657.02000000000135</v>
      </c>
    </row>
    <row r="852030" spans="9:10">
      <c r="I852030" s="7">
        <v>2074</v>
      </c>
      <c r="J852030" s="8">
        <v>617.2000000000013</v>
      </c>
    </row>
    <row r="852031" spans="9:10">
      <c r="I852031" s="7">
        <v>2075</v>
      </c>
      <c r="J852031" s="8">
        <v>507.70000000000124</v>
      </c>
    </row>
    <row r="852032" spans="9:10">
      <c r="I852032" s="7">
        <v>2076</v>
      </c>
      <c r="J852032" s="8">
        <v>557.47000000000116</v>
      </c>
    </row>
    <row r="852033" spans="9:10">
      <c r="I852033" s="7">
        <v>2077</v>
      </c>
      <c r="J852033" s="8">
        <v>447.97000000000116</v>
      </c>
    </row>
    <row r="852034" spans="9:10">
      <c r="I852034" s="7">
        <v>2078</v>
      </c>
      <c r="J852034" s="8">
        <v>428.06000000000114</v>
      </c>
    </row>
    <row r="852035" spans="9:10">
      <c r="I852035" s="7">
        <v>2079</v>
      </c>
      <c r="J852035" s="8">
        <v>408.15000000000111</v>
      </c>
    </row>
    <row r="852036" spans="9:10">
      <c r="I852036" s="7">
        <v>2080</v>
      </c>
      <c r="J852036" s="8">
        <v>318.56000000000114</v>
      </c>
    </row>
    <row r="852037" spans="9:10">
      <c r="I852037" s="7">
        <v>2081</v>
      </c>
      <c r="J852037" s="8">
        <v>318.56000000000114</v>
      </c>
    </row>
    <row r="852038" spans="9:10">
      <c r="I852038" s="7">
        <v>2082</v>
      </c>
      <c r="J852038" s="8">
        <v>318.56000000000114</v>
      </c>
    </row>
    <row r="852039" spans="9:10">
      <c r="I852039" s="7">
        <v>2083</v>
      </c>
      <c r="J852039" s="8">
        <v>318.56000000000114</v>
      </c>
    </row>
    <row r="852040" spans="9:10">
      <c r="I852040" s="7">
        <v>2084</v>
      </c>
      <c r="J852040" s="8">
        <v>318.56000000000114</v>
      </c>
    </row>
    <row r="852041" spans="9:10">
      <c r="I852041" s="7">
        <v>2085</v>
      </c>
      <c r="J852041" s="8">
        <v>318.56000000000114</v>
      </c>
    </row>
    <row r="852042" spans="9:10">
      <c r="I852042" s="7">
        <v>2086</v>
      </c>
      <c r="J852042" s="8">
        <v>318.56000000000114</v>
      </c>
    </row>
    <row r="852043" spans="9:10">
      <c r="I852043" s="7">
        <v>2087</v>
      </c>
      <c r="J852043" s="8">
        <v>318.56000000000114</v>
      </c>
    </row>
    <row r="852044" spans="9:10">
      <c r="I852044" s="7">
        <v>2088</v>
      </c>
      <c r="J852044" s="8">
        <v>388.24000000000115</v>
      </c>
    </row>
    <row r="852045" spans="9:10">
      <c r="I852045" s="7">
        <v>2089</v>
      </c>
      <c r="J852045" s="8">
        <v>438.01000000000118</v>
      </c>
    </row>
    <row r="852046" spans="9:10">
      <c r="I852046" s="7">
        <v>2090</v>
      </c>
      <c r="J852046" s="8">
        <v>398.19000000000119</v>
      </c>
    </row>
    <row r="852047" spans="9:10">
      <c r="I852047" s="7">
        <v>2091</v>
      </c>
      <c r="J852047" s="8">
        <v>358.3700000000012</v>
      </c>
    </row>
    <row r="852048" spans="9:10">
      <c r="I852048" s="7">
        <v>2092</v>
      </c>
      <c r="J852048" s="8">
        <v>248.87000000000117</v>
      </c>
    </row>
    <row r="852049" spans="9:10">
      <c r="I852049" s="7">
        <v>2093</v>
      </c>
      <c r="J852049" s="8">
        <v>228.96000000000117</v>
      </c>
    </row>
    <row r="852050" spans="9:10">
      <c r="I852050" s="7">
        <v>2094</v>
      </c>
      <c r="J852050" s="8">
        <v>209.05000000000118</v>
      </c>
    </row>
    <row r="852051" spans="9:10">
      <c r="I852051" s="7">
        <v>2095</v>
      </c>
      <c r="J852051" s="8">
        <v>189.14000000000118</v>
      </c>
    </row>
    <row r="852052" spans="9:10">
      <c r="I852052" s="7">
        <v>2096</v>
      </c>
      <c r="J852052" s="8">
        <v>238.91000000000119</v>
      </c>
    </row>
    <row r="852053" spans="9:10">
      <c r="I852053" s="7">
        <v>2097</v>
      </c>
      <c r="J852053" s="8">
        <v>129.41000000000116</v>
      </c>
    </row>
    <row r="852054" spans="9:10">
      <c r="I852054" s="7">
        <v>2098</v>
      </c>
      <c r="J852054" s="8">
        <v>109.50000000000118</v>
      </c>
    </row>
    <row r="852055" spans="9:10">
      <c r="I852055" s="7">
        <v>2099</v>
      </c>
      <c r="J852055" s="8">
        <v>89.590000000001169</v>
      </c>
    </row>
    <row r="852056" spans="9:10">
      <c r="I852056" s="7">
        <v>2100</v>
      </c>
      <c r="J852056" s="8">
        <v>1.1723955140041653E-12</v>
      </c>
    </row>
    <row r="852057" spans="9:10">
      <c r="I852057" s="7">
        <v>2101</v>
      </c>
      <c r="J852057" s="8">
        <v>1.1723955140041653E-12</v>
      </c>
    </row>
    <row r="852058" spans="9:10">
      <c r="I852058" s="7">
        <v>2102</v>
      </c>
      <c r="J852058" s="8">
        <v>1.1723955140041653E-12</v>
      </c>
    </row>
    <row r="852059" spans="9:10">
      <c r="I852059" s="7">
        <v>2103</v>
      </c>
      <c r="J852059" s="8">
        <v>1.1723955140041653E-12</v>
      </c>
    </row>
    <row r="852060" spans="9:10">
      <c r="I852060" s="7">
        <v>2104</v>
      </c>
      <c r="J852060" s="8">
        <v>1.1723955140041653E-12</v>
      </c>
    </row>
    <row r="852061" spans="9:10">
      <c r="I852061" s="7">
        <v>2105</v>
      </c>
      <c r="J852061" s="8">
        <v>1.1723955140041653E-12</v>
      </c>
    </row>
    <row r="852062" spans="9:10">
      <c r="I852062" s="7">
        <v>2106</v>
      </c>
      <c r="J852062" s="8">
        <v>1.1723955140041653E-12</v>
      </c>
    </row>
    <row r="852063" spans="9:10">
      <c r="I852063" s="7">
        <v>2107</v>
      </c>
      <c r="J852063" s="8">
        <v>1.1723955140041653E-12</v>
      </c>
    </row>
    <row r="852064" spans="9:10">
      <c r="I852064" s="7">
        <v>2108</v>
      </c>
      <c r="J852064" s="8">
        <v>1.1723955140041653E-12</v>
      </c>
    </row>
    <row r="852065" spans="9:10">
      <c r="I852065" s="7">
        <v>2109</v>
      </c>
      <c r="J852065" s="8">
        <v>1.1723955140041653E-12</v>
      </c>
    </row>
    <row r="852066" spans="9:10">
      <c r="I852066" s="7">
        <v>2110</v>
      </c>
      <c r="J852066" s="8">
        <v>1.1723955140041653E-12</v>
      </c>
    </row>
    <row r="852067" spans="9:10">
      <c r="I852067" s="7">
        <v>2111</v>
      </c>
      <c r="J852067" s="8">
        <v>1.1723955140041653E-12</v>
      </c>
    </row>
    <row r="852068" spans="9:10">
      <c r="I852068" s="7">
        <v>2112</v>
      </c>
      <c r="J852068" s="8">
        <v>1.1723955140041653E-12</v>
      </c>
    </row>
    <row r="852069" spans="9:10">
      <c r="I852069" s="7">
        <v>2113</v>
      </c>
      <c r="J852069" s="8">
        <v>1.1723955140041653E-12</v>
      </c>
    </row>
    <row r="852070" spans="9:10">
      <c r="I852070" s="7">
        <v>2114</v>
      </c>
      <c r="J852070" s="8">
        <v>1.1723955140041653E-12</v>
      </c>
    </row>
    <row r="868353" spans="9:10">
      <c r="J868353" s="8" t="s">
        <v>29</v>
      </c>
    </row>
    <row r="868354" spans="9:10">
      <c r="I868354" s="7">
        <v>2014</v>
      </c>
      <c r="J868354" s="8">
        <v>0</v>
      </c>
    </row>
    <row r="868355" spans="9:10">
      <c r="I868355" s="7">
        <v>2015</v>
      </c>
      <c r="J868355" s="8">
        <v>1991</v>
      </c>
    </row>
    <row r="868356" spans="9:10">
      <c r="I868356" s="7">
        <v>2016</v>
      </c>
      <c r="J868356" s="8">
        <v>3982</v>
      </c>
    </row>
    <row r="868357" spans="9:10">
      <c r="I868357" s="7">
        <v>2017</v>
      </c>
      <c r="J868357" s="8">
        <v>5973</v>
      </c>
    </row>
    <row r="868358" spans="9:10">
      <c r="I868358" s="7">
        <v>2018</v>
      </c>
      <c r="J868358" s="8">
        <v>7964</v>
      </c>
    </row>
    <row r="868359" spans="9:10">
      <c r="I868359" s="7">
        <v>2019</v>
      </c>
      <c r="J868359" s="8">
        <v>7964</v>
      </c>
    </row>
    <row r="868360" spans="9:10">
      <c r="I868360" s="7">
        <v>2020</v>
      </c>
      <c r="J868360" s="8">
        <v>7964</v>
      </c>
    </row>
    <row r="868361" spans="9:10">
      <c r="I868361" s="7">
        <v>2021</v>
      </c>
      <c r="J868361" s="8">
        <v>7964</v>
      </c>
    </row>
    <row r="868362" spans="9:10">
      <c r="I868362" s="7">
        <v>2022</v>
      </c>
      <c r="J868362" s="8">
        <v>7964</v>
      </c>
    </row>
    <row r="868363" spans="9:10">
      <c r="I868363" s="7">
        <v>2023</v>
      </c>
      <c r="J868363" s="8">
        <v>7964</v>
      </c>
    </row>
    <row r="868364" spans="9:10">
      <c r="I868364" s="7">
        <v>2024</v>
      </c>
      <c r="J868364" s="8">
        <v>7964</v>
      </c>
    </row>
    <row r="868365" spans="9:10">
      <c r="I868365" s="7">
        <v>2025</v>
      </c>
      <c r="J868365" s="8">
        <v>7964</v>
      </c>
    </row>
    <row r="868366" spans="9:10">
      <c r="I868366" s="7">
        <v>2026</v>
      </c>
      <c r="J868366" s="8">
        <v>8173.0400000000009</v>
      </c>
    </row>
    <row r="868367" spans="9:10">
      <c r="I868367" s="7">
        <v>2027</v>
      </c>
      <c r="J868367" s="8">
        <v>8392.0300000000007</v>
      </c>
    </row>
    <row r="868368" spans="9:10">
      <c r="I868368" s="7">
        <v>2028</v>
      </c>
      <c r="J868368" s="8">
        <v>8392.02</v>
      </c>
    </row>
    <row r="868369" spans="9:10">
      <c r="I868369" s="7">
        <v>2029</v>
      </c>
      <c r="J868369" s="8">
        <v>8352.19</v>
      </c>
    </row>
    <row r="868370" spans="9:10">
      <c r="I868370" s="7">
        <v>2030</v>
      </c>
      <c r="J868370" s="8">
        <v>8133.18</v>
      </c>
    </row>
    <row r="868371" spans="9:10">
      <c r="I868371" s="7">
        <v>2031</v>
      </c>
      <c r="J868371" s="8">
        <v>7844.4900000000007</v>
      </c>
    </row>
    <row r="868372" spans="9:10">
      <c r="I868372" s="7">
        <v>2032</v>
      </c>
      <c r="J868372" s="8">
        <v>7715.0700000000015</v>
      </c>
    </row>
    <row r="868373" spans="9:10">
      <c r="I868373" s="7">
        <v>2033</v>
      </c>
      <c r="J868373" s="8">
        <v>7496.0600000000013</v>
      </c>
    </row>
    <row r="868374" spans="9:10">
      <c r="I868374" s="7">
        <v>2034</v>
      </c>
      <c r="J868374" s="8">
        <v>7277.0500000000011</v>
      </c>
    </row>
    <row r="868375" spans="9:10">
      <c r="I868375" s="7">
        <v>2035</v>
      </c>
      <c r="J868375" s="8">
        <v>7058.0400000000018</v>
      </c>
    </row>
    <row r="868376" spans="9:10">
      <c r="I868376" s="7">
        <v>2036</v>
      </c>
      <c r="J868376" s="8">
        <v>6769.3500000000022</v>
      </c>
    </row>
    <row r="868377" spans="9:10">
      <c r="I868377" s="7">
        <v>2037</v>
      </c>
      <c r="J868377" s="8">
        <v>6639.9300000000021</v>
      </c>
    </row>
    <row r="868378" spans="9:10">
      <c r="I868378" s="7">
        <v>2038</v>
      </c>
      <c r="J868378" s="8">
        <v>6420.9200000000019</v>
      </c>
    </row>
    <row r="868379" spans="9:10">
      <c r="I868379" s="7">
        <v>2039</v>
      </c>
      <c r="J868379" s="8">
        <v>6201.9100000000017</v>
      </c>
    </row>
    <row r="868380" spans="9:10">
      <c r="I868380" s="7">
        <v>2040</v>
      </c>
      <c r="J868380" s="8">
        <v>5982.9000000000024</v>
      </c>
    </row>
    <row r="868381" spans="9:10">
      <c r="I868381" s="7">
        <v>2041</v>
      </c>
      <c r="J868381" s="8">
        <v>5763.8900000000021</v>
      </c>
    </row>
    <row r="868382" spans="9:10">
      <c r="I868382" s="7">
        <v>2042</v>
      </c>
      <c r="J868382" s="8">
        <v>5544.8800000000028</v>
      </c>
    </row>
    <row r="868383" spans="9:10">
      <c r="I868383" s="7">
        <v>2043</v>
      </c>
      <c r="J868383" s="8">
        <v>5256.1900000000023</v>
      </c>
    </row>
    <row r="868384" spans="9:10">
      <c r="I868384" s="7">
        <v>2044</v>
      </c>
      <c r="J868384" s="8">
        <v>5126.7700000000023</v>
      </c>
    </row>
    <row r="868385" spans="9:10">
      <c r="I868385" s="7">
        <v>2045</v>
      </c>
      <c r="J868385" s="8">
        <v>4907.760000000002</v>
      </c>
    </row>
    <row r="868386" spans="9:10">
      <c r="I868386" s="7">
        <v>2046</v>
      </c>
      <c r="J868386" s="8">
        <v>4688.7500000000027</v>
      </c>
    </row>
    <row r="868387" spans="9:10">
      <c r="I868387" s="7">
        <v>2047</v>
      </c>
      <c r="J868387" s="8">
        <v>4539.4200000000028</v>
      </c>
    </row>
    <row r="868388" spans="9:10">
      <c r="I868388" s="7">
        <v>2048</v>
      </c>
      <c r="J868388" s="8">
        <v>4230.8200000000024</v>
      </c>
    </row>
    <row r="868389" spans="9:10">
      <c r="I868389" s="7">
        <v>2049</v>
      </c>
      <c r="J868389" s="8">
        <v>4011.8100000000022</v>
      </c>
    </row>
    <row r="868390" spans="9:10">
      <c r="I868390" s="7">
        <v>2050</v>
      </c>
      <c r="J868390" s="8">
        <v>3792.800000000002</v>
      </c>
    </row>
    <row r="868391" spans="9:10">
      <c r="I868391" s="7">
        <v>2051</v>
      </c>
      <c r="J868391" s="8">
        <v>3573.7900000000018</v>
      </c>
    </row>
    <row r="868392" spans="9:10">
      <c r="I868392" s="7">
        <v>2052</v>
      </c>
      <c r="J868392" s="8">
        <v>3354.7800000000016</v>
      </c>
    </row>
    <row r="868393" spans="9:10">
      <c r="I868393" s="7">
        <v>2053</v>
      </c>
      <c r="J868393" s="8">
        <v>3135.7700000000013</v>
      </c>
    </row>
    <row r="868394" spans="9:10">
      <c r="I868394" s="7">
        <v>2054</v>
      </c>
      <c r="J868394" s="8">
        <v>2916.7600000000011</v>
      </c>
    </row>
    <row r="868395" spans="9:10">
      <c r="I868395" s="7">
        <v>2055</v>
      </c>
      <c r="J868395" s="8">
        <v>2697.7500000000018</v>
      </c>
    </row>
    <row r="868396" spans="9:10">
      <c r="I868396" s="7">
        <v>2056</v>
      </c>
      <c r="J868396" s="8">
        <v>2339.3800000000015</v>
      </c>
    </row>
    <row r="868397" spans="9:10">
      <c r="I868397" s="7">
        <v>2057</v>
      </c>
      <c r="J868397" s="8">
        <v>2020.8300000000013</v>
      </c>
    </row>
    <row r="868398" spans="9:10">
      <c r="I868398" s="7">
        <v>2058</v>
      </c>
      <c r="J868398" s="8">
        <v>1811.7800000000013</v>
      </c>
    </row>
    <row r="868399" spans="9:10">
      <c r="I868399" s="7">
        <v>2059</v>
      </c>
      <c r="J868399" s="8">
        <v>1483.2800000000013</v>
      </c>
    </row>
    <row r="868400" spans="9:10">
      <c r="I868400" s="7">
        <v>2060</v>
      </c>
      <c r="J868400" s="8">
        <v>1493.2300000000014</v>
      </c>
    </row>
    <row r="868401" spans="9:10">
      <c r="I868401" s="7">
        <v>2061</v>
      </c>
      <c r="J868401" s="8">
        <v>1413.5900000000015</v>
      </c>
    </row>
    <row r="868402" spans="9:10">
      <c r="I868402" s="7">
        <v>2062</v>
      </c>
      <c r="J868402" s="8">
        <v>1264.2700000000013</v>
      </c>
    </row>
    <row r="868403" spans="9:10">
      <c r="I868403" s="7">
        <v>2063</v>
      </c>
      <c r="J868403" s="8">
        <v>1204.5400000000013</v>
      </c>
    </row>
    <row r="868404" spans="9:10">
      <c r="I868404" s="7">
        <v>2064</v>
      </c>
      <c r="J868404" s="8">
        <v>1144.8100000000013</v>
      </c>
    </row>
    <row r="868405" spans="9:10">
      <c r="I868405" s="7">
        <v>2065</v>
      </c>
      <c r="J868405" s="8">
        <v>1085.0800000000013</v>
      </c>
    </row>
    <row r="868406" spans="9:10">
      <c r="I868406" s="7">
        <v>2066</v>
      </c>
      <c r="J868406" s="8">
        <v>955.67000000000132</v>
      </c>
    </row>
    <row r="868407" spans="9:10">
      <c r="I868407" s="7">
        <v>2067</v>
      </c>
      <c r="J868407" s="8">
        <v>985.53000000000134</v>
      </c>
    </row>
    <row r="868408" spans="9:10">
      <c r="I868408" s="7">
        <v>2068</v>
      </c>
      <c r="J868408" s="8">
        <v>856.12000000000126</v>
      </c>
    </row>
    <row r="868409" spans="9:10">
      <c r="I868409" s="7">
        <v>2069</v>
      </c>
      <c r="J868409" s="8">
        <v>816.30000000000121</v>
      </c>
    </row>
    <row r="868410" spans="9:10">
      <c r="I868410" s="7">
        <v>2070</v>
      </c>
      <c r="J868410" s="8">
        <v>776.48000000000127</v>
      </c>
    </row>
    <row r="868411" spans="9:10">
      <c r="I868411" s="7">
        <v>2071</v>
      </c>
      <c r="J868411" s="8">
        <v>736.66000000000133</v>
      </c>
    </row>
    <row r="868412" spans="9:10">
      <c r="I868412" s="7">
        <v>2072</v>
      </c>
      <c r="J868412" s="8">
        <v>696.8400000000014</v>
      </c>
    </row>
    <row r="868413" spans="9:10">
      <c r="I868413" s="7">
        <v>2073</v>
      </c>
      <c r="J868413" s="8">
        <v>657.02000000000135</v>
      </c>
    </row>
    <row r="868414" spans="9:10">
      <c r="I868414" s="7">
        <v>2074</v>
      </c>
      <c r="J868414" s="8">
        <v>617.2000000000013</v>
      </c>
    </row>
    <row r="868415" spans="9:10">
      <c r="I868415" s="7">
        <v>2075</v>
      </c>
      <c r="J868415" s="8">
        <v>507.70000000000124</v>
      </c>
    </row>
    <row r="868416" spans="9:10">
      <c r="I868416" s="7">
        <v>2076</v>
      </c>
      <c r="J868416" s="8">
        <v>557.47000000000116</v>
      </c>
    </row>
    <row r="868417" spans="9:10">
      <c r="I868417" s="7">
        <v>2077</v>
      </c>
      <c r="J868417" s="8">
        <v>447.97000000000116</v>
      </c>
    </row>
    <row r="868418" spans="9:10">
      <c r="I868418" s="7">
        <v>2078</v>
      </c>
      <c r="J868418" s="8">
        <v>428.06000000000114</v>
      </c>
    </row>
    <row r="868419" spans="9:10">
      <c r="I868419" s="7">
        <v>2079</v>
      </c>
      <c r="J868419" s="8">
        <v>408.15000000000111</v>
      </c>
    </row>
    <row r="868420" spans="9:10">
      <c r="I868420" s="7">
        <v>2080</v>
      </c>
      <c r="J868420" s="8">
        <v>318.56000000000114</v>
      </c>
    </row>
    <row r="868421" spans="9:10">
      <c r="I868421" s="7">
        <v>2081</v>
      </c>
      <c r="J868421" s="8">
        <v>318.56000000000114</v>
      </c>
    </row>
    <row r="868422" spans="9:10">
      <c r="I868422" s="7">
        <v>2082</v>
      </c>
      <c r="J868422" s="8">
        <v>318.56000000000114</v>
      </c>
    </row>
    <row r="868423" spans="9:10">
      <c r="I868423" s="7">
        <v>2083</v>
      </c>
      <c r="J868423" s="8">
        <v>318.56000000000114</v>
      </c>
    </row>
    <row r="868424" spans="9:10">
      <c r="I868424" s="7">
        <v>2084</v>
      </c>
      <c r="J868424" s="8">
        <v>318.56000000000114</v>
      </c>
    </row>
    <row r="868425" spans="9:10">
      <c r="I868425" s="7">
        <v>2085</v>
      </c>
      <c r="J868425" s="8">
        <v>318.56000000000114</v>
      </c>
    </row>
    <row r="868426" spans="9:10">
      <c r="I868426" s="7">
        <v>2086</v>
      </c>
      <c r="J868426" s="8">
        <v>318.56000000000114</v>
      </c>
    </row>
    <row r="868427" spans="9:10">
      <c r="I868427" s="7">
        <v>2087</v>
      </c>
      <c r="J868427" s="8">
        <v>318.56000000000114</v>
      </c>
    </row>
    <row r="868428" spans="9:10">
      <c r="I868428" s="7">
        <v>2088</v>
      </c>
      <c r="J868428" s="8">
        <v>388.24000000000115</v>
      </c>
    </row>
    <row r="868429" spans="9:10">
      <c r="I868429" s="7">
        <v>2089</v>
      </c>
      <c r="J868429" s="8">
        <v>438.01000000000118</v>
      </c>
    </row>
    <row r="868430" spans="9:10">
      <c r="I868430" s="7">
        <v>2090</v>
      </c>
      <c r="J868430" s="8">
        <v>398.19000000000119</v>
      </c>
    </row>
    <row r="868431" spans="9:10">
      <c r="I868431" s="7">
        <v>2091</v>
      </c>
      <c r="J868431" s="8">
        <v>358.3700000000012</v>
      </c>
    </row>
    <row r="868432" spans="9:10">
      <c r="I868432" s="7">
        <v>2092</v>
      </c>
      <c r="J868432" s="8">
        <v>248.87000000000117</v>
      </c>
    </row>
    <row r="868433" spans="9:10">
      <c r="I868433" s="7">
        <v>2093</v>
      </c>
      <c r="J868433" s="8">
        <v>228.96000000000117</v>
      </c>
    </row>
    <row r="868434" spans="9:10">
      <c r="I868434" s="7">
        <v>2094</v>
      </c>
      <c r="J868434" s="8">
        <v>209.05000000000118</v>
      </c>
    </row>
    <row r="868435" spans="9:10">
      <c r="I868435" s="7">
        <v>2095</v>
      </c>
      <c r="J868435" s="8">
        <v>189.14000000000118</v>
      </c>
    </row>
    <row r="868436" spans="9:10">
      <c r="I868436" s="7">
        <v>2096</v>
      </c>
      <c r="J868436" s="8">
        <v>238.91000000000119</v>
      </c>
    </row>
    <row r="868437" spans="9:10">
      <c r="I868437" s="7">
        <v>2097</v>
      </c>
      <c r="J868437" s="8">
        <v>129.41000000000116</v>
      </c>
    </row>
    <row r="868438" spans="9:10">
      <c r="I868438" s="7">
        <v>2098</v>
      </c>
      <c r="J868438" s="8">
        <v>109.50000000000118</v>
      </c>
    </row>
    <row r="868439" spans="9:10">
      <c r="I868439" s="7">
        <v>2099</v>
      </c>
      <c r="J868439" s="8">
        <v>89.590000000001169</v>
      </c>
    </row>
    <row r="868440" spans="9:10">
      <c r="I868440" s="7">
        <v>2100</v>
      </c>
      <c r="J868440" s="8">
        <v>1.1723955140041653E-12</v>
      </c>
    </row>
    <row r="868441" spans="9:10">
      <c r="I868441" s="7">
        <v>2101</v>
      </c>
      <c r="J868441" s="8">
        <v>1.1723955140041653E-12</v>
      </c>
    </row>
    <row r="868442" spans="9:10">
      <c r="I868442" s="7">
        <v>2102</v>
      </c>
      <c r="J868442" s="8">
        <v>1.1723955140041653E-12</v>
      </c>
    </row>
    <row r="868443" spans="9:10">
      <c r="I868443" s="7">
        <v>2103</v>
      </c>
      <c r="J868443" s="8">
        <v>1.1723955140041653E-12</v>
      </c>
    </row>
    <row r="868444" spans="9:10">
      <c r="I868444" s="7">
        <v>2104</v>
      </c>
      <c r="J868444" s="8">
        <v>1.1723955140041653E-12</v>
      </c>
    </row>
    <row r="868445" spans="9:10">
      <c r="I868445" s="7">
        <v>2105</v>
      </c>
      <c r="J868445" s="8">
        <v>1.1723955140041653E-12</v>
      </c>
    </row>
    <row r="868446" spans="9:10">
      <c r="I868446" s="7">
        <v>2106</v>
      </c>
      <c r="J868446" s="8">
        <v>1.1723955140041653E-12</v>
      </c>
    </row>
    <row r="868447" spans="9:10">
      <c r="I868447" s="7">
        <v>2107</v>
      </c>
      <c r="J868447" s="8">
        <v>1.1723955140041653E-12</v>
      </c>
    </row>
    <row r="868448" spans="9:10">
      <c r="I868448" s="7">
        <v>2108</v>
      </c>
      <c r="J868448" s="8">
        <v>1.1723955140041653E-12</v>
      </c>
    </row>
    <row r="868449" spans="9:10">
      <c r="I868449" s="7">
        <v>2109</v>
      </c>
      <c r="J868449" s="8">
        <v>1.1723955140041653E-12</v>
      </c>
    </row>
    <row r="868450" spans="9:10">
      <c r="I868450" s="7">
        <v>2110</v>
      </c>
      <c r="J868450" s="8">
        <v>1.1723955140041653E-12</v>
      </c>
    </row>
    <row r="868451" spans="9:10">
      <c r="I868451" s="7">
        <v>2111</v>
      </c>
      <c r="J868451" s="8">
        <v>1.1723955140041653E-12</v>
      </c>
    </row>
    <row r="868452" spans="9:10">
      <c r="I868452" s="7">
        <v>2112</v>
      </c>
      <c r="J868452" s="8">
        <v>1.1723955140041653E-12</v>
      </c>
    </row>
    <row r="868453" spans="9:10">
      <c r="I868453" s="7">
        <v>2113</v>
      </c>
      <c r="J868453" s="8">
        <v>1.1723955140041653E-12</v>
      </c>
    </row>
    <row r="868454" spans="9:10">
      <c r="I868454" s="7">
        <v>2114</v>
      </c>
      <c r="J868454" s="8">
        <v>1.1723955140041653E-12</v>
      </c>
    </row>
    <row r="884737" spans="9:10">
      <c r="J884737" s="8" t="s">
        <v>29</v>
      </c>
    </row>
    <row r="884738" spans="9:10">
      <c r="I884738" s="7">
        <v>2014</v>
      </c>
      <c r="J884738" s="8">
        <v>0</v>
      </c>
    </row>
    <row r="884739" spans="9:10">
      <c r="I884739" s="7">
        <v>2015</v>
      </c>
      <c r="J884739" s="8">
        <v>1991</v>
      </c>
    </row>
    <row r="884740" spans="9:10">
      <c r="I884740" s="7">
        <v>2016</v>
      </c>
      <c r="J884740" s="8">
        <v>3982</v>
      </c>
    </row>
    <row r="884741" spans="9:10">
      <c r="I884741" s="7">
        <v>2017</v>
      </c>
      <c r="J884741" s="8">
        <v>5973</v>
      </c>
    </row>
    <row r="884742" spans="9:10">
      <c r="I884742" s="7">
        <v>2018</v>
      </c>
      <c r="J884742" s="8">
        <v>7964</v>
      </c>
    </row>
    <row r="884743" spans="9:10">
      <c r="I884743" s="7">
        <v>2019</v>
      </c>
      <c r="J884743" s="8">
        <v>7964</v>
      </c>
    </row>
    <row r="884744" spans="9:10">
      <c r="I884744" s="7">
        <v>2020</v>
      </c>
      <c r="J884744" s="8">
        <v>7964</v>
      </c>
    </row>
    <row r="884745" spans="9:10">
      <c r="I884745" s="7">
        <v>2021</v>
      </c>
      <c r="J884745" s="8">
        <v>7964</v>
      </c>
    </row>
    <row r="884746" spans="9:10">
      <c r="I884746" s="7">
        <v>2022</v>
      </c>
      <c r="J884746" s="8">
        <v>7964</v>
      </c>
    </row>
    <row r="884747" spans="9:10">
      <c r="I884747" s="7">
        <v>2023</v>
      </c>
      <c r="J884747" s="8">
        <v>7964</v>
      </c>
    </row>
    <row r="884748" spans="9:10">
      <c r="I884748" s="7">
        <v>2024</v>
      </c>
      <c r="J884748" s="8">
        <v>7964</v>
      </c>
    </row>
    <row r="884749" spans="9:10">
      <c r="I884749" s="7">
        <v>2025</v>
      </c>
      <c r="J884749" s="8">
        <v>7964</v>
      </c>
    </row>
    <row r="884750" spans="9:10">
      <c r="I884750" s="7">
        <v>2026</v>
      </c>
      <c r="J884750" s="8">
        <v>8173.0400000000009</v>
      </c>
    </row>
    <row r="884751" spans="9:10">
      <c r="I884751" s="7">
        <v>2027</v>
      </c>
      <c r="J884751" s="8">
        <v>8392.0300000000007</v>
      </c>
    </row>
    <row r="884752" spans="9:10">
      <c r="I884752" s="7">
        <v>2028</v>
      </c>
      <c r="J884752" s="8">
        <v>8392.02</v>
      </c>
    </row>
    <row r="884753" spans="9:10">
      <c r="I884753" s="7">
        <v>2029</v>
      </c>
      <c r="J884753" s="8">
        <v>8352.19</v>
      </c>
    </row>
    <row r="884754" spans="9:10">
      <c r="I884754" s="7">
        <v>2030</v>
      </c>
      <c r="J884754" s="8">
        <v>8133.18</v>
      </c>
    </row>
    <row r="884755" spans="9:10">
      <c r="I884755" s="7">
        <v>2031</v>
      </c>
      <c r="J884755" s="8">
        <v>7844.4900000000007</v>
      </c>
    </row>
    <row r="884756" spans="9:10">
      <c r="I884756" s="7">
        <v>2032</v>
      </c>
      <c r="J884756" s="8">
        <v>7715.0700000000015</v>
      </c>
    </row>
    <row r="884757" spans="9:10">
      <c r="I884757" s="7">
        <v>2033</v>
      </c>
      <c r="J884757" s="8">
        <v>7496.0600000000013</v>
      </c>
    </row>
    <row r="884758" spans="9:10">
      <c r="I884758" s="7">
        <v>2034</v>
      </c>
      <c r="J884758" s="8">
        <v>7277.0500000000011</v>
      </c>
    </row>
    <row r="884759" spans="9:10">
      <c r="I884759" s="7">
        <v>2035</v>
      </c>
      <c r="J884759" s="8">
        <v>7058.0400000000018</v>
      </c>
    </row>
    <row r="884760" spans="9:10">
      <c r="I884760" s="7">
        <v>2036</v>
      </c>
      <c r="J884760" s="8">
        <v>6769.3500000000022</v>
      </c>
    </row>
    <row r="884761" spans="9:10">
      <c r="I884761" s="7">
        <v>2037</v>
      </c>
      <c r="J884761" s="8">
        <v>6639.9300000000021</v>
      </c>
    </row>
    <row r="884762" spans="9:10">
      <c r="I884762" s="7">
        <v>2038</v>
      </c>
      <c r="J884762" s="8">
        <v>6420.9200000000019</v>
      </c>
    </row>
    <row r="884763" spans="9:10">
      <c r="I884763" s="7">
        <v>2039</v>
      </c>
      <c r="J884763" s="8">
        <v>6201.9100000000017</v>
      </c>
    </row>
    <row r="884764" spans="9:10">
      <c r="I884764" s="7">
        <v>2040</v>
      </c>
      <c r="J884764" s="8">
        <v>5982.9000000000024</v>
      </c>
    </row>
    <row r="884765" spans="9:10">
      <c r="I884765" s="7">
        <v>2041</v>
      </c>
      <c r="J884765" s="8">
        <v>5763.8900000000021</v>
      </c>
    </row>
    <row r="884766" spans="9:10">
      <c r="I884766" s="7">
        <v>2042</v>
      </c>
      <c r="J884766" s="8">
        <v>5544.8800000000028</v>
      </c>
    </row>
    <row r="884767" spans="9:10">
      <c r="I884767" s="7">
        <v>2043</v>
      </c>
      <c r="J884767" s="8">
        <v>5256.1900000000023</v>
      </c>
    </row>
    <row r="884768" spans="9:10">
      <c r="I884768" s="7">
        <v>2044</v>
      </c>
      <c r="J884768" s="8">
        <v>5126.7700000000023</v>
      </c>
    </row>
    <row r="884769" spans="9:10">
      <c r="I884769" s="7">
        <v>2045</v>
      </c>
      <c r="J884769" s="8">
        <v>4907.760000000002</v>
      </c>
    </row>
    <row r="884770" spans="9:10">
      <c r="I884770" s="7">
        <v>2046</v>
      </c>
      <c r="J884770" s="8">
        <v>4688.7500000000027</v>
      </c>
    </row>
    <row r="884771" spans="9:10">
      <c r="I884771" s="7">
        <v>2047</v>
      </c>
      <c r="J884771" s="8">
        <v>4539.4200000000028</v>
      </c>
    </row>
    <row r="884772" spans="9:10">
      <c r="I884772" s="7">
        <v>2048</v>
      </c>
      <c r="J884772" s="8">
        <v>4230.8200000000024</v>
      </c>
    </row>
    <row r="884773" spans="9:10">
      <c r="I884773" s="7">
        <v>2049</v>
      </c>
      <c r="J884773" s="8">
        <v>4011.8100000000022</v>
      </c>
    </row>
    <row r="884774" spans="9:10">
      <c r="I884774" s="7">
        <v>2050</v>
      </c>
      <c r="J884774" s="8">
        <v>3792.800000000002</v>
      </c>
    </row>
    <row r="884775" spans="9:10">
      <c r="I884775" s="7">
        <v>2051</v>
      </c>
      <c r="J884775" s="8">
        <v>3573.7900000000018</v>
      </c>
    </row>
    <row r="884776" spans="9:10">
      <c r="I884776" s="7">
        <v>2052</v>
      </c>
      <c r="J884776" s="8">
        <v>3354.7800000000016</v>
      </c>
    </row>
    <row r="884777" spans="9:10">
      <c r="I884777" s="7">
        <v>2053</v>
      </c>
      <c r="J884777" s="8">
        <v>3135.7700000000013</v>
      </c>
    </row>
    <row r="884778" spans="9:10">
      <c r="I884778" s="7">
        <v>2054</v>
      </c>
      <c r="J884778" s="8">
        <v>2916.7600000000011</v>
      </c>
    </row>
    <row r="884779" spans="9:10">
      <c r="I884779" s="7">
        <v>2055</v>
      </c>
      <c r="J884779" s="8">
        <v>2697.7500000000018</v>
      </c>
    </row>
    <row r="884780" spans="9:10">
      <c r="I884780" s="7">
        <v>2056</v>
      </c>
      <c r="J884780" s="8">
        <v>2339.3800000000015</v>
      </c>
    </row>
    <row r="884781" spans="9:10">
      <c r="I884781" s="7">
        <v>2057</v>
      </c>
      <c r="J884781" s="8">
        <v>2020.8300000000013</v>
      </c>
    </row>
    <row r="884782" spans="9:10">
      <c r="I884782" s="7">
        <v>2058</v>
      </c>
      <c r="J884782" s="8">
        <v>1811.7800000000013</v>
      </c>
    </row>
    <row r="884783" spans="9:10">
      <c r="I884783" s="7">
        <v>2059</v>
      </c>
      <c r="J884783" s="8">
        <v>1483.2800000000013</v>
      </c>
    </row>
    <row r="884784" spans="9:10">
      <c r="I884784" s="7">
        <v>2060</v>
      </c>
      <c r="J884784" s="8">
        <v>1493.2300000000014</v>
      </c>
    </row>
    <row r="884785" spans="9:10">
      <c r="I884785" s="7">
        <v>2061</v>
      </c>
      <c r="J884785" s="8">
        <v>1413.5900000000015</v>
      </c>
    </row>
    <row r="884786" spans="9:10">
      <c r="I884786" s="7">
        <v>2062</v>
      </c>
      <c r="J884786" s="8">
        <v>1264.2700000000013</v>
      </c>
    </row>
    <row r="884787" spans="9:10">
      <c r="I884787" s="7">
        <v>2063</v>
      </c>
      <c r="J884787" s="8">
        <v>1204.5400000000013</v>
      </c>
    </row>
    <row r="884788" spans="9:10">
      <c r="I884788" s="7">
        <v>2064</v>
      </c>
      <c r="J884788" s="8">
        <v>1144.8100000000013</v>
      </c>
    </row>
    <row r="884789" spans="9:10">
      <c r="I884789" s="7">
        <v>2065</v>
      </c>
      <c r="J884789" s="8">
        <v>1085.0800000000013</v>
      </c>
    </row>
    <row r="884790" spans="9:10">
      <c r="I884790" s="7">
        <v>2066</v>
      </c>
      <c r="J884790" s="8">
        <v>955.67000000000132</v>
      </c>
    </row>
    <row r="884791" spans="9:10">
      <c r="I884791" s="7">
        <v>2067</v>
      </c>
      <c r="J884791" s="8">
        <v>985.53000000000134</v>
      </c>
    </row>
    <row r="884792" spans="9:10">
      <c r="I884792" s="7">
        <v>2068</v>
      </c>
      <c r="J884792" s="8">
        <v>856.12000000000126</v>
      </c>
    </row>
    <row r="884793" spans="9:10">
      <c r="I884793" s="7">
        <v>2069</v>
      </c>
      <c r="J884793" s="8">
        <v>816.30000000000121</v>
      </c>
    </row>
    <row r="884794" spans="9:10">
      <c r="I884794" s="7">
        <v>2070</v>
      </c>
      <c r="J884794" s="8">
        <v>776.48000000000127</v>
      </c>
    </row>
    <row r="884795" spans="9:10">
      <c r="I884795" s="7">
        <v>2071</v>
      </c>
      <c r="J884795" s="8">
        <v>736.66000000000133</v>
      </c>
    </row>
    <row r="884796" spans="9:10">
      <c r="I884796" s="7">
        <v>2072</v>
      </c>
      <c r="J884796" s="8">
        <v>696.8400000000014</v>
      </c>
    </row>
    <row r="884797" spans="9:10">
      <c r="I884797" s="7">
        <v>2073</v>
      </c>
      <c r="J884797" s="8">
        <v>657.02000000000135</v>
      </c>
    </row>
    <row r="884798" spans="9:10">
      <c r="I884798" s="7">
        <v>2074</v>
      </c>
      <c r="J884798" s="8">
        <v>617.2000000000013</v>
      </c>
    </row>
    <row r="884799" spans="9:10">
      <c r="I884799" s="7">
        <v>2075</v>
      </c>
      <c r="J884799" s="8">
        <v>507.70000000000124</v>
      </c>
    </row>
    <row r="884800" spans="9:10">
      <c r="I884800" s="7">
        <v>2076</v>
      </c>
      <c r="J884800" s="8">
        <v>557.47000000000116</v>
      </c>
    </row>
    <row r="884801" spans="9:10">
      <c r="I884801" s="7">
        <v>2077</v>
      </c>
      <c r="J884801" s="8">
        <v>447.97000000000116</v>
      </c>
    </row>
    <row r="884802" spans="9:10">
      <c r="I884802" s="7">
        <v>2078</v>
      </c>
      <c r="J884802" s="8">
        <v>428.06000000000114</v>
      </c>
    </row>
    <row r="884803" spans="9:10">
      <c r="I884803" s="7">
        <v>2079</v>
      </c>
      <c r="J884803" s="8">
        <v>408.15000000000111</v>
      </c>
    </row>
    <row r="884804" spans="9:10">
      <c r="I884804" s="7">
        <v>2080</v>
      </c>
      <c r="J884804" s="8">
        <v>318.56000000000114</v>
      </c>
    </row>
    <row r="884805" spans="9:10">
      <c r="I884805" s="7">
        <v>2081</v>
      </c>
      <c r="J884805" s="8">
        <v>318.56000000000114</v>
      </c>
    </row>
    <row r="884806" spans="9:10">
      <c r="I884806" s="7">
        <v>2082</v>
      </c>
      <c r="J884806" s="8">
        <v>318.56000000000114</v>
      </c>
    </row>
    <row r="884807" spans="9:10">
      <c r="I884807" s="7">
        <v>2083</v>
      </c>
      <c r="J884807" s="8">
        <v>318.56000000000114</v>
      </c>
    </row>
    <row r="884808" spans="9:10">
      <c r="I884808" s="7">
        <v>2084</v>
      </c>
      <c r="J884808" s="8">
        <v>318.56000000000114</v>
      </c>
    </row>
    <row r="884809" spans="9:10">
      <c r="I884809" s="7">
        <v>2085</v>
      </c>
      <c r="J884809" s="8">
        <v>318.56000000000114</v>
      </c>
    </row>
    <row r="884810" spans="9:10">
      <c r="I884810" s="7">
        <v>2086</v>
      </c>
      <c r="J884810" s="8">
        <v>318.56000000000114</v>
      </c>
    </row>
    <row r="884811" spans="9:10">
      <c r="I884811" s="7">
        <v>2087</v>
      </c>
      <c r="J884811" s="8">
        <v>318.56000000000114</v>
      </c>
    </row>
    <row r="884812" spans="9:10">
      <c r="I884812" s="7">
        <v>2088</v>
      </c>
      <c r="J884812" s="8">
        <v>388.24000000000115</v>
      </c>
    </row>
    <row r="884813" spans="9:10">
      <c r="I884813" s="7">
        <v>2089</v>
      </c>
      <c r="J884813" s="8">
        <v>438.01000000000118</v>
      </c>
    </row>
    <row r="884814" spans="9:10">
      <c r="I884814" s="7">
        <v>2090</v>
      </c>
      <c r="J884814" s="8">
        <v>398.19000000000119</v>
      </c>
    </row>
    <row r="884815" spans="9:10">
      <c r="I884815" s="7">
        <v>2091</v>
      </c>
      <c r="J884815" s="8">
        <v>358.3700000000012</v>
      </c>
    </row>
    <row r="884816" spans="9:10">
      <c r="I884816" s="7">
        <v>2092</v>
      </c>
      <c r="J884816" s="8">
        <v>248.87000000000117</v>
      </c>
    </row>
    <row r="884817" spans="9:10">
      <c r="I884817" s="7">
        <v>2093</v>
      </c>
      <c r="J884817" s="8">
        <v>228.96000000000117</v>
      </c>
    </row>
    <row r="884818" spans="9:10">
      <c r="I884818" s="7">
        <v>2094</v>
      </c>
      <c r="J884818" s="8">
        <v>209.05000000000118</v>
      </c>
    </row>
    <row r="884819" spans="9:10">
      <c r="I884819" s="7">
        <v>2095</v>
      </c>
      <c r="J884819" s="8">
        <v>189.14000000000118</v>
      </c>
    </row>
    <row r="884820" spans="9:10">
      <c r="I884820" s="7">
        <v>2096</v>
      </c>
      <c r="J884820" s="8">
        <v>238.91000000000119</v>
      </c>
    </row>
    <row r="884821" spans="9:10">
      <c r="I884821" s="7">
        <v>2097</v>
      </c>
      <c r="J884821" s="8">
        <v>129.41000000000116</v>
      </c>
    </row>
    <row r="884822" spans="9:10">
      <c r="I884822" s="7">
        <v>2098</v>
      </c>
      <c r="J884822" s="8">
        <v>109.50000000000118</v>
      </c>
    </row>
    <row r="884823" spans="9:10">
      <c r="I884823" s="7">
        <v>2099</v>
      </c>
      <c r="J884823" s="8">
        <v>89.590000000001169</v>
      </c>
    </row>
    <row r="884824" spans="9:10">
      <c r="I884824" s="7">
        <v>2100</v>
      </c>
      <c r="J884824" s="8">
        <v>1.1723955140041653E-12</v>
      </c>
    </row>
    <row r="884825" spans="9:10">
      <c r="I884825" s="7">
        <v>2101</v>
      </c>
      <c r="J884825" s="8">
        <v>1.1723955140041653E-12</v>
      </c>
    </row>
    <row r="884826" spans="9:10">
      <c r="I884826" s="7">
        <v>2102</v>
      </c>
      <c r="J884826" s="8">
        <v>1.1723955140041653E-12</v>
      </c>
    </row>
    <row r="884827" spans="9:10">
      <c r="I884827" s="7">
        <v>2103</v>
      </c>
      <c r="J884827" s="8">
        <v>1.1723955140041653E-12</v>
      </c>
    </row>
    <row r="884828" spans="9:10">
      <c r="I884828" s="7">
        <v>2104</v>
      </c>
      <c r="J884828" s="8">
        <v>1.1723955140041653E-12</v>
      </c>
    </row>
    <row r="884829" spans="9:10">
      <c r="I884829" s="7">
        <v>2105</v>
      </c>
      <c r="J884829" s="8">
        <v>1.1723955140041653E-12</v>
      </c>
    </row>
    <row r="884830" spans="9:10">
      <c r="I884830" s="7">
        <v>2106</v>
      </c>
      <c r="J884830" s="8">
        <v>1.1723955140041653E-12</v>
      </c>
    </row>
    <row r="884831" spans="9:10">
      <c r="I884831" s="7">
        <v>2107</v>
      </c>
      <c r="J884831" s="8">
        <v>1.1723955140041653E-12</v>
      </c>
    </row>
    <row r="884832" spans="9:10">
      <c r="I884832" s="7">
        <v>2108</v>
      </c>
      <c r="J884832" s="8">
        <v>1.1723955140041653E-12</v>
      </c>
    </row>
    <row r="884833" spans="9:10">
      <c r="I884833" s="7">
        <v>2109</v>
      </c>
      <c r="J884833" s="8">
        <v>1.1723955140041653E-12</v>
      </c>
    </row>
    <row r="884834" spans="9:10">
      <c r="I884834" s="7">
        <v>2110</v>
      </c>
      <c r="J884834" s="8">
        <v>1.1723955140041653E-12</v>
      </c>
    </row>
    <row r="884835" spans="9:10">
      <c r="I884835" s="7">
        <v>2111</v>
      </c>
      <c r="J884835" s="8">
        <v>1.1723955140041653E-12</v>
      </c>
    </row>
    <row r="884836" spans="9:10">
      <c r="I884836" s="7">
        <v>2112</v>
      </c>
      <c r="J884836" s="8">
        <v>1.1723955140041653E-12</v>
      </c>
    </row>
    <row r="884837" spans="9:10">
      <c r="I884837" s="7">
        <v>2113</v>
      </c>
      <c r="J884837" s="8">
        <v>1.1723955140041653E-12</v>
      </c>
    </row>
    <row r="884838" spans="9:10">
      <c r="I884838" s="7">
        <v>2114</v>
      </c>
      <c r="J884838" s="8">
        <v>1.1723955140041653E-12</v>
      </c>
    </row>
    <row r="901121" spans="9:10">
      <c r="J901121" s="8" t="s">
        <v>29</v>
      </c>
    </row>
    <row r="901122" spans="9:10">
      <c r="I901122" s="7">
        <v>2014</v>
      </c>
      <c r="J901122" s="8">
        <v>0</v>
      </c>
    </row>
    <row r="901123" spans="9:10">
      <c r="I901123" s="7">
        <v>2015</v>
      </c>
      <c r="J901123" s="8">
        <v>1991</v>
      </c>
    </row>
    <row r="901124" spans="9:10">
      <c r="I901124" s="7">
        <v>2016</v>
      </c>
      <c r="J901124" s="8">
        <v>3982</v>
      </c>
    </row>
    <row r="901125" spans="9:10">
      <c r="I901125" s="7">
        <v>2017</v>
      </c>
      <c r="J901125" s="8">
        <v>5973</v>
      </c>
    </row>
    <row r="901126" spans="9:10">
      <c r="I901126" s="7">
        <v>2018</v>
      </c>
      <c r="J901126" s="8">
        <v>7964</v>
      </c>
    </row>
    <row r="901127" spans="9:10">
      <c r="I901127" s="7">
        <v>2019</v>
      </c>
      <c r="J901127" s="8">
        <v>7964</v>
      </c>
    </row>
    <row r="901128" spans="9:10">
      <c r="I901128" s="7">
        <v>2020</v>
      </c>
      <c r="J901128" s="8">
        <v>7964</v>
      </c>
    </row>
    <row r="901129" spans="9:10">
      <c r="I901129" s="7">
        <v>2021</v>
      </c>
      <c r="J901129" s="8">
        <v>7964</v>
      </c>
    </row>
    <row r="901130" spans="9:10">
      <c r="I901130" s="7">
        <v>2022</v>
      </c>
      <c r="J901130" s="8">
        <v>7964</v>
      </c>
    </row>
    <row r="901131" spans="9:10">
      <c r="I901131" s="7">
        <v>2023</v>
      </c>
      <c r="J901131" s="8">
        <v>7964</v>
      </c>
    </row>
    <row r="901132" spans="9:10">
      <c r="I901132" s="7">
        <v>2024</v>
      </c>
      <c r="J901132" s="8">
        <v>7964</v>
      </c>
    </row>
    <row r="901133" spans="9:10">
      <c r="I901133" s="7">
        <v>2025</v>
      </c>
      <c r="J901133" s="8">
        <v>7964</v>
      </c>
    </row>
    <row r="901134" spans="9:10">
      <c r="I901134" s="7">
        <v>2026</v>
      </c>
      <c r="J901134" s="8">
        <v>8173.0400000000009</v>
      </c>
    </row>
    <row r="901135" spans="9:10">
      <c r="I901135" s="7">
        <v>2027</v>
      </c>
      <c r="J901135" s="8">
        <v>8392.0300000000007</v>
      </c>
    </row>
    <row r="901136" spans="9:10">
      <c r="I901136" s="7">
        <v>2028</v>
      </c>
      <c r="J901136" s="8">
        <v>8392.02</v>
      </c>
    </row>
    <row r="901137" spans="9:10">
      <c r="I901137" s="7">
        <v>2029</v>
      </c>
      <c r="J901137" s="8">
        <v>8352.19</v>
      </c>
    </row>
    <row r="901138" spans="9:10">
      <c r="I901138" s="7">
        <v>2030</v>
      </c>
      <c r="J901138" s="8">
        <v>8133.18</v>
      </c>
    </row>
    <row r="901139" spans="9:10">
      <c r="I901139" s="7">
        <v>2031</v>
      </c>
      <c r="J901139" s="8">
        <v>7844.4900000000007</v>
      </c>
    </row>
    <row r="901140" spans="9:10">
      <c r="I901140" s="7">
        <v>2032</v>
      </c>
      <c r="J901140" s="8">
        <v>7715.0700000000015</v>
      </c>
    </row>
    <row r="901141" spans="9:10">
      <c r="I901141" s="7">
        <v>2033</v>
      </c>
      <c r="J901141" s="8">
        <v>7496.0600000000013</v>
      </c>
    </row>
    <row r="901142" spans="9:10">
      <c r="I901142" s="7">
        <v>2034</v>
      </c>
      <c r="J901142" s="8">
        <v>7277.0500000000011</v>
      </c>
    </row>
    <row r="901143" spans="9:10">
      <c r="I901143" s="7">
        <v>2035</v>
      </c>
      <c r="J901143" s="8">
        <v>7058.0400000000018</v>
      </c>
    </row>
    <row r="901144" spans="9:10">
      <c r="I901144" s="7">
        <v>2036</v>
      </c>
      <c r="J901144" s="8">
        <v>6769.3500000000022</v>
      </c>
    </row>
    <row r="901145" spans="9:10">
      <c r="I901145" s="7">
        <v>2037</v>
      </c>
      <c r="J901145" s="8">
        <v>6639.9300000000021</v>
      </c>
    </row>
    <row r="901146" spans="9:10">
      <c r="I901146" s="7">
        <v>2038</v>
      </c>
      <c r="J901146" s="8">
        <v>6420.9200000000019</v>
      </c>
    </row>
    <row r="901147" spans="9:10">
      <c r="I901147" s="7">
        <v>2039</v>
      </c>
      <c r="J901147" s="8">
        <v>6201.9100000000017</v>
      </c>
    </row>
    <row r="901148" spans="9:10">
      <c r="I901148" s="7">
        <v>2040</v>
      </c>
      <c r="J901148" s="8">
        <v>5982.9000000000024</v>
      </c>
    </row>
    <row r="901149" spans="9:10">
      <c r="I901149" s="7">
        <v>2041</v>
      </c>
      <c r="J901149" s="8">
        <v>5763.8900000000021</v>
      </c>
    </row>
    <row r="901150" spans="9:10">
      <c r="I901150" s="7">
        <v>2042</v>
      </c>
      <c r="J901150" s="8">
        <v>5544.8800000000028</v>
      </c>
    </row>
    <row r="901151" spans="9:10">
      <c r="I901151" s="7">
        <v>2043</v>
      </c>
      <c r="J901151" s="8">
        <v>5256.1900000000023</v>
      </c>
    </row>
    <row r="901152" spans="9:10">
      <c r="I901152" s="7">
        <v>2044</v>
      </c>
      <c r="J901152" s="8">
        <v>5126.7700000000023</v>
      </c>
    </row>
    <row r="901153" spans="9:10">
      <c r="I901153" s="7">
        <v>2045</v>
      </c>
      <c r="J901153" s="8">
        <v>4907.760000000002</v>
      </c>
    </row>
    <row r="901154" spans="9:10">
      <c r="I901154" s="7">
        <v>2046</v>
      </c>
      <c r="J901154" s="8">
        <v>4688.7500000000027</v>
      </c>
    </row>
    <row r="901155" spans="9:10">
      <c r="I901155" s="7">
        <v>2047</v>
      </c>
      <c r="J901155" s="8">
        <v>4539.4200000000028</v>
      </c>
    </row>
    <row r="901156" spans="9:10">
      <c r="I901156" s="7">
        <v>2048</v>
      </c>
      <c r="J901156" s="8">
        <v>4230.8200000000024</v>
      </c>
    </row>
    <row r="901157" spans="9:10">
      <c r="I901157" s="7">
        <v>2049</v>
      </c>
      <c r="J901157" s="8">
        <v>4011.8100000000022</v>
      </c>
    </row>
    <row r="901158" spans="9:10">
      <c r="I901158" s="7">
        <v>2050</v>
      </c>
      <c r="J901158" s="8">
        <v>3792.800000000002</v>
      </c>
    </row>
    <row r="901159" spans="9:10">
      <c r="I901159" s="7">
        <v>2051</v>
      </c>
      <c r="J901159" s="8">
        <v>3573.7900000000018</v>
      </c>
    </row>
    <row r="901160" spans="9:10">
      <c r="I901160" s="7">
        <v>2052</v>
      </c>
      <c r="J901160" s="8">
        <v>3354.7800000000016</v>
      </c>
    </row>
    <row r="901161" spans="9:10">
      <c r="I901161" s="7">
        <v>2053</v>
      </c>
      <c r="J901161" s="8">
        <v>3135.7700000000013</v>
      </c>
    </row>
    <row r="901162" spans="9:10">
      <c r="I901162" s="7">
        <v>2054</v>
      </c>
      <c r="J901162" s="8">
        <v>2916.7600000000011</v>
      </c>
    </row>
    <row r="901163" spans="9:10">
      <c r="I901163" s="7">
        <v>2055</v>
      </c>
      <c r="J901163" s="8">
        <v>2697.7500000000018</v>
      </c>
    </row>
    <row r="901164" spans="9:10">
      <c r="I901164" s="7">
        <v>2056</v>
      </c>
      <c r="J901164" s="8">
        <v>2339.3800000000015</v>
      </c>
    </row>
    <row r="901165" spans="9:10">
      <c r="I901165" s="7">
        <v>2057</v>
      </c>
      <c r="J901165" s="8">
        <v>2020.8300000000013</v>
      </c>
    </row>
    <row r="901166" spans="9:10">
      <c r="I901166" s="7">
        <v>2058</v>
      </c>
      <c r="J901166" s="8">
        <v>1811.7800000000013</v>
      </c>
    </row>
    <row r="901167" spans="9:10">
      <c r="I901167" s="7">
        <v>2059</v>
      </c>
      <c r="J901167" s="8">
        <v>1483.2800000000013</v>
      </c>
    </row>
    <row r="901168" spans="9:10">
      <c r="I901168" s="7">
        <v>2060</v>
      </c>
      <c r="J901168" s="8">
        <v>1493.2300000000014</v>
      </c>
    </row>
    <row r="901169" spans="9:10">
      <c r="I901169" s="7">
        <v>2061</v>
      </c>
      <c r="J901169" s="8">
        <v>1413.5900000000015</v>
      </c>
    </row>
    <row r="901170" spans="9:10">
      <c r="I901170" s="7">
        <v>2062</v>
      </c>
      <c r="J901170" s="8">
        <v>1264.2700000000013</v>
      </c>
    </row>
    <row r="901171" spans="9:10">
      <c r="I901171" s="7">
        <v>2063</v>
      </c>
      <c r="J901171" s="8">
        <v>1204.5400000000013</v>
      </c>
    </row>
    <row r="901172" spans="9:10">
      <c r="I901172" s="7">
        <v>2064</v>
      </c>
      <c r="J901172" s="8">
        <v>1144.8100000000013</v>
      </c>
    </row>
    <row r="901173" spans="9:10">
      <c r="I901173" s="7">
        <v>2065</v>
      </c>
      <c r="J901173" s="8">
        <v>1085.0800000000013</v>
      </c>
    </row>
    <row r="901174" spans="9:10">
      <c r="I901174" s="7">
        <v>2066</v>
      </c>
      <c r="J901174" s="8">
        <v>955.67000000000132</v>
      </c>
    </row>
    <row r="901175" spans="9:10">
      <c r="I901175" s="7">
        <v>2067</v>
      </c>
      <c r="J901175" s="8">
        <v>985.53000000000134</v>
      </c>
    </row>
    <row r="901176" spans="9:10">
      <c r="I901176" s="7">
        <v>2068</v>
      </c>
      <c r="J901176" s="8">
        <v>856.12000000000126</v>
      </c>
    </row>
    <row r="901177" spans="9:10">
      <c r="I901177" s="7">
        <v>2069</v>
      </c>
      <c r="J901177" s="8">
        <v>816.30000000000121</v>
      </c>
    </row>
    <row r="901178" spans="9:10">
      <c r="I901178" s="7">
        <v>2070</v>
      </c>
      <c r="J901178" s="8">
        <v>776.48000000000127</v>
      </c>
    </row>
    <row r="901179" spans="9:10">
      <c r="I901179" s="7">
        <v>2071</v>
      </c>
      <c r="J901179" s="8">
        <v>736.66000000000133</v>
      </c>
    </row>
    <row r="901180" spans="9:10">
      <c r="I901180" s="7">
        <v>2072</v>
      </c>
      <c r="J901180" s="8">
        <v>696.8400000000014</v>
      </c>
    </row>
    <row r="901181" spans="9:10">
      <c r="I901181" s="7">
        <v>2073</v>
      </c>
      <c r="J901181" s="8">
        <v>657.02000000000135</v>
      </c>
    </row>
    <row r="901182" spans="9:10">
      <c r="I901182" s="7">
        <v>2074</v>
      </c>
      <c r="J901182" s="8">
        <v>617.2000000000013</v>
      </c>
    </row>
    <row r="901183" spans="9:10">
      <c r="I901183" s="7">
        <v>2075</v>
      </c>
      <c r="J901183" s="8">
        <v>507.70000000000124</v>
      </c>
    </row>
    <row r="901184" spans="9:10">
      <c r="I901184" s="7">
        <v>2076</v>
      </c>
      <c r="J901184" s="8">
        <v>557.47000000000116</v>
      </c>
    </row>
    <row r="901185" spans="9:10">
      <c r="I901185" s="7">
        <v>2077</v>
      </c>
      <c r="J901185" s="8">
        <v>447.97000000000116</v>
      </c>
    </row>
    <row r="901186" spans="9:10">
      <c r="I901186" s="7">
        <v>2078</v>
      </c>
      <c r="J901186" s="8">
        <v>428.06000000000114</v>
      </c>
    </row>
    <row r="901187" spans="9:10">
      <c r="I901187" s="7">
        <v>2079</v>
      </c>
      <c r="J901187" s="8">
        <v>408.15000000000111</v>
      </c>
    </row>
    <row r="901188" spans="9:10">
      <c r="I901188" s="7">
        <v>2080</v>
      </c>
      <c r="J901188" s="8">
        <v>318.56000000000114</v>
      </c>
    </row>
    <row r="901189" spans="9:10">
      <c r="I901189" s="7">
        <v>2081</v>
      </c>
      <c r="J901189" s="8">
        <v>318.56000000000114</v>
      </c>
    </row>
    <row r="901190" spans="9:10">
      <c r="I901190" s="7">
        <v>2082</v>
      </c>
      <c r="J901190" s="8">
        <v>318.56000000000114</v>
      </c>
    </row>
    <row r="901191" spans="9:10">
      <c r="I901191" s="7">
        <v>2083</v>
      </c>
      <c r="J901191" s="8">
        <v>318.56000000000114</v>
      </c>
    </row>
    <row r="901192" spans="9:10">
      <c r="I901192" s="7">
        <v>2084</v>
      </c>
      <c r="J901192" s="8">
        <v>318.56000000000114</v>
      </c>
    </row>
    <row r="901193" spans="9:10">
      <c r="I901193" s="7">
        <v>2085</v>
      </c>
      <c r="J901193" s="8">
        <v>318.56000000000114</v>
      </c>
    </row>
    <row r="901194" spans="9:10">
      <c r="I901194" s="7">
        <v>2086</v>
      </c>
      <c r="J901194" s="8">
        <v>318.56000000000114</v>
      </c>
    </row>
    <row r="901195" spans="9:10">
      <c r="I901195" s="7">
        <v>2087</v>
      </c>
      <c r="J901195" s="8">
        <v>318.56000000000114</v>
      </c>
    </row>
    <row r="901196" spans="9:10">
      <c r="I901196" s="7">
        <v>2088</v>
      </c>
      <c r="J901196" s="8">
        <v>388.24000000000115</v>
      </c>
    </row>
    <row r="901197" spans="9:10">
      <c r="I901197" s="7">
        <v>2089</v>
      </c>
      <c r="J901197" s="8">
        <v>438.01000000000118</v>
      </c>
    </row>
    <row r="901198" spans="9:10">
      <c r="I901198" s="7">
        <v>2090</v>
      </c>
      <c r="J901198" s="8">
        <v>398.19000000000119</v>
      </c>
    </row>
    <row r="901199" spans="9:10">
      <c r="I901199" s="7">
        <v>2091</v>
      </c>
      <c r="J901199" s="8">
        <v>358.3700000000012</v>
      </c>
    </row>
    <row r="901200" spans="9:10">
      <c r="I901200" s="7">
        <v>2092</v>
      </c>
      <c r="J901200" s="8">
        <v>248.87000000000117</v>
      </c>
    </row>
    <row r="901201" spans="9:10">
      <c r="I901201" s="7">
        <v>2093</v>
      </c>
      <c r="J901201" s="8">
        <v>228.96000000000117</v>
      </c>
    </row>
    <row r="901202" spans="9:10">
      <c r="I901202" s="7">
        <v>2094</v>
      </c>
      <c r="J901202" s="8">
        <v>209.05000000000118</v>
      </c>
    </row>
    <row r="901203" spans="9:10">
      <c r="I901203" s="7">
        <v>2095</v>
      </c>
      <c r="J901203" s="8">
        <v>189.14000000000118</v>
      </c>
    </row>
    <row r="901204" spans="9:10">
      <c r="I901204" s="7">
        <v>2096</v>
      </c>
      <c r="J901204" s="8">
        <v>238.91000000000119</v>
      </c>
    </row>
    <row r="901205" spans="9:10">
      <c r="I901205" s="7">
        <v>2097</v>
      </c>
      <c r="J901205" s="8">
        <v>129.41000000000116</v>
      </c>
    </row>
    <row r="901206" spans="9:10">
      <c r="I901206" s="7">
        <v>2098</v>
      </c>
      <c r="J901206" s="8">
        <v>109.50000000000118</v>
      </c>
    </row>
    <row r="901207" spans="9:10">
      <c r="I901207" s="7">
        <v>2099</v>
      </c>
      <c r="J901207" s="8">
        <v>89.590000000001169</v>
      </c>
    </row>
    <row r="901208" spans="9:10">
      <c r="I901208" s="7">
        <v>2100</v>
      </c>
      <c r="J901208" s="8">
        <v>1.1723955140041653E-12</v>
      </c>
    </row>
    <row r="901209" spans="9:10">
      <c r="I901209" s="7">
        <v>2101</v>
      </c>
      <c r="J901209" s="8">
        <v>1.1723955140041653E-12</v>
      </c>
    </row>
    <row r="901210" spans="9:10">
      <c r="I901210" s="7">
        <v>2102</v>
      </c>
      <c r="J901210" s="8">
        <v>1.1723955140041653E-12</v>
      </c>
    </row>
    <row r="901211" spans="9:10">
      <c r="I901211" s="7">
        <v>2103</v>
      </c>
      <c r="J901211" s="8">
        <v>1.1723955140041653E-12</v>
      </c>
    </row>
    <row r="901212" spans="9:10">
      <c r="I901212" s="7">
        <v>2104</v>
      </c>
      <c r="J901212" s="8">
        <v>1.1723955140041653E-12</v>
      </c>
    </row>
    <row r="901213" spans="9:10">
      <c r="I901213" s="7">
        <v>2105</v>
      </c>
      <c r="J901213" s="8">
        <v>1.1723955140041653E-12</v>
      </c>
    </row>
    <row r="901214" spans="9:10">
      <c r="I901214" s="7">
        <v>2106</v>
      </c>
      <c r="J901214" s="8">
        <v>1.1723955140041653E-12</v>
      </c>
    </row>
    <row r="901215" spans="9:10">
      <c r="I901215" s="7">
        <v>2107</v>
      </c>
      <c r="J901215" s="8">
        <v>1.1723955140041653E-12</v>
      </c>
    </row>
    <row r="901216" spans="9:10">
      <c r="I901216" s="7">
        <v>2108</v>
      </c>
      <c r="J901216" s="8">
        <v>1.1723955140041653E-12</v>
      </c>
    </row>
    <row r="901217" spans="9:10">
      <c r="I901217" s="7">
        <v>2109</v>
      </c>
      <c r="J901217" s="8">
        <v>1.1723955140041653E-12</v>
      </c>
    </row>
    <row r="901218" spans="9:10">
      <c r="I901218" s="7">
        <v>2110</v>
      </c>
      <c r="J901218" s="8">
        <v>1.1723955140041653E-12</v>
      </c>
    </row>
    <row r="901219" spans="9:10">
      <c r="I901219" s="7">
        <v>2111</v>
      </c>
      <c r="J901219" s="8">
        <v>1.1723955140041653E-12</v>
      </c>
    </row>
    <row r="901220" spans="9:10">
      <c r="I901220" s="7">
        <v>2112</v>
      </c>
      <c r="J901220" s="8">
        <v>1.1723955140041653E-12</v>
      </c>
    </row>
    <row r="901221" spans="9:10">
      <c r="I901221" s="7">
        <v>2113</v>
      </c>
      <c r="J901221" s="8">
        <v>1.1723955140041653E-12</v>
      </c>
    </row>
    <row r="901222" spans="9:10">
      <c r="I901222" s="7">
        <v>2114</v>
      </c>
      <c r="J901222" s="8">
        <v>1.1723955140041653E-12</v>
      </c>
    </row>
    <row r="917505" spans="9:10">
      <c r="J917505" s="8" t="s">
        <v>29</v>
      </c>
    </row>
    <row r="917506" spans="9:10">
      <c r="I917506" s="7">
        <v>2014</v>
      </c>
      <c r="J917506" s="8">
        <v>0</v>
      </c>
    </row>
    <row r="917507" spans="9:10">
      <c r="I917507" s="7">
        <v>2015</v>
      </c>
      <c r="J917507" s="8">
        <v>1991</v>
      </c>
    </row>
    <row r="917508" spans="9:10">
      <c r="I917508" s="7">
        <v>2016</v>
      </c>
      <c r="J917508" s="8">
        <v>3982</v>
      </c>
    </row>
    <row r="917509" spans="9:10">
      <c r="I917509" s="7">
        <v>2017</v>
      </c>
      <c r="J917509" s="8">
        <v>5973</v>
      </c>
    </row>
    <row r="917510" spans="9:10">
      <c r="I917510" s="7">
        <v>2018</v>
      </c>
      <c r="J917510" s="8">
        <v>7964</v>
      </c>
    </row>
    <row r="917511" spans="9:10">
      <c r="I917511" s="7">
        <v>2019</v>
      </c>
      <c r="J917511" s="8">
        <v>7964</v>
      </c>
    </row>
    <row r="917512" spans="9:10">
      <c r="I917512" s="7">
        <v>2020</v>
      </c>
      <c r="J917512" s="8">
        <v>7964</v>
      </c>
    </row>
    <row r="917513" spans="9:10">
      <c r="I917513" s="7">
        <v>2021</v>
      </c>
      <c r="J917513" s="8">
        <v>7964</v>
      </c>
    </row>
    <row r="917514" spans="9:10">
      <c r="I917514" s="7">
        <v>2022</v>
      </c>
      <c r="J917514" s="8">
        <v>7964</v>
      </c>
    </row>
    <row r="917515" spans="9:10">
      <c r="I917515" s="7">
        <v>2023</v>
      </c>
      <c r="J917515" s="8">
        <v>7964</v>
      </c>
    </row>
    <row r="917516" spans="9:10">
      <c r="I917516" s="7">
        <v>2024</v>
      </c>
      <c r="J917516" s="8">
        <v>7964</v>
      </c>
    </row>
    <row r="917517" spans="9:10">
      <c r="I917517" s="7">
        <v>2025</v>
      </c>
      <c r="J917517" s="8">
        <v>7964</v>
      </c>
    </row>
    <row r="917518" spans="9:10">
      <c r="I917518" s="7">
        <v>2026</v>
      </c>
      <c r="J917518" s="8">
        <v>8173.0400000000009</v>
      </c>
    </row>
    <row r="917519" spans="9:10">
      <c r="I917519" s="7">
        <v>2027</v>
      </c>
      <c r="J917519" s="8">
        <v>8392.0300000000007</v>
      </c>
    </row>
    <row r="917520" spans="9:10">
      <c r="I917520" s="7">
        <v>2028</v>
      </c>
      <c r="J917520" s="8">
        <v>8392.02</v>
      </c>
    </row>
    <row r="917521" spans="9:10">
      <c r="I917521" s="7">
        <v>2029</v>
      </c>
      <c r="J917521" s="8">
        <v>8352.19</v>
      </c>
    </row>
    <row r="917522" spans="9:10">
      <c r="I917522" s="7">
        <v>2030</v>
      </c>
      <c r="J917522" s="8">
        <v>8133.18</v>
      </c>
    </row>
    <row r="917523" spans="9:10">
      <c r="I917523" s="7">
        <v>2031</v>
      </c>
      <c r="J917523" s="8">
        <v>7844.4900000000007</v>
      </c>
    </row>
    <row r="917524" spans="9:10">
      <c r="I917524" s="7">
        <v>2032</v>
      </c>
      <c r="J917524" s="8">
        <v>7715.0700000000015</v>
      </c>
    </row>
    <row r="917525" spans="9:10">
      <c r="I917525" s="7">
        <v>2033</v>
      </c>
      <c r="J917525" s="8">
        <v>7496.0600000000013</v>
      </c>
    </row>
    <row r="917526" spans="9:10">
      <c r="I917526" s="7">
        <v>2034</v>
      </c>
      <c r="J917526" s="8">
        <v>7277.0500000000011</v>
      </c>
    </row>
    <row r="917527" spans="9:10">
      <c r="I917527" s="7">
        <v>2035</v>
      </c>
      <c r="J917527" s="8">
        <v>7058.0400000000018</v>
      </c>
    </row>
    <row r="917528" spans="9:10">
      <c r="I917528" s="7">
        <v>2036</v>
      </c>
      <c r="J917528" s="8">
        <v>6769.3500000000022</v>
      </c>
    </row>
    <row r="917529" spans="9:10">
      <c r="I917529" s="7">
        <v>2037</v>
      </c>
      <c r="J917529" s="8">
        <v>6639.9300000000021</v>
      </c>
    </row>
    <row r="917530" spans="9:10">
      <c r="I917530" s="7">
        <v>2038</v>
      </c>
      <c r="J917530" s="8">
        <v>6420.9200000000019</v>
      </c>
    </row>
    <row r="917531" spans="9:10">
      <c r="I917531" s="7">
        <v>2039</v>
      </c>
      <c r="J917531" s="8">
        <v>6201.9100000000017</v>
      </c>
    </row>
    <row r="917532" spans="9:10">
      <c r="I917532" s="7">
        <v>2040</v>
      </c>
      <c r="J917532" s="8">
        <v>5982.9000000000024</v>
      </c>
    </row>
    <row r="917533" spans="9:10">
      <c r="I917533" s="7">
        <v>2041</v>
      </c>
      <c r="J917533" s="8">
        <v>5763.8900000000021</v>
      </c>
    </row>
    <row r="917534" spans="9:10">
      <c r="I917534" s="7">
        <v>2042</v>
      </c>
      <c r="J917534" s="8">
        <v>5544.8800000000028</v>
      </c>
    </row>
    <row r="917535" spans="9:10">
      <c r="I917535" s="7">
        <v>2043</v>
      </c>
      <c r="J917535" s="8">
        <v>5256.1900000000023</v>
      </c>
    </row>
    <row r="917536" spans="9:10">
      <c r="I917536" s="7">
        <v>2044</v>
      </c>
      <c r="J917536" s="8">
        <v>5126.7700000000023</v>
      </c>
    </row>
    <row r="917537" spans="9:10">
      <c r="I917537" s="7">
        <v>2045</v>
      </c>
      <c r="J917537" s="8">
        <v>4907.760000000002</v>
      </c>
    </row>
    <row r="917538" spans="9:10">
      <c r="I917538" s="7">
        <v>2046</v>
      </c>
      <c r="J917538" s="8">
        <v>4688.7500000000027</v>
      </c>
    </row>
    <row r="917539" spans="9:10">
      <c r="I917539" s="7">
        <v>2047</v>
      </c>
      <c r="J917539" s="8">
        <v>4539.4200000000028</v>
      </c>
    </row>
    <row r="917540" spans="9:10">
      <c r="I917540" s="7">
        <v>2048</v>
      </c>
      <c r="J917540" s="8">
        <v>4230.8200000000024</v>
      </c>
    </row>
    <row r="917541" spans="9:10">
      <c r="I917541" s="7">
        <v>2049</v>
      </c>
      <c r="J917541" s="8">
        <v>4011.8100000000022</v>
      </c>
    </row>
    <row r="917542" spans="9:10">
      <c r="I917542" s="7">
        <v>2050</v>
      </c>
      <c r="J917542" s="8">
        <v>3792.800000000002</v>
      </c>
    </row>
    <row r="917543" spans="9:10">
      <c r="I917543" s="7">
        <v>2051</v>
      </c>
      <c r="J917543" s="8">
        <v>3573.7900000000018</v>
      </c>
    </row>
    <row r="917544" spans="9:10">
      <c r="I917544" s="7">
        <v>2052</v>
      </c>
      <c r="J917544" s="8">
        <v>3354.7800000000016</v>
      </c>
    </row>
    <row r="917545" spans="9:10">
      <c r="I917545" s="7">
        <v>2053</v>
      </c>
      <c r="J917545" s="8">
        <v>3135.7700000000013</v>
      </c>
    </row>
    <row r="917546" spans="9:10">
      <c r="I917546" s="7">
        <v>2054</v>
      </c>
      <c r="J917546" s="8">
        <v>2916.7600000000011</v>
      </c>
    </row>
    <row r="917547" spans="9:10">
      <c r="I917547" s="7">
        <v>2055</v>
      </c>
      <c r="J917547" s="8">
        <v>2697.7500000000018</v>
      </c>
    </row>
    <row r="917548" spans="9:10">
      <c r="I917548" s="7">
        <v>2056</v>
      </c>
      <c r="J917548" s="8">
        <v>2339.3800000000015</v>
      </c>
    </row>
    <row r="917549" spans="9:10">
      <c r="I917549" s="7">
        <v>2057</v>
      </c>
      <c r="J917549" s="8">
        <v>2020.8300000000013</v>
      </c>
    </row>
    <row r="917550" spans="9:10">
      <c r="I917550" s="7">
        <v>2058</v>
      </c>
      <c r="J917550" s="8">
        <v>1811.7800000000013</v>
      </c>
    </row>
    <row r="917551" spans="9:10">
      <c r="I917551" s="7">
        <v>2059</v>
      </c>
      <c r="J917551" s="8">
        <v>1483.2800000000013</v>
      </c>
    </row>
    <row r="917552" spans="9:10">
      <c r="I917552" s="7">
        <v>2060</v>
      </c>
      <c r="J917552" s="8">
        <v>1493.2300000000014</v>
      </c>
    </row>
    <row r="917553" spans="9:10">
      <c r="I917553" s="7">
        <v>2061</v>
      </c>
      <c r="J917553" s="8">
        <v>1413.5900000000015</v>
      </c>
    </row>
    <row r="917554" spans="9:10">
      <c r="I917554" s="7">
        <v>2062</v>
      </c>
      <c r="J917554" s="8">
        <v>1264.2700000000013</v>
      </c>
    </row>
    <row r="917555" spans="9:10">
      <c r="I917555" s="7">
        <v>2063</v>
      </c>
      <c r="J917555" s="8">
        <v>1204.5400000000013</v>
      </c>
    </row>
    <row r="917556" spans="9:10">
      <c r="I917556" s="7">
        <v>2064</v>
      </c>
      <c r="J917556" s="8">
        <v>1144.8100000000013</v>
      </c>
    </row>
    <row r="917557" spans="9:10">
      <c r="I917557" s="7">
        <v>2065</v>
      </c>
      <c r="J917557" s="8">
        <v>1085.0800000000013</v>
      </c>
    </row>
    <row r="917558" spans="9:10">
      <c r="I917558" s="7">
        <v>2066</v>
      </c>
      <c r="J917558" s="8">
        <v>955.67000000000132</v>
      </c>
    </row>
    <row r="917559" spans="9:10">
      <c r="I917559" s="7">
        <v>2067</v>
      </c>
      <c r="J917559" s="8">
        <v>985.53000000000134</v>
      </c>
    </row>
    <row r="917560" spans="9:10">
      <c r="I917560" s="7">
        <v>2068</v>
      </c>
      <c r="J917560" s="8">
        <v>856.12000000000126</v>
      </c>
    </row>
    <row r="917561" spans="9:10">
      <c r="I917561" s="7">
        <v>2069</v>
      </c>
      <c r="J917561" s="8">
        <v>816.30000000000121</v>
      </c>
    </row>
    <row r="917562" spans="9:10">
      <c r="I917562" s="7">
        <v>2070</v>
      </c>
      <c r="J917562" s="8">
        <v>776.48000000000127</v>
      </c>
    </row>
    <row r="917563" spans="9:10">
      <c r="I917563" s="7">
        <v>2071</v>
      </c>
      <c r="J917563" s="8">
        <v>736.66000000000133</v>
      </c>
    </row>
    <row r="917564" spans="9:10">
      <c r="I917564" s="7">
        <v>2072</v>
      </c>
      <c r="J917564" s="8">
        <v>696.8400000000014</v>
      </c>
    </row>
    <row r="917565" spans="9:10">
      <c r="I917565" s="7">
        <v>2073</v>
      </c>
      <c r="J917565" s="8">
        <v>657.02000000000135</v>
      </c>
    </row>
    <row r="917566" spans="9:10">
      <c r="I917566" s="7">
        <v>2074</v>
      </c>
      <c r="J917566" s="8">
        <v>617.2000000000013</v>
      </c>
    </row>
    <row r="917567" spans="9:10">
      <c r="I917567" s="7">
        <v>2075</v>
      </c>
      <c r="J917567" s="8">
        <v>507.70000000000124</v>
      </c>
    </row>
    <row r="917568" spans="9:10">
      <c r="I917568" s="7">
        <v>2076</v>
      </c>
      <c r="J917568" s="8">
        <v>557.47000000000116</v>
      </c>
    </row>
    <row r="917569" spans="9:10">
      <c r="I917569" s="7">
        <v>2077</v>
      </c>
      <c r="J917569" s="8">
        <v>447.97000000000116</v>
      </c>
    </row>
    <row r="917570" spans="9:10">
      <c r="I917570" s="7">
        <v>2078</v>
      </c>
      <c r="J917570" s="8">
        <v>428.06000000000114</v>
      </c>
    </row>
    <row r="917571" spans="9:10">
      <c r="I917571" s="7">
        <v>2079</v>
      </c>
      <c r="J917571" s="8">
        <v>408.15000000000111</v>
      </c>
    </row>
    <row r="917572" spans="9:10">
      <c r="I917572" s="7">
        <v>2080</v>
      </c>
      <c r="J917572" s="8">
        <v>318.56000000000114</v>
      </c>
    </row>
    <row r="917573" spans="9:10">
      <c r="I917573" s="7">
        <v>2081</v>
      </c>
      <c r="J917573" s="8">
        <v>318.56000000000114</v>
      </c>
    </row>
    <row r="917574" spans="9:10">
      <c r="I917574" s="7">
        <v>2082</v>
      </c>
      <c r="J917574" s="8">
        <v>318.56000000000114</v>
      </c>
    </row>
    <row r="917575" spans="9:10">
      <c r="I917575" s="7">
        <v>2083</v>
      </c>
      <c r="J917575" s="8">
        <v>318.56000000000114</v>
      </c>
    </row>
    <row r="917576" spans="9:10">
      <c r="I917576" s="7">
        <v>2084</v>
      </c>
      <c r="J917576" s="8">
        <v>318.56000000000114</v>
      </c>
    </row>
    <row r="917577" spans="9:10">
      <c r="I917577" s="7">
        <v>2085</v>
      </c>
      <c r="J917577" s="8">
        <v>318.56000000000114</v>
      </c>
    </row>
    <row r="917578" spans="9:10">
      <c r="I917578" s="7">
        <v>2086</v>
      </c>
      <c r="J917578" s="8">
        <v>318.56000000000114</v>
      </c>
    </row>
    <row r="917579" spans="9:10">
      <c r="I917579" s="7">
        <v>2087</v>
      </c>
      <c r="J917579" s="8">
        <v>318.56000000000114</v>
      </c>
    </row>
    <row r="917580" spans="9:10">
      <c r="I917580" s="7">
        <v>2088</v>
      </c>
      <c r="J917580" s="8">
        <v>388.24000000000115</v>
      </c>
    </row>
    <row r="917581" spans="9:10">
      <c r="I917581" s="7">
        <v>2089</v>
      </c>
      <c r="J917581" s="8">
        <v>438.01000000000118</v>
      </c>
    </row>
    <row r="917582" spans="9:10">
      <c r="I917582" s="7">
        <v>2090</v>
      </c>
      <c r="J917582" s="8">
        <v>398.19000000000119</v>
      </c>
    </row>
    <row r="917583" spans="9:10">
      <c r="I917583" s="7">
        <v>2091</v>
      </c>
      <c r="J917583" s="8">
        <v>358.3700000000012</v>
      </c>
    </row>
    <row r="917584" spans="9:10">
      <c r="I917584" s="7">
        <v>2092</v>
      </c>
      <c r="J917584" s="8">
        <v>248.87000000000117</v>
      </c>
    </row>
    <row r="917585" spans="9:10">
      <c r="I917585" s="7">
        <v>2093</v>
      </c>
      <c r="J917585" s="8">
        <v>228.96000000000117</v>
      </c>
    </row>
    <row r="917586" spans="9:10">
      <c r="I917586" s="7">
        <v>2094</v>
      </c>
      <c r="J917586" s="8">
        <v>209.05000000000118</v>
      </c>
    </row>
    <row r="917587" spans="9:10">
      <c r="I917587" s="7">
        <v>2095</v>
      </c>
      <c r="J917587" s="8">
        <v>189.14000000000118</v>
      </c>
    </row>
    <row r="917588" spans="9:10">
      <c r="I917588" s="7">
        <v>2096</v>
      </c>
      <c r="J917588" s="8">
        <v>238.91000000000119</v>
      </c>
    </row>
    <row r="917589" spans="9:10">
      <c r="I917589" s="7">
        <v>2097</v>
      </c>
      <c r="J917589" s="8">
        <v>129.41000000000116</v>
      </c>
    </row>
    <row r="917590" spans="9:10">
      <c r="I917590" s="7">
        <v>2098</v>
      </c>
      <c r="J917590" s="8">
        <v>109.50000000000118</v>
      </c>
    </row>
    <row r="917591" spans="9:10">
      <c r="I917591" s="7">
        <v>2099</v>
      </c>
      <c r="J917591" s="8">
        <v>89.590000000001169</v>
      </c>
    </row>
    <row r="917592" spans="9:10">
      <c r="I917592" s="7">
        <v>2100</v>
      </c>
      <c r="J917592" s="8">
        <v>1.1723955140041653E-12</v>
      </c>
    </row>
    <row r="917593" spans="9:10">
      <c r="I917593" s="7">
        <v>2101</v>
      </c>
      <c r="J917593" s="8">
        <v>1.1723955140041653E-12</v>
      </c>
    </row>
    <row r="917594" spans="9:10">
      <c r="I917594" s="7">
        <v>2102</v>
      </c>
      <c r="J917594" s="8">
        <v>1.1723955140041653E-12</v>
      </c>
    </row>
    <row r="917595" spans="9:10">
      <c r="I917595" s="7">
        <v>2103</v>
      </c>
      <c r="J917595" s="8">
        <v>1.1723955140041653E-12</v>
      </c>
    </row>
    <row r="917596" spans="9:10">
      <c r="I917596" s="7">
        <v>2104</v>
      </c>
      <c r="J917596" s="8">
        <v>1.1723955140041653E-12</v>
      </c>
    </row>
    <row r="917597" spans="9:10">
      <c r="I917597" s="7">
        <v>2105</v>
      </c>
      <c r="J917597" s="8">
        <v>1.1723955140041653E-12</v>
      </c>
    </row>
    <row r="917598" spans="9:10">
      <c r="I917598" s="7">
        <v>2106</v>
      </c>
      <c r="J917598" s="8">
        <v>1.1723955140041653E-12</v>
      </c>
    </row>
    <row r="917599" spans="9:10">
      <c r="I917599" s="7">
        <v>2107</v>
      </c>
      <c r="J917599" s="8">
        <v>1.1723955140041653E-12</v>
      </c>
    </row>
    <row r="917600" spans="9:10">
      <c r="I917600" s="7">
        <v>2108</v>
      </c>
      <c r="J917600" s="8">
        <v>1.1723955140041653E-12</v>
      </c>
    </row>
    <row r="917601" spans="9:10">
      <c r="I917601" s="7">
        <v>2109</v>
      </c>
      <c r="J917601" s="8">
        <v>1.1723955140041653E-12</v>
      </c>
    </row>
    <row r="917602" spans="9:10">
      <c r="I917602" s="7">
        <v>2110</v>
      </c>
      <c r="J917602" s="8">
        <v>1.1723955140041653E-12</v>
      </c>
    </row>
    <row r="917603" spans="9:10">
      <c r="I917603" s="7">
        <v>2111</v>
      </c>
      <c r="J917603" s="8">
        <v>1.1723955140041653E-12</v>
      </c>
    </row>
    <row r="917604" spans="9:10">
      <c r="I917604" s="7">
        <v>2112</v>
      </c>
      <c r="J917604" s="8">
        <v>1.1723955140041653E-12</v>
      </c>
    </row>
    <row r="917605" spans="9:10">
      <c r="I917605" s="7">
        <v>2113</v>
      </c>
      <c r="J917605" s="8">
        <v>1.1723955140041653E-12</v>
      </c>
    </row>
    <row r="917606" spans="9:10">
      <c r="I917606" s="7">
        <v>2114</v>
      </c>
      <c r="J917606" s="8">
        <v>1.1723955140041653E-12</v>
      </c>
    </row>
    <row r="933889" spans="9:10">
      <c r="J933889" s="8" t="s">
        <v>29</v>
      </c>
    </row>
    <row r="933890" spans="9:10">
      <c r="I933890" s="7">
        <v>2014</v>
      </c>
      <c r="J933890" s="8">
        <v>0</v>
      </c>
    </row>
    <row r="933891" spans="9:10">
      <c r="I933891" s="7">
        <v>2015</v>
      </c>
      <c r="J933891" s="8">
        <v>1991</v>
      </c>
    </row>
    <row r="933892" spans="9:10">
      <c r="I933892" s="7">
        <v>2016</v>
      </c>
      <c r="J933892" s="8">
        <v>3982</v>
      </c>
    </row>
    <row r="933893" spans="9:10">
      <c r="I933893" s="7">
        <v>2017</v>
      </c>
      <c r="J933893" s="8">
        <v>5973</v>
      </c>
    </row>
    <row r="933894" spans="9:10">
      <c r="I933894" s="7">
        <v>2018</v>
      </c>
      <c r="J933894" s="8">
        <v>7964</v>
      </c>
    </row>
    <row r="933895" spans="9:10">
      <c r="I933895" s="7">
        <v>2019</v>
      </c>
      <c r="J933895" s="8">
        <v>7964</v>
      </c>
    </row>
    <row r="933896" spans="9:10">
      <c r="I933896" s="7">
        <v>2020</v>
      </c>
      <c r="J933896" s="8">
        <v>7964</v>
      </c>
    </row>
    <row r="933897" spans="9:10">
      <c r="I933897" s="7">
        <v>2021</v>
      </c>
      <c r="J933897" s="8">
        <v>7964</v>
      </c>
    </row>
    <row r="933898" spans="9:10">
      <c r="I933898" s="7">
        <v>2022</v>
      </c>
      <c r="J933898" s="8">
        <v>7964</v>
      </c>
    </row>
    <row r="933899" spans="9:10">
      <c r="I933899" s="7">
        <v>2023</v>
      </c>
      <c r="J933899" s="8">
        <v>7964</v>
      </c>
    </row>
    <row r="933900" spans="9:10">
      <c r="I933900" s="7">
        <v>2024</v>
      </c>
      <c r="J933900" s="8">
        <v>7964</v>
      </c>
    </row>
    <row r="933901" spans="9:10">
      <c r="I933901" s="7">
        <v>2025</v>
      </c>
      <c r="J933901" s="8">
        <v>7964</v>
      </c>
    </row>
    <row r="933902" spans="9:10">
      <c r="I933902" s="7">
        <v>2026</v>
      </c>
      <c r="J933902" s="8">
        <v>8173.0400000000009</v>
      </c>
    </row>
    <row r="933903" spans="9:10">
      <c r="I933903" s="7">
        <v>2027</v>
      </c>
      <c r="J933903" s="8">
        <v>8392.0300000000007</v>
      </c>
    </row>
    <row r="933904" spans="9:10">
      <c r="I933904" s="7">
        <v>2028</v>
      </c>
      <c r="J933904" s="8">
        <v>8392.02</v>
      </c>
    </row>
    <row r="933905" spans="9:10">
      <c r="I933905" s="7">
        <v>2029</v>
      </c>
      <c r="J933905" s="8">
        <v>8352.19</v>
      </c>
    </row>
    <row r="933906" spans="9:10">
      <c r="I933906" s="7">
        <v>2030</v>
      </c>
      <c r="J933906" s="8">
        <v>8133.18</v>
      </c>
    </row>
    <row r="933907" spans="9:10">
      <c r="I933907" s="7">
        <v>2031</v>
      </c>
      <c r="J933907" s="8">
        <v>7844.4900000000007</v>
      </c>
    </row>
    <row r="933908" spans="9:10">
      <c r="I933908" s="7">
        <v>2032</v>
      </c>
      <c r="J933908" s="8">
        <v>7715.0700000000015</v>
      </c>
    </row>
    <row r="933909" spans="9:10">
      <c r="I933909" s="7">
        <v>2033</v>
      </c>
      <c r="J933909" s="8">
        <v>7496.0600000000013</v>
      </c>
    </row>
    <row r="933910" spans="9:10">
      <c r="I933910" s="7">
        <v>2034</v>
      </c>
      <c r="J933910" s="8">
        <v>7277.0500000000011</v>
      </c>
    </row>
    <row r="933911" spans="9:10">
      <c r="I933911" s="7">
        <v>2035</v>
      </c>
      <c r="J933911" s="8">
        <v>7058.0400000000018</v>
      </c>
    </row>
    <row r="933912" spans="9:10">
      <c r="I933912" s="7">
        <v>2036</v>
      </c>
      <c r="J933912" s="8">
        <v>6769.3500000000022</v>
      </c>
    </row>
    <row r="933913" spans="9:10">
      <c r="I933913" s="7">
        <v>2037</v>
      </c>
      <c r="J933913" s="8">
        <v>6639.9300000000021</v>
      </c>
    </row>
    <row r="933914" spans="9:10">
      <c r="I933914" s="7">
        <v>2038</v>
      </c>
      <c r="J933914" s="8">
        <v>6420.9200000000019</v>
      </c>
    </row>
    <row r="933915" spans="9:10">
      <c r="I933915" s="7">
        <v>2039</v>
      </c>
      <c r="J933915" s="8">
        <v>6201.9100000000017</v>
      </c>
    </row>
    <row r="933916" spans="9:10">
      <c r="I933916" s="7">
        <v>2040</v>
      </c>
      <c r="J933916" s="8">
        <v>5982.9000000000024</v>
      </c>
    </row>
    <row r="933917" spans="9:10">
      <c r="I933917" s="7">
        <v>2041</v>
      </c>
      <c r="J933917" s="8">
        <v>5763.8900000000021</v>
      </c>
    </row>
    <row r="933918" spans="9:10">
      <c r="I933918" s="7">
        <v>2042</v>
      </c>
      <c r="J933918" s="8">
        <v>5544.8800000000028</v>
      </c>
    </row>
    <row r="933919" spans="9:10">
      <c r="I933919" s="7">
        <v>2043</v>
      </c>
      <c r="J933919" s="8">
        <v>5256.1900000000023</v>
      </c>
    </row>
    <row r="933920" spans="9:10">
      <c r="I933920" s="7">
        <v>2044</v>
      </c>
      <c r="J933920" s="8">
        <v>5126.7700000000023</v>
      </c>
    </row>
    <row r="933921" spans="9:10">
      <c r="I933921" s="7">
        <v>2045</v>
      </c>
      <c r="J933921" s="8">
        <v>4907.760000000002</v>
      </c>
    </row>
    <row r="933922" spans="9:10">
      <c r="I933922" s="7">
        <v>2046</v>
      </c>
      <c r="J933922" s="8">
        <v>4688.7500000000027</v>
      </c>
    </row>
    <row r="933923" spans="9:10">
      <c r="I933923" s="7">
        <v>2047</v>
      </c>
      <c r="J933923" s="8">
        <v>4539.4200000000028</v>
      </c>
    </row>
    <row r="933924" spans="9:10">
      <c r="I933924" s="7">
        <v>2048</v>
      </c>
      <c r="J933924" s="8">
        <v>4230.8200000000024</v>
      </c>
    </row>
    <row r="933925" spans="9:10">
      <c r="I933925" s="7">
        <v>2049</v>
      </c>
      <c r="J933925" s="8">
        <v>4011.8100000000022</v>
      </c>
    </row>
    <row r="933926" spans="9:10">
      <c r="I933926" s="7">
        <v>2050</v>
      </c>
      <c r="J933926" s="8">
        <v>3792.800000000002</v>
      </c>
    </row>
    <row r="933927" spans="9:10">
      <c r="I933927" s="7">
        <v>2051</v>
      </c>
      <c r="J933927" s="8">
        <v>3573.7900000000018</v>
      </c>
    </row>
    <row r="933928" spans="9:10">
      <c r="I933928" s="7">
        <v>2052</v>
      </c>
      <c r="J933928" s="8">
        <v>3354.7800000000016</v>
      </c>
    </row>
    <row r="933929" spans="9:10">
      <c r="I933929" s="7">
        <v>2053</v>
      </c>
      <c r="J933929" s="8">
        <v>3135.7700000000013</v>
      </c>
    </row>
    <row r="933930" spans="9:10">
      <c r="I933930" s="7">
        <v>2054</v>
      </c>
      <c r="J933930" s="8">
        <v>2916.7600000000011</v>
      </c>
    </row>
    <row r="933931" spans="9:10">
      <c r="I933931" s="7">
        <v>2055</v>
      </c>
      <c r="J933931" s="8">
        <v>2697.7500000000018</v>
      </c>
    </row>
    <row r="933932" spans="9:10">
      <c r="I933932" s="7">
        <v>2056</v>
      </c>
      <c r="J933932" s="8">
        <v>2339.3800000000015</v>
      </c>
    </row>
    <row r="933933" spans="9:10">
      <c r="I933933" s="7">
        <v>2057</v>
      </c>
      <c r="J933933" s="8">
        <v>2020.8300000000013</v>
      </c>
    </row>
    <row r="933934" spans="9:10">
      <c r="I933934" s="7">
        <v>2058</v>
      </c>
      <c r="J933934" s="8">
        <v>1811.7800000000013</v>
      </c>
    </row>
    <row r="933935" spans="9:10">
      <c r="I933935" s="7">
        <v>2059</v>
      </c>
      <c r="J933935" s="8">
        <v>1483.2800000000013</v>
      </c>
    </row>
    <row r="933936" spans="9:10">
      <c r="I933936" s="7">
        <v>2060</v>
      </c>
      <c r="J933936" s="8">
        <v>1493.2300000000014</v>
      </c>
    </row>
    <row r="933937" spans="9:10">
      <c r="I933937" s="7">
        <v>2061</v>
      </c>
      <c r="J933937" s="8">
        <v>1413.5900000000015</v>
      </c>
    </row>
    <row r="933938" spans="9:10">
      <c r="I933938" s="7">
        <v>2062</v>
      </c>
      <c r="J933938" s="8">
        <v>1264.2700000000013</v>
      </c>
    </row>
    <row r="933939" spans="9:10">
      <c r="I933939" s="7">
        <v>2063</v>
      </c>
      <c r="J933939" s="8">
        <v>1204.5400000000013</v>
      </c>
    </row>
    <row r="933940" spans="9:10">
      <c r="I933940" s="7">
        <v>2064</v>
      </c>
      <c r="J933940" s="8">
        <v>1144.8100000000013</v>
      </c>
    </row>
    <row r="933941" spans="9:10">
      <c r="I933941" s="7">
        <v>2065</v>
      </c>
      <c r="J933941" s="8">
        <v>1085.0800000000013</v>
      </c>
    </row>
    <row r="933942" spans="9:10">
      <c r="I933942" s="7">
        <v>2066</v>
      </c>
      <c r="J933942" s="8">
        <v>955.67000000000132</v>
      </c>
    </row>
    <row r="933943" spans="9:10">
      <c r="I933943" s="7">
        <v>2067</v>
      </c>
      <c r="J933943" s="8">
        <v>985.53000000000134</v>
      </c>
    </row>
    <row r="933944" spans="9:10">
      <c r="I933944" s="7">
        <v>2068</v>
      </c>
      <c r="J933944" s="8">
        <v>856.12000000000126</v>
      </c>
    </row>
    <row r="933945" spans="9:10">
      <c r="I933945" s="7">
        <v>2069</v>
      </c>
      <c r="J933945" s="8">
        <v>816.30000000000121</v>
      </c>
    </row>
    <row r="933946" spans="9:10">
      <c r="I933946" s="7">
        <v>2070</v>
      </c>
      <c r="J933946" s="8">
        <v>776.48000000000127</v>
      </c>
    </row>
    <row r="933947" spans="9:10">
      <c r="I933947" s="7">
        <v>2071</v>
      </c>
      <c r="J933947" s="8">
        <v>736.66000000000133</v>
      </c>
    </row>
    <row r="933948" spans="9:10">
      <c r="I933948" s="7">
        <v>2072</v>
      </c>
      <c r="J933948" s="8">
        <v>696.8400000000014</v>
      </c>
    </row>
    <row r="933949" spans="9:10">
      <c r="I933949" s="7">
        <v>2073</v>
      </c>
      <c r="J933949" s="8">
        <v>657.02000000000135</v>
      </c>
    </row>
    <row r="933950" spans="9:10">
      <c r="I933950" s="7">
        <v>2074</v>
      </c>
      <c r="J933950" s="8">
        <v>617.2000000000013</v>
      </c>
    </row>
    <row r="933951" spans="9:10">
      <c r="I933951" s="7">
        <v>2075</v>
      </c>
      <c r="J933951" s="8">
        <v>507.70000000000124</v>
      </c>
    </row>
    <row r="933952" spans="9:10">
      <c r="I933952" s="7">
        <v>2076</v>
      </c>
      <c r="J933952" s="8">
        <v>557.47000000000116</v>
      </c>
    </row>
    <row r="933953" spans="9:10">
      <c r="I933953" s="7">
        <v>2077</v>
      </c>
      <c r="J933953" s="8">
        <v>447.97000000000116</v>
      </c>
    </row>
    <row r="933954" spans="9:10">
      <c r="I933954" s="7">
        <v>2078</v>
      </c>
      <c r="J933954" s="8">
        <v>428.06000000000114</v>
      </c>
    </row>
    <row r="933955" spans="9:10">
      <c r="I933955" s="7">
        <v>2079</v>
      </c>
      <c r="J933955" s="8">
        <v>408.15000000000111</v>
      </c>
    </row>
    <row r="933956" spans="9:10">
      <c r="I933956" s="7">
        <v>2080</v>
      </c>
      <c r="J933956" s="8">
        <v>318.56000000000114</v>
      </c>
    </row>
    <row r="933957" spans="9:10">
      <c r="I933957" s="7">
        <v>2081</v>
      </c>
      <c r="J933957" s="8">
        <v>318.56000000000114</v>
      </c>
    </row>
    <row r="933958" spans="9:10">
      <c r="I933958" s="7">
        <v>2082</v>
      </c>
      <c r="J933958" s="8">
        <v>318.56000000000114</v>
      </c>
    </row>
    <row r="933959" spans="9:10">
      <c r="I933959" s="7">
        <v>2083</v>
      </c>
      <c r="J933959" s="8">
        <v>318.56000000000114</v>
      </c>
    </row>
    <row r="933960" spans="9:10">
      <c r="I933960" s="7">
        <v>2084</v>
      </c>
      <c r="J933960" s="8">
        <v>318.56000000000114</v>
      </c>
    </row>
    <row r="933961" spans="9:10">
      <c r="I933961" s="7">
        <v>2085</v>
      </c>
      <c r="J933961" s="8">
        <v>318.56000000000114</v>
      </c>
    </row>
    <row r="933962" spans="9:10">
      <c r="I933962" s="7">
        <v>2086</v>
      </c>
      <c r="J933962" s="8">
        <v>318.56000000000114</v>
      </c>
    </row>
    <row r="933963" spans="9:10">
      <c r="I933963" s="7">
        <v>2087</v>
      </c>
      <c r="J933963" s="8">
        <v>318.56000000000114</v>
      </c>
    </row>
    <row r="933964" spans="9:10">
      <c r="I933964" s="7">
        <v>2088</v>
      </c>
      <c r="J933964" s="8">
        <v>388.24000000000115</v>
      </c>
    </row>
    <row r="933965" spans="9:10">
      <c r="I933965" s="7">
        <v>2089</v>
      </c>
      <c r="J933965" s="8">
        <v>438.01000000000118</v>
      </c>
    </row>
    <row r="933966" spans="9:10">
      <c r="I933966" s="7">
        <v>2090</v>
      </c>
      <c r="J933966" s="8">
        <v>398.19000000000119</v>
      </c>
    </row>
    <row r="933967" spans="9:10">
      <c r="I933967" s="7">
        <v>2091</v>
      </c>
      <c r="J933967" s="8">
        <v>358.3700000000012</v>
      </c>
    </row>
    <row r="933968" spans="9:10">
      <c r="I933968" s="7">
        <v>2092</v>
      </c>
      <c r="J933968" s="8">
        <v>248.87000000000117</v>
      </c>
    </row>
    <row r="933969" spans="9:10">
      <c r="I933969" s="7">
        <v>2093</v>
      </c>
      <c r="J933969" s="8">
        <v>228.96000000000117</v>
      </c>
    </row>
    <row r="933970" spans="9:10">
      <c r="I933970" s="7">
        <v>2094</v>
      </c>
      <c r="J933970" s="8">
        <v>209.05000000000118</v>
      </c>
    </row>
    <row r="933971" spans="9:10">
      <c r="I933971" s="7">
        <v>2095</v>
      </c>
      <c r="J933971" s="8">
        <v>189.14000000000118</v>
      </c>
    </row>
    <row r="933972" spans="9:10">
      <c r="I933972" s="7">
        <v>2096</v>
      </c>
      <c r="J933972" s="8">
        <v>238.91000000000119</v>
      </c>
    </row>
    <row r="933973" spans="9:10">
      <c r="I933973" s="7">
        <v>2097</v>
      </c>
      <c r="J933973" s="8">
        <v>129.41000000000116</v>
      </c>
    </row>
    <row r="933974" spans="9:10">
      <c r="I933974" s="7">
        <v>2098</v>
      </c>
      <c r="J933974" s="8">
        <v>109.50000000000118</v>
      </c>
    </row>
    <row r="933975" spans="9:10">
      <c r="I933975" s="7">
        <v>2099</v>
      </c>
      <c r="J933975" s="8">
        <v>89.590000000001169</v>
      </c>
    </row>
    <row r="933976" spans="9:10">
      <c r="I933976" s="7">
        <v>2100</v>
      </c>
      <c r="J933976" s="8">
        <v>1.1723955140041653E-12</v>
      </c>
    </row>
    <row r="933977" spans="9:10">
      <c r="I933977" s="7">
        <v>2101</v>
      </c>
      <c r="J933977" s="8">
        <v>1.1723955140041653E-12</v>
      </c>
    </row>
    <row r="933978" spans="9:10">
      <c r="I933978" s="7">
        <v>2102</v>
      </c>
      <c r="J933978" s="8">
        <v>1.1723955140041653E-12</v>
      </c>
    </row>
    <row r="933979" spans="9:10">
      <c r="I933979" s="7">
        <v>2103</v>
      </c>
      <c r="J933979" s="8">
        <v>1.1723955140041653E-12</v>
      </c>
    </row>
    <row r="933980" spans="9:10">
      <c r="I933980" s="7">
        <v>2104</v>
      </c>
      <c r="J933980" s="8">
        <v>1.1723955140041653E-12</v>
      </c>
    </row>
    <row r="933981" spans="9:10">
      <c r="I933981" s="7">
        <v>2105</v>
      </c>
      <c r="J933981" s="8">
        <v>1.1723955140041653E-12</v>
      </c>
    </row>
    <row r="933982" spans="9:10">
      <c r="I933982" s="7">
        <v>2106</v>
      </c>
      <c r="J933982" s="8">
        <v>1.1723955140041653E-12</v>
      </c>
    </row>
    <row r="933983" spans="9:10">
      <c r="I933983" s="7">
        <v>2107</v>
      </c>
      <c r="J933983" s="8">
        <v>1.1723955140041653E-12</v>
      </c>
    </row>
    <row r="933984" spans="9:10">
      <c r="I933984" s="7">
        <v>2108</v>
      </c>
      <c r="J933984" s="8">
        <v>1.1723955140041653E-12</v>
      </c>
    </row>
    <row r="933985" spans="9:10">
      <c r="I933985" s="7">
        <v>2109</v>
      </c>
      <c r="J933985" s="8">
        <v>1.1723955140041653E-12</v>
      </c>
    </row>
    <row r="933986" spans="9:10">
      <c r="I933986" s="7">
        <v>2110</v>
      </c>
      <c r="J933986" s="8">
        <v>1.1723955140041653E-12</v>
      </c>
    </row>
    <row r="933987" spans="9:10">
      <c r="I933987" s="7">
        <v>2111</v>
      </c>
      <c r="J933987" s="8">
        <v>1.1723955140041653E-12</v>
      </c>
    </row>
    <row r="933988" spans="9:10">
      <c r="I933988" s="7">
        <v>2112</v>
      </c>
      <c r="J933988" s="8">
        <v>1.1723955140041653E-12</v>
      </c>
    </row>
    <row r="933989" spans="9:10">
      <c r="I933989" s="7">
        <v>2113</v>
      </c>
      <c r="J933989" s="8">
        <v>1.1723955140041653E-12</v>
      </c>
    </row>
    <row r="933990" spans="9:10">
      <c r="I933990" s="7">
        <v>2114</v>
      </c>
      <c r="J933990" s="8">
        <v>1.1723955140041653E-12</v>
      </c>
    </row>
    <row r="950273" spans="9:10">
      <c r="J950273" s="8" t="s">
        <v>29</v>
      </c>
    </row>
    <row r="950274" spans="9:10">
      <c r="I950274" s="7">
        <v>2014</v>
      </c>
      <c r="J950274" s="8">
        <v>0</v>
      </c>
    </row>
    <row r="950275" spans="9:10">
      <c r="I950275" s="7">
        <v>2015</v>
      </c>
      <c r="J950275" s="8">
        <v>1991</v>
      </c>
    </row>
    <row r="950276" spans="9:10">
      <c r="I950276" s="7">
        <v>2016</v>
      </c>
      <c r="J950276" s="8">
        <v>3982</v>
      </c>
    </row>
    <row r="950277" spans="9:10">
      <c r="I950277" s="7">
        <v>2017</v>
      </c>
      <c r="J950277" s="8">
        <v>5973</v>
      </c>
    </row>
    <row r="950278" spans="9:10">
      <c r="I950278" s="7">
        <v>2018</v>
      </c>
      <c r="J950278" s="8">
        <v>7964</v>
      </c>
    </row>
    <row r="950279" spans="9:10">
      <c r="I950279" s="7">
        <v>2019</v>
      </c>
      <c r="J950279" s="8">
        <v>7964</v>
      </c>
    </row>
    <row r="950280" spans="9:10">
      <c r="I950280" s="7">
        <v>2020</v>
      </c>
      <c r="J950280" s="8">
        <v>7964</v>
      </c>
    </row>
    <row r="950281" spans="9:10">
      <c r="I950281" s="7">
        <v>2021</v>
      </c>
      <c r="J950281" s="8">
        <v>7964</v>
      </c>
    </row>
    <row r="950282" spans="9:10">
      <c r="I950282" s="7">
        <v>2022</v>
      </c>
      <c r="J950282" s="8">
        <v>7964</v>
      </c>
    </row>
    <row r="950283" spans="9:10">
      <c r="I950283" s="7">
        <v>2023</v>
      </c>
      <c r="J950283" s="8">
        <v>7964</v>
      </c>
    </row>
    <row r="950284" spans="9:10">
      <c r="I950284" s="7">
        <v>2024</v>
      </c>
      <c r="J950284" s="8">
        <v>7964</v>
      </c>
    </row>
    <row r="950285" spans="9:10">
      <c r="I950285" s="7">
        <v>2025</v>
      </c>
      <c r="J950285" s="8">
        <v>7964</v>
      </c>
    </row>
    <row r="950286" spans="9:10">
      <c r="I950286" s="7">
        <v>2026</v>
      </c>
      <c r="J950286" s="8">
        <v>8173.0400000000009</v>
      </c>
    </row>
    <row r="950287" spans="9:10">
      <c r="I950287" s="7">
        <v>2027</v>
      </c>
      <c r="J950287" s="8">
        <v>8392.0300000000007</v>
      </c>
    </row>
    <row r="950288" spans="9:10">
      <c r="I950288" s="7">
        <v>2028</v>
      </c>
      <c r="J950288" s="8">
        <v>8392.02</v>
      </c>
    </row>
    <row r="950289" spans="9:10">
      <c r="I950289" s="7">
        <v>2029</v>
      </c>
      <c r="J950289" s="8">
        <v>8352.19</v>
      </c>
    </row>
    <row r="950290" spans="9:10">
      <c r="I950290" s="7">
        <v>2030</v>
      </c>
      <c r="J950290" s="8">
        <v>8133.18</v>
      </c>
    </row>
    <row r="950291" spans="9:10">
      <c r="I950291" s="7">
        <v>2031</v>
      </c>
      <c r="J950291" s="8">
        <v>7844.4900000000007</v>
      </c>
    </row>
    <row r="950292" spans="9:10">
      <c r="I950292" s="7">
        <v>2032</v>
      </c>
      <c r="J950292" s="8">
        <v>7715.0700000000015</v>
      </c>
    </row>
    <row r="950293" spans="9:10">
      <c r="I950293" s="7">
        <v>2033</v>
      </c>
      <c r="J950293" s="8">
        <v>7496.0600000000013</v>
      </c>
    </row>
    <row r="950294" spans="9:10">
      <c r="I950294" s="7">
        <v>2034</v>
      </c>
      <c r="J950294" s="8">
        <v>7277.0500000000011</v>
      </c>
    </row>
    <row r="950295" spans="9:10">
      <c r="I950295" s="7">
        <v>2035</v>
      </c>
      <c r="J950295" s="8">
        <v>7058.0400000000018</v>
      </c>
    </row>
    <row r="950296" spans="9:10">
      <c r="I950296" s="7">
        <v>2036</v>
      </c>
      <c r="J950296" s="8">
        <v>6769.3500000000022</v>
      </c>
    </row>
    <row r="950297" spans="9:10">
      <c r="I950297" s="7">
        <v>2037</v>
      </c>
      <c r="J950297" s="8">
        <v>6639.9300000000021</v>
      </c>
    </row>
    <row r="950298" spans="9:10">
      <c r="I950298" s="7">
        <v>2038</v>
      </c>
      <c r="J950298" s="8">
        <v>6420.9200000000019</v>
      </c>
    </row>
    <row r="950299" spans="9:10">
      <c r="I950299" s="7">
        <v>2039</v>
      </c>
      <c r="J950299" s="8">
        <v>6201.9100000000017</v>
      </c>
    </row>
    <row r="950300" spans="9:10">
      <c r="I950300" s="7">
        <v>2040</v>
      </c>
      <c r="J950300" s="8">
        <v>5982.9000000000024</v>
      </c>
    </row>
    <row r="950301" spans="9:10">
      <c r="I950301" s="7">
        <v>2041</v>
      </c>
      <c r="J950301" s="8">
        <v>5763.8900000000021</v>
      </c>
    </row>
    <row r="950302" spans="9:10">
      <c r="I950302" s="7">
        <v>2042</v>
      </c>
      <c r="J950302" s="8">
        <v>5544.8800000000028</v>
      </c>
    </row>
    <row r="950303" spans="9:10">
      <c r="I950303" s="7">
        <v>2043</v>
      </c>
      <c r="J950303" s="8">
        <v>5256.1900000000023</v>
      </c>
    </row>
    <row r="950304" spans="9:10">
      <c r="I950304" s="7">
        <v>2044</v>
      </c>
      <c r="J950304" s="8">
        <v>5126.7700000000023</v>
      </c>
    </row>
    <row r="950305" spans="9:10">
      <c r="I950305" s="7">
        <v>2045</v>
      </c>
      <c r="J950305" s="8">
        <v>4907.760000000002</v>
      </c>
    </row>
    <row r="950306" spans="9:10">
      <c r="I950306" s="7">
        <v>2046</v>
      </c>
      <c r="J950306" s="8">
        <v>4688.7500000000027</v>
      </c>
    </row>
    <row r="950307" spans="9:10">
      <c r="I950307" s="7">
        <v>2047</v>
      </c>
      <c r="J950307" s="8">
        <v>4539.4200000000028</v>
      </c>
    </row>
    <row r="950308" spans="9:10">
      <c r="I950308" s="7">
        <v>2048</v>
      </c>
      <c r="J950308" s="8">
        <v>4230.8200000000024</v>
      </c>
    </row>
    <row r="950309" spans="9:10">
      <c r="I950309" s="7">
        <v>2049</v>
      </c>
      <c r="J950309" s="8">
        <v>4011.8100000000022</v>
      </c>
    </row>
    <row r="950310" spans="9:10">
      <c r="I950310" s="7">
        <v>2050</v>
      </c>
      <c r="J950310" s="8">
        <v>3792.800000000002</v>
      </c>
    </row>
    <row r="950311" spans="9:10">
      <c r="I950311" s="7">
        <v>2051</v>
      </c>
      <c r="J950311" s="8">
        <v>3573.7900000000018</v>
      </c>
    </row>
    <row r="950312" spans="9:10">
      <c r="I950312" s="7">
        <v>2052</v>
      </c>
      <c r="J950312" s="8">
        <v>3354.7800000000016</v>
      </c>
    </row>
    <row r="950313" spans="9:10">
      <c r="I950313" s="7">
        <v>2053</v>
      </c>
      <c r="J950313" s="8">
        <v>3135.7700000000013</v>
      </c>
    </row>
    <row r="950314" spans="9:10">
      <c r="I950314" s="7">
        <v>2054</v>
      </c>
      <c r="J950314" s="8">
        <v>2916.7600000000011</v>
      </c>
    </row>
    <row r="950315" spans="9:10">
      <c r="I950315" s="7">
        <v>2055</v>
      </c>
      <c r="J950315" s="8">
        <v>2697.7500000000018</v>
      </c>
    </row>
    <row r="950316" spans="9:10">
      <c r="I950316" s="7">
        <v>2056</v>
      </c>
      <c r="J950316" s="8">
        <v>2339.3800000000015</v>
      </c>
    </row>
    <row r="950317" spans="9:10">
      <c r="I950317" s="7">
        <v>2057</v>
      </c>
      <c r="J950317" s="8">
        <v>2020.8300000000013</v>
      </c>
    </row>
    <row r="950318" spans="9:10">
      <c r="I950318" s="7">
        <v>2058</v>
      </c>
      <c r="J950318" s="8">
        <v>1811.7800000000013</v>
      </c>
    </row>
    <row r="950319" spans="9:10">
      <c r="I950319" s="7">
        <v>2059</v>
      </c>
      <c r="J950319" s="8">
        <v>1483.2800000000013</v>
      </c>
    </row>
    <row r="950320" spans="9:10">
      <c r="I950320" s="7">
        <v>2060</v>
      </c>
      <c r="J950320" s="8">
        <v>1493.2300000000014</v>
      </c>
    </row>
    <row r="950321" spans="9:10">
      <c r="I950321" s="7">
        <v>2061</v>
      </c>
      <c r="J950321" s="8">
        <v>1413.5900000000015</v>
      </c>
    </row>
    <row r="950322" spans="9:10">
      <c r="I950322" s="7">
        <v>2062</v>
      </c>
      <c r="J950322" s="8">
        <v>1264.2700000000013</v>
      </c>
    </row>
    <row r="950323" spans="9:10">
      <c r="I950323" s="7">
        <v>2063</v>
      </c>
      <c r="J950323" s="8">
        <v>1204.5400000000013</v>
      </c>
    </row>
    <row r="950324" spans="9:10">
      <c r="I950324" s="7">
        <v>2064</v>
      </c>
      <c r="J950324" s="8">
        <v>1144.8100000000013</v>
      </c>
    </row>
    <row r="950325" spans="9:10">
      <c r="I950325" s="7">
        <v>2065</v>
      </c>
      <c r="J950325" s="8">
        <v>1085.0800000000013</v>
      </c>
    </row>
    <row r="950326" spans="9:10">
      <c r="I950326" s="7">
        <v>2066</v>
      </c>
      <c r="J950326" s="8">
        <v>955.67000000000132</v>
      </c>
    </row>
    <row r="950327" spans="9:10">
      <c r="I950327" s="7">
        <v>2067</v>
      </c>
      <c r="J950327" s="8">
        <v>985.53000000000134</v>
      </c>
    </row>
    <row r="950328" spans="9:10">
      <c r="I950328" s="7">
        <v>2068</v>
      </c>
      <c r="J950328" s="8">
        <v>856.12000000000126</v>
      </c>
    </row>
    <row r="950329" spans="9:10">
      <c r="I950329" s="7">
        <v>2069</v>
      </c>
      <c r="J950329" s="8">
        <v>816.30000000000121</v>
      </c>
    </row>
    <row r="950330" spans="9:10">
      <c r="I950330" s="7">
        <v>2070</v>
      </c>
      <c r="J950330" s="8">
        <v>776.48000000000127</v>
      </c>
    </row>
    <row r="950331" spans="9:10">
      <c r="I950331" s="7">
        <v>2071</v>
      </c>
      <c r="J950331" s="8">
        <v>736.66000000000133</v>
      </c>
    </row>
    <row r="950332" spans="9:10">
      <c r="I950332" s="7">
        <v>2072</v>
      </c>
      <c r="J950332" s="8">
        <v>696.8400000000014</v>
      </c>
    </row>
    <row r="950333" spans="9:10">
      <c r="I950333" s="7">
        <v>2073</v>
      </c>
      <c r="J950333" s="8">
        <v>657.02000000000135</v>
      </c>
    </row>
    <row r="950334" spans="9:10">
      <c r="I950334" s="7">
        <v>2074</v>
      </c>
      <c r="J950334" s="8">
        <v>617.2000000000013</v>
      </c>
    </row>
    <row r="950335" spans="9:10">
      <c r="I950335" s="7">
        <v>2075</v>
      </c>
      <c r="J950335" s="8">
        <v>507.70000000000124</v>
      </c>
    </row>
    <row r="950336" spans="9:10">
      <c r="I950336" s="7">
        <v>2076</v>
      </c>
      <c r="J950336" s="8">
        <v>557.47000000000116</v>
      </c>
    </row>
    <row r="950337" spans="9:10">
      <c r="I950337" s="7">
        <v>2077</v>
      </c>
      <c r="J950337" s="8">
        <v>447.97000000000116</v>
      </c>
    </row>
    <row r="950338" spans="9:10">
      <c r="I950338" s="7">
        <v>2078</v>
      </c>
      <c r="J950338" s="8">
        <v>428.06000000000114</v>
      </c>
    </row>
    <row r="950339" spans="9:10">
      <c r="I950339" s="7">
        <v>2079</v>
      </c>
      <c r="J950339" s="8">
        <v>408.15000000000111</v>
      </c>
    </row>
    <row r="950340" spans="9:10">
      <c r="I950340" s="7">
        <v>2080</v>
      </c>
      <c r="J950340" s="8">
        <v>318.56000000000114</v>
      </c>
    </row>
    <row r="950341" spans="9:10">
      <c r="I950341" s="7">
        <v>2081</v>
      </c>
      <c r="J950341" s="8">
        <v>318.56000000000114</v>
      </c>
    </row>
    <row r="950342" spans="9:10">
      <c r="I950342" s="7">
        <v>2082</v>
      </c>
      <c r="J950342" s="8">
        <v>318.56000000000114</v>
      </c>
    </row>
    <row r="950343" spans="9:10">
      <c r="I950343" s="7">
        <v>2083</v>
      </c>
      <c r="J950343" s="8">
        <v>318.56000000000114</v>
      </c>
    </row>
    <row r="950344" spans="9:10">
      <c r="I950344" s="7">
        <v>2084</v>
      </c>
      <c r="J950344" s="8">
        <v>318.56000000000114</v>
      </c>
    </row>
    <row r="950345" spans="9:10">
      <c r="I950345" s="7">
        <v>2085</v>
      </c>
      <c r="J950345" s="8">
        <v>318.56000000000114</v>
      </c>
    </row>
    <row r="950346" spans="9:10">
      <c r="I950346" s="7">
        <v>2086</v>
      </c>
      <c r="J950346" s="8">
        <v>318.56000000000114</v>
      </c>
    </row>
    <row r="950347" spans="9:10">
      <c r="I950347" s="7">
        <v>2087</v>
      </c>
      <c r="J950347" s="8">
        <v>318.56000000000114</v>
      </c>
    </row>
    <row r="950348" spans="9:10">
      <c r="I950348" s="7">
        <v>2088</v>
      </c>
      <c r="J950348" s="8">
        <v>388.24000000000115</v>
      </c>
    </row>
    <row r="950349" spans="9:10">
      <c r="I950349" s="7">
        <v>2089</v>
      </c>
      <c r="J950349" s="8">
        <v>438.01000000000118</v>
      </c>
    </row>
    <row r="950350" spans="9:10">
      <c r="I950350" s="7">
        <v>2090</v>
      </c>
      <c r="J950350" s="8">
        <v>398.19000000000119</v>
      </c>
    </row>
    <row r="950351" spans="9:10">
      <c r="I950351" s="7">
        <v>2091</v>
      </c>
      <c r="J950351" s="8">
        <v>358.3700000000012</v>
      </c>
    </row>
    <row r="950352" spans="9:10">
      <c r="I950352" s="7">
        <v>2092</v>
      </c>
      <c r="J950352" s="8">
        <v>248.87000000000117</v>
      </c>
    </row>
    <row r="950353" spans="9:10">
      <c r="I950353" s="7">
        <v>2093</v>
      </c>
      <c r="J950353" s="8">
        <v>228.96000000000117</v>
      </c>
    </row>
    <row r="950354" spans="9:10">
      <c r="I950354" s="7">
        <v>2094</v>
      </c>
      <c r="J950354" s="8">
        <v>209.05000000000118</v>
      </c>
    </row>
    <row r="950355" spans="9:10">
      <c r="I950355" s="7">
        <v>2095</v>
      </c>
      <c r="J950355" s="8">
        <v>189.14000000000118</v>
      </c>
    </row>
    <row r="950356" spans="9:10">
      <c r="I950356" s="7">
        <v>2096</v>
      </c>
      <c r="J950356" s="8">
        <v>238.91000000000119</v>
      </c>
    </row>
    <row r="950357" spans="9:10">
      <c r="I950357" s="7">
        <v>2097</v>
      </c>
      <c r="J950357" s="8">
        <v>129.41000000000116</v>
      </c>
    </row>
    <row r="950358" spans="9:10">
      <c r="I950358" s="7">
        <v>2098</v>
      </c>
      <c r="J950358" s="8">
        <v>109.50000000000118</v>
      </c>
    </row>
    <row r="950359" spans="9:10">
      <c r="I950359" s="7">
        <v>2099</v>
      </c>
      <c r="J950359" s="8">
        <v>89.590000000001169</v>
      </c>
    </row>
    <row r="950360" spans="9:10">
      <c r="I950360" s="7">
        <v>2100</v>
      </c>
      <c r="J950360" s="8">
        <v>1.1723955140041653E-12</v>
      </c>
    </row>
    <row r="950361" spans="9:10">
      <c r="I950361" s="7">
        <v>2101</v>
      </c>
      <c r="J950361" s="8">
        <v>1.1723955140041653E-12</v>
      </c>
    </row>
    <row r="950362" spans="9:10">
      <c r="I950362" s="7">
        <v>2102</v>
      </c>
      <c r="J950362" s="8">
        <v>1.1723955140041653E-12</v>
      </c>
    </row>
    <row r="950363" spans="9:10">
      <c r="I950363" s="7">
        <v>2103</v>
      </c>
      <c r="J950363" s="8">
        <v>1.1723955140041653E-12</v>
      </c>
    </row>
    <row r="950364" spans="9:10">
      <c r="I950364" s="7">
        <v>2104</v>
      </c>
      <c r="J950364" s="8">
        <v>1.1723955140041653E-12</v>
      </c>
    </row>
    <row r="950365" spans="9:10">
      <c r="I950365" s="7">
        <v>2105</v>
      </c>
      <c r="J950365" s="8">
        <v>1.1723955140041653E-12</v>
      </c>
    </row>
    <row r="950366" spans="9:10">
      <c r="I950366" s="7">
        <v>2106</v>
      </c>
      <c r="J950366" s="8">
        <v>1.1723955140041653E-12</v>
      </c>
    </row>
    <row r="950367" spans="9:10">
      <c r="I950367" s="7">
        <v>2107</v>
      </c>
      <c r="J950367" s="8">
        <v>1.1723955140041653E-12</v>
      </c>
    </row>
    <row r="950368" spans="9:10">
      <c r="I950368" s="7">
        <v>2108</v>
      </c>
      <c r="J950368" s="8">
        <v>1.1723955140041653E-12</v>
      </c>
    </row>
    <row r="950369" spans="9:10">
      <c r="I950369" s="7">
        <v>2109</v>
      </c>
      <c r="J950369" s="8">
        <v>1.1723955140041653E-12</v>
      </c>
    </row>
    <row r="950370" spans="9:10">
      <c r="I950370" s="7">
        <v>2110</v>
      </c>
      <c r="J950370" s="8">
        <v>1.1723955140041653E-12</v>
      </c>
    </row>
    <row r="950371" spans="9:10">
      <c r="I950371" s="7">
        <v>2111</v>
      </c>
      <c r="J950371" s="8">
        <v>1.1723955140041653E-12</v>
      </c>
    </row>
    <row r="950372" spans="9:10">
      <c r="I950372" s="7">
        <v>2112</v>
      </c>
      <c r="J950372" s="8">
        <v>1.1723955140041653E-12</v>
      </c>
    </row>
    <row r="950373" spans="9:10">
      <c r="I950373" s="7">
        <v>2113</v>
      </c>
      <c r="J950373" s="8">
        <v>1.1723955140041653E-12</v>
      </c>
    </row>
    <row r="950374" spans="9:10">
      <c r="I950374" s="7">
        <v>2114</v>
      </c>
      <c r="J950374" s="8">
        <v>1.1723955140041653E-12</v>
      </c>
    </row>
    <row r="966657" spans="9:10">
      <c r="J966657" s="8" t="s">
        <v>29</v>
      </c>
    </row>
    <row r="966658" spans="9:10">
      <c r="I966658" s="7">
        <v>2014</v>
      </c>
      <c r="J966658" s="8">
        <v>0</v>
      </c>
    </row>
    <row r="966659" spans="9:10">
      <c r="I966659" s="7">
        <v>2015</v>
      </c>
      <c r="J966659" s="8">
        <v>1991</v>
      </c>
    </row>
    <row r="966660" spans="9:10">
      <c r="I966660" s="7">
        <v>2016</v>
      </c>
      <c r="J966660" s="8">
        <v>3982</v>
      </c>
    </row>
    <row r="966661" spans="9:10">
      <c r="I966661" s="7">
        <v>2017</v>
      </c>
      <c r="J966661" s="8">
        <v>5973</v>
      </c>
    </row>
    <row r="966662" spans="9:10">
      <c r="I966662" s="7">
        <v>2018</v>
      </c>
      <c r="J966662" s="8">
        <v>7964</v>
      </c>
    </row>
    <row r="966663" spans="9:10">
      <c r="I966663" s="7">
        <v>2019</v>
      </c>
      <c r="J966663" s="8">
        <v>7964</v>
      </c>
    </row>
    <row r="966664" spans="9:10">
      <c r="I966664" s="7">
        <v>2020</v>
      </c>
      <c r="J966664" s="8">
        <v>7964</v>
      </c>
    </row>
    <row r="966665" spans="9:10">
      <c r="I966665" s="7">
        <v>2021</v>
      </c>
      <c r="J966665" s="8">
        <v>7964</v>
      </c>
    </row>
    <row r="966666" spans="9:10">
      <c r="I966666" s="7">
        <v>2022</v>
      </c>
      <c r="J966666" s="8">
        <v>7964</v>
      </c>
    </row>
    <row r="966667" spans="9:10">
      <c r="I966667" s="7">
        <v>2023</v>
      </c>
      <c r="J966667" s="8">
        <v>7964</v>
      </c>
    </row>
    <row r="966668" spans="9:10">
      <c r="I966668" s="7">
        <v>2024</v>
      </c>
      <c r="J966668" s="8">
        <v>7964</v>
      </c>
    </row>
    <row r="966669" spans="9:10">
      <c r="I966669" s="7">
        <v>2025</v>
      </c>
      <c r="J966669" s="8">
        <v>7964</v>
      </c>
    </row>
    <row r="966670" spans="9:10">
      <c r="I966670" s="7">
        <v>2026</v>
      </c>
      <c r="J966670" s="8">
        <v>8173.0400000000009</v>
      </c>
    </row>
    <row r="966671" spans="9:10">
      <c r="I966671" s="7">
        <v>2027</v>
      </c>
      <c r="J966671" s="8">
        <v>8392.0300000000007</v>
      </c>
    </row>
    <row r="966672" spans="9:10">
      <c r="I966672" s="7">
        <v>2028</v>
      </c>
      <c r="J966672" s="8">
        <v>8392.02</v>
      </c>
    </row>
    <row r="966673" spans="9:10">
      <c r="I966673" s="7">
        <v>2029</v>
      </c>
      <c r="J966673" s="8">
        <v>8352.19</v>
      </c>
    </row>
    <row r="966674" spans="9:10">
      <c r="I966674" s="7">
        <v>2030</v>
      </c>
      <c r="J966674" s="8">
        <v>8133.18</v>
      </c>
    </row>
    <row r="966675" spans="9:10">
      <c r="I966675" s="7">
        <v>2031</v>
      </c>
      <c r="J966675" s="8">
        <v>7844.4900000000007</v>
      </c>
    </row>
    <row r="966676" spans="9:10">
      <c r="I966676" s="7">
        <v>2032</v>
      </c>
      <c r="J966676" s="8">
        <v>7715.0700000000015</v>
      </c>
    </row>
    <row r="966677" spans="9:10">
      <c r="I966677" s="7">
        <v>2033</v>
      </c>
      <c r="J966677" s="8">
        <v>7496.0600000000013</v>
      </c>
    </row>
    <row r="966678" spans="9:10">
      <c r="I966678" s="7">
        <v>2034</v>
      </c>
      <c r="J966678" s="8">
        <v>7277.0500000000011</v>
      </c>
    </row>
    <row r="966679" spans="9:10">
      <c r="I966679" s="7">
        <v>2035</v>
      </c>
      <c r="J966679" s="8">
        <v>7058.0400000000018</v>
      </c>
    </row>
    <row r="966680" spans="9:10">
      <c r="I966680" s="7">
        <v>2036</v>
      </c>
      <c r="J966680" s="8">
        <v>6769.3500000000022</v>
      </c>
    </row>
    <row r="966681" spans="9:10">
      <c r="I966681" s="7">
        <v>2037</v>
      </c>
      <c r="J966681" s="8">
        <v>6639.9300000000021</v>
      </c>
    </row>
    <row r="966682" spans="9:10">
      <c r="I966682" s="7">
        <v>2038</v>
      </c>
      <c r="J966682" s="8">
        <v>6420.9200000000019</v>
      </c>
    </row>
    <row r="966683" spans="9:10">
      <c r="I966683" s="7">
        <v>2039</v>
      </c>
      <c r="J966683" s="8">
        <v>6201.9100000000017</v>
      </c>
    </row>
    <row r="966684" spans="9:10">
      <c r="I966684" s="7">
        <v>2040</v>
      </c>
      <c r="J966684" s="8">
        <v>5982.9000000000024</v>
      </c>
    </row>
    <row r="966685" spans="9:10">
      <c r="I966685" s="7">
        <v>2041</v>
      </c>
      <c r="J966685" s="8">
        <v>5763.8900000000021</v>
      </c>
    </row>
    <row r="966686" spans="9:10">
      <c r="I966686" s="7">
        <v>2042</v>
      </c>
      <c r="J966686" s="8">
        <v>5544.8800000000028</v>
      </c>
    </row>
    <row r="966687" spans="9:10">
      <c r="I966687" s="7">
        <v>2043</v>
      </c>
      <c r="J966687" s="8">
        <v>5256.1900000000023</v>
      </c>
    </row>
    <row r="966688" spans="9:10">
      <c r="I966688" s="7">
        <v>2044</v>
      </c>
      <c r="J966688" s="8">
        <v>5126.7700000000023</v>
      </c>
    </row>
    <row r="966689" spans="9:10">
      <c r="I966689" s="7">
        <v>2045</v>
      </c>
      <c r="J966689" s="8">
        <v>4907.760000000002</v>
      </c>
    </row>
    <row r="966690" spans="9:10">
      <c r="I966690" s="7">
        <v>2046</v>
      </c>
      <c r="J966690" s="8">
        <v>4688.7500000000027</v>
      </c>
    </row>
    <row r="966691" spans="9:10">
      <c r="I966691" s="7">
        <v>2047</v>
      </c>
      <c r="J966691" s="8">
        <v>4539.4200000000028</v>
      </c>
    </row>
    <row r="966692" spans="9:10">
      <c r="I966692" s="7">
        <v>2048</v>
      </c>
      <c r="J966692" s="8">
        <v>4230.8200000000024</v>
      </c>
    </row>
    <row r="966693" spans="9:10">
      <c r="I966693" s="7">
        <v>2049</v>
      </c>
      <c r="J966693" s="8">
        <v>4011.8100000000022</v>
      </c>
    </row>
    <row r="966694" spans="9:10">
      <c r="I966694" s="7">
        <v>2050</v>
      </c>
      <c r="J966694" s="8">
        <v>3792.800000000002</v>
      </c>
    </row>
    <row r="966695" spans="9:10">
      <c r="I966695" s="7">
        <v>2051</v>
      </c>
      <c r="J966695" s="8">
        <v>3573.7900000000018</v>
      </c>
    </row>
    <row r="966696" spans="9:10">
      <c r="I966696" s="7">
        <v>2052</v>
      </c>
      <c r="J966696" s="8">
        <v>3354.7800000000016</v>
      </c>
    </row>
    <row r="966697" spans="9:10">
      <c r="I966697" s="7">
        <v>2053</v>
      </c>
      <c r="J966697" s="8">
        <v>3135.7700000000013</v>
      </c>
    </row>
    <row r="966698" spans="9:10">
      <c r="I966698" s="7">
        <v>2054</v>
      </c>
      <c r="J966698" s="8">
        <v>2916.7600000000011</v>
      </c>
    </row>
    <row r="966699" spans="9:10">
      <c r="I966699" s="7">
        <v>2055</v>
      </c>
      <c r="J966699" s="8">
        <v>2697.7500000000018</v>
      </c>
    </row>
    <row r="966700" spans="9:10">
      <c r="I966700" s="7">
        <v>2056</v>
      </c>
      <c r="J966700" s="8">
        <v>2339.3800000000015</v>
      </c>
    </row>
    <row r="966701" spans="9:10">
      <c r="I966701" s="7">
        <v>2057</v>
      </c>
      <c r="J966701" s="8">
        <v>2020.8300000000013</v>
      </c>
    </row>
    <row r="966702" spans="9:10">
      <c r="I966702" s="7">
        <v>2058</v>
      </c>
      <c r="J966702" s="8">
        <v>1811.7800000000013</v>
      </c>
    </row>
    <row r="966703" spans="9:10">
      <c r="I966703" s="7">
        <v>2059</v>
      </c>
      <c r="J966703" s="8">
        <v>1483.2800000000013</v>
      </c>
    </row>
    <row r="966704" spans="9:10">
      <c r="I966704" s="7">
        <v>2060</v>
      </c>
      <c r="J966704" s="8">
        <v>1493.2300000000014</v>
      </c>
    </row>
    <row r="966705" spans="9:10">
      <c r="I966705" s="7">
        <v>2061</v>
      </c>
      <c r="J966705" s="8">
        <v>1413.5900000000015</v>
      </c>
    </row>
    <row r="966706" spans="9:10">
      <c r="I966706" s="7">
        <v>2062</v>
      </c>
      <c r="J966706" s="8">
        <v>1264.2700000000013</v>
      </c>
    </row>
    <row r="966707" spans="9:10">
      <c r="I966707" s="7">
        <v>2063</v>
      </c>
      <c r="J966707" s="8">
        <v>1204.5400000000013</v>
      </c>
    </row>
    <row r="966708" spans="9:10">
      <c r="I966708" s="7">
        <v>2064</v>
      </c>
      <c r="J966708" s="8">
        <v>1144.8100000000013</v>
      </c>
    </row>
    <row r="966709" spans="9:10">
      <c r="I966709" s="7">
        <v>2065</v>
      </c>
      <c r="J966709" s="8">
        <v>1085.0800000000013</v>
      </c>
    </row>
    <row r="966710" spans="9:10">
      <c r="I966710" s="7">
        <v>2066</v>
      </c>
      <c r="J966710" s="8">
        <v>955.67000000000132</v>
      </c>
    </row>
    <row r="966711" spans="9:10">
      <c r="I966711" s="7">
        <v>2067</v>
      </c>
      <c r="J966711" s="8">
        <v>985.53000000000134</v>
      </c>
    </row>
    <row r="966712" spans="9:10">
      <c r="I966712" s="7">
        <v>2068</v>
      </c>
      <c r="J966712" s="8">
        <v>856.12000000000126</v>
      </c>
    </row>
    <row r="966713" spans="9:10">
      <c r="I966713" s="7">
        <v>2069</v>
      </c>
      <c r="J966713" s="8">
        <v>816.30000000000121</v>
      </c>
    </row>
    <row r="966714" spans="9:10">
      <c r="I966714" s="7">
        <v>2070</v>
      </c>
      <c r="J966714" s="8">
        <v>776.48000000000127</v>
      </c>
    </row>
    <row r="966715" spans="9:10">
      <c r="I966715" s="7">
        <v>2071</v>
      </c>
      <c r="J966715" s="8">
        <v>736.66000000000133</v>
      </c>
    </row>
    <row r="966716" spans="9:10">
      <c r="I966716" s="7">
        <v>2072</v>
      </c>
      <c r="J966716" s="8">
        <v>696.8400000000014</v>
      </c>
    </row>
    <row r="966717" spans="9:10">
      <c r="I966717" s="7">
        <v>2073</v>
      </c>
      <c r="J966717" s="8">
        <v>657.02000000000135</v>
      </c>
    </row>
    <row r="966718" spans="9:10">
      <c r="I966718" s="7">
        <v>2074</v>
      </c>
      <c r="J966718" s="8">
        <v>617.2000000000013</v>
      </c>
    </row>
    <row r="966719" spans="9:10">
      <c r="I966719" s="7">
        <v>2075</v>
      </c>
      <c r="J966719" s="8">
        <v>507.70000000000124</v>
      </c>
    </row>
    <row r="966720" spans="9:10">
      <c r="I966720" s="7">
        <v>2076</v>
      </c>
      <c r="J966720" s="8">
        <v>557.47000000000116</v>
      </c>
    </row>
    <row r="966721" spans="9:10">
      <c r="I966721" s="7">
        <v>2077</v>
      </c>
      <c r="J966721" s="8">
        <v>447.97000000000116</v>
      </c>
    </row>
    <row r="966722" spans="9:10">
      <c r="I966722" s="7">
        <v>2078</v>
      </c>
      <c r="J966722" s="8">
        <v>428.06000000000114</v>
      </c>
    </row>
    <row r="966723" spans="9:10">
      <c r="I966723" s="7">
        <v>2079</v>
      </c>
      <c r="J966723" s="8">
        <v>408.15000000000111</v>
      </c>
    </row>
    <row r="966724" spans="9:10">
      <c r="I966724" s="7">
        <v>2080</v>
      </c>
      <c r="J966724" s="8">
        <v>318.56000000000114</v>
      </c>
    </row>
    <row r="966725" spans="9:10">
      <c r="I966725" s="7">
        <v>2081</v>
      </c>
      <c r="J966725" s="8">
        <v>318.56000000000114</v>
      </c>
    </row>
    <row r="966726" spans="9:10">
      <c r="I966726" s="7">
        <v>2082</v>
      </c>
      <c r="J966726" s="8">
        <v>318.56000000000114</v>
      </c>
    </row>
    <row r="966727" spans="9:10">
      <c r="I966727" s="7">
        <v>2083</v>
      </c>
      <c r="J966727" s="8">
        <v>318.56000000000114</v>
      </c>
    </row>
    <row r="966728" spans="9:10">
      <c r="I966728" s="7">
        <v>2084</v>
      </c>
      <c r="J966728" s="8">
        <v>318.56000000000114</v>
      </c>
    </row>
    <row r="966729" spans="9:10">
      <c r="I966729" s="7">
        <v>2085</v>
      </c>
      <c r="J966729" s="8">
        <v>318.56000000000114</v>
      </c>
    </row>
    <row r="966730" spans="9:10">
      <c r="I966730" s="7">
        <v>2086</v>
      </c>
      <c r="J966730" s="8">
        <v>318.56000000000114</v>
      </c>
    </row>
    <row r="966731" spans="9:10">
      <c r="I966731" s="7">
        <v>2087</v>
      </c>
      <c r="J966731" s="8">
        <v>318.56000000000114</v>
      </c>
    </row>
    <row r="966732" spans="9:10">
      <c r="I966732" s="7">
        <v>2088</v>
      </c>
      <c r="J966732" s="8">
        <v>388.24000000000115</v>
      </c>
    </row>
    <row r="966733" spans="9:10">
      <c r="I966733" s="7">
        <v>2089</v>
      </c>
      <c r="J966733" s="8">
        <v>438.01000000000118</v>
      </c>
    </row>
    <row r="966734" spans="9:10">
      <c r="I966734" s="7">
        <v>2090</v>
      </c>
      <c r="J966734" s="8">
        <v>398.19000000000119</v>
      </c>
    </row>
    <row r="966735" spans="9:10">
      <c r="I966735" s="7">
        <v>2091</v>
      </c>
      <c r="J966735" s="8">
        <v>358.3700000000012</v>
      </c>
    </row>
    <row r="966736" spans="9:10">
      <c r="I966736" s="7">
        <v>2092</v>
      </c>
      <c r="J966736" s="8">
        <v>248.87000000000117</v>
      </c>
    </row>
    <row r="966737" spans="9:10">
      <c r="I966737" s="7">
        <v>2093</v>
      </c>
      <c r="J966737" s="8">
        <v>228.96000000000117</v>
      </c>
    </row>
    <row r="966738" spans="9:10">
      <c r="I966738" s="7">
        <v>2094</v>
      </c>
      <c r="J966738" s="8">
        <v>209.05000000000118</v>
      </c>
    </row>
    <row r="966739" spans="9:10">
      <c r="I966739" s="7">
        <v>2095</v>
      </c>
      <c r="J966739" s="8">
        <v>189.14000000000118</v>
      </c>
    </row>
    <row r="966740" spans="9:10">
      <c r="I966740" s="7">
        <v>2096</v>
      </c>
      <c r="J966740" s="8">
        <v>238.91000000000119</v>
      </c>
    </row>
    <row r="966741" spans="9:10">
      <c r="I966741" s="7">
        <v>2097</v>
      </c>
      <c r="J966741" s="8">
        <v>129.41000000000116</v>
      </c>
    </row>
    <row r="966742" spans="9:10">
      <c r="I966742" s="7">
        <v>2098</v>
      </c>
      <c r="J966742" s="8">
        <v>109.50000000000118</v>
      </c>
    </row>
    <row r="966743" spans="9:10">
      <c r="I966743" s="7">
        <v>2099</v>
      </c>
      <c r="J966743" s="8">
        <v>89.590000000001169</v>
      </c>
    </row>
    <row r="966744" spans="9:10">
      <c r="I966744" s="7">
        <v>2100</v>
      </c>
      <c r="J966744" s="8">
        <v>1.1723955140041653E-12</v>
      </c>
    </row>
    <row r="966745" spans="9:10">
      <c r="I966745" s="7">
        <v>2101</v>
      </c>
      <c r="J966745" s="8">
        <v>1.1723955140041653E-12</v>
      </c>
    </row>
    <row r="966746" spans="9:10">
      <c r="I966746" s="7">
        <v>2102</v>
      </c>
      <c r="J966746" s="8">
        <v>1.1723955140041653E-12</v>
      </c>
    </row>
    <row r="966747" spans="9:10">
      <c r="I966747" s="7">
        <v>2103</v>
      </c>
      <c r="J966747" s="8">
        <v>1.1723955140041653E-12</v>
      </c>
    </row>
    <row r="966748" spans="9:10">
      <c r="I966748" s="7">
        <v>2104</v>
      </c>
      <c r="J966748" s="8">
        <v>1.1723955140041653E-12</v>
      </c>
    </row>
    <row r="966749" spans="9:10">
      <c r="I966749" s="7">
        <v>2105</v>
      </c>
      <c r="J966749" s="8">
        <v>1.1723955140041653E-12</v>
      </c>
    </row>
    <row r="966750" spans="9:10">
      <c r="I966750" s="7">
        <v>2106</v>
      </c>
      <c r="J966750" s="8">
        <v>1.1723955140041653E-12</v>
      </c>
    </row>
    <row r="966751" spans="9:10">
      <c r="I966751" s="7">
        <v>2107</v>
      </c>
      <c r="J966751" s="8">
        <v>1.1723955140041653E-12</v>
      </c>
    </row>
    <row r="966752" spans="9:10">
      <c r="I966752" s="7">
        <v>2108</v>
      </c>
      <c r="J966752" s="8">
        <v>1.1723955140041653E-12</v>
      </c>
    </row>
    <row r="966753" spans="9:10">
      <c r="I966753" s="7">
        <v>2109</v>
      </c>
      <c r="J966753" s="8">
        <v>1.1723955140041653E-12</v>
      </c>
    </row>
    <row r="966754" spans="9:10">
      <c r="I966754" s="7">
        <v>2110</v>
      </c>
      <c r="J966754" s="8">
        <v>1.1723955140041653E-12</v>
      </c>
    </row>
    <row r="966755" spans="9:10">
      <c r="I966755" s="7">
        <v>2111</v>
      </c>
      <c r="J966755" s="8">
        <v>1.1723955140041653E-12</v>
      </c>
    </row>
    <row r="966756" spans="9:10">
      <c r="I966756" s="7">
        <v>2112</v>
      </c>
      <c r="J966756" s="8">
        <v>1.1723955140041653E-12</v>
      </c>
    </row>
    <row r="966757" spans="9:10">
      <c r="I966757" s="7">
        <v>2113</v>
      </c>
      <c r="J966757" s="8">
        <v>1.1723955140041653E-12</v>
      </c>
    </row>
    <row r="966758" spans="9:10">
      <c r="I966758" s="7">
        <v>2114</v>
      </c>
      <c r="J966758" s="8">
        <v>1.1723955140041653E-12</v>
      </c>
    </row>
    <row r="983041" spans="9:10">
      <c r="J983041" s="8" t="s">
        <v>29</v>
      </c>
    </row>
    <row r="983042" spans="9:10">
      <c r="I983042" s="7">
        <v>2014</v>
      </c>
      <c r="J983042" s="8">
        <v>0</v>
      </c>
    </row>
    <row r="983043" spans="9:10">
      <c r="I983043" s="7">
        <v>2015</v>
      </c>
      <c r="J983043" s="8">
        <v>1991</v>
      </c>
    </row>
    <row r="983044" spans="9:10">
      <c r="I983044" s="7">
        <v>2016</v>
      </c>
      <c r="J983044" s="8">
        <v>3982</v>
      </c>
    </row>
    <row r="983045" spans="9:10">
      <c r="I983045" s="7">
        <v>2017</v>
      </c>
      <c r="J983045" s="8">
        <v>5973</v>
      </c>
    </row>
    <row r="983046" spans="9:10">
      <c r="I983046" s="7">
        <v>2018</v>
      </c>
      <c r="J983046" s="8">
        <v>7964</v>
      </c>
    </row>
    <row r="983047" spans="9:10">
      <c r="I983047" s="7">
        <v>2019</v>
      </c>
      <c r="J983047" s="8">
        <v>7964</v>
      </c>
    </row>
    <row r="983048" spans="9:10">
      <c r="I983048" s="7">
        <v>2020</v>
      </c>
      <c r="J983048" s="8">
        <v>7964</v>
      </c>
    </row>
    <row r="983049" spans="9:10">
      <c r="I983049" s="7">
        <v>2021</v>
      </c>
      <c r="J983049" s="8">
        <v>7964</v>
      </c>
    </row>
    <row r="983050" spans="9:10">
      <c r="I983050" s="7">
        <v>2022</v>
      </c>
      <c r="J983050" s="8">
        <v>7964</v>
      </c>
    </row>
    <row r="983051" spans="9:10">
      <c r="I983051" s="7">
        <v>2023</v>
      </c>
      <c r="J983051" s="8">
        <v>7964</v>
      </c>
    </row>
    <row r="983052" spans="9:10">
      <c r="I983052" s="7">
        <v>2024</v>
      </c>
      <c r="J983052" s="8">
        <v>7964</v>
      </c>
    </row>
    <row r="983053" spans="9:10">
      <c r="I983053" s="7">
        <v>2025</v>
      </c>
      <c r="J983053" s="8">
        <v>7964</v>
      </c>
    </row>
    <row r="983054" spans="9:10">
      <c r="I983054" s="7">
        <v>2026</v>
      </c>
      <c r="J983054" s="8">
        <v>8173.0400000000009</v>
      </c>
    </row>
    <row r="983055" spans="9:10">
      <c r="I983055" s="7">
        <v>2027</v>
      </c>
      <c r="J983055" s="8">
        <v>8392.0300000000007</v>
      </c>
    </row>
    <row r="983056" spans="9:10">
      <c r="I983056" s="7">
        <v>2028</v>
      </c>
      <c r="J983056" s="8">
        <v>8392.02</v>
      </c>
    </row>
    <row r="983057" spans="9:10">
      <c r="I983057" s="7">
        <v>2029</v>
      </c>
      <c r="J983057" s="8">
        <v>8352.19</v>
      </c>
    </row>
    <row r="983058" spans="9:10">
      <c r="I983058" s="7">
        <v>2030</v>
      </c>
      <c r="J983058" s="8">
        <v>8133.18</v>
      </c>
    </row>
    <row r="983059" spans="9:10">
      <c r="I983059" s="7">
        <v>2031</v>
      </c>
      <c r="J983059" s="8">
        <v>7844.4900000000007</v>
      </c>
    </row>
    <row r="983060" spans="9:10">
      <c r="I983060" s="7">
        <v>2032</v>
      </c>
      <c r="J983060" s="8">
        <v>7715.0700000000015</v>
      </c>
    </row>
    <row r="983061" spans="9:10">
      <c r="I983061" s="7">
        <v>2033</v>
      </c>
      <c r="J983061" s="8">
        <v>7496.0600000000013</v>
      </c>
    </row>
    <row r="983062" spans="9:10">
      <c r="I983062" s="7">
        <v>2034</v>
      </c>
      <c r="J983062" s="8">
        <v>7277.0500000000011</v>
      </c>
    </row>
    <row r="983063" spans="9:10">
      <c r="I983063" s="7">
        <v>2035</v>
      </c>
      <c r="J983063" s="8">
        <v>7058.0400000000018</v>
      </c>
    </row>
    <row r="983064" spans="9:10">
      <c r="I983064" s="7">
        <v>2036</v>
      </c>
      <c r="J983064" s="8">
        <v>6769.3500000000022</v>
      </c>
    </row>
    <row r="983065" spans="9:10">
      <c r="I983065" s="7">
        <v>2037</v>
      </c>
      <c r="J983065" s="8">
        <v>6639.9300000000021</v>
      </c>
    </row>
    <row r="983066" spans="9:10">
      <c r="I983066" s="7">
        <v>2038</v>
      </c>
      <c r="J983066" s="8">
        <v>6420.9200000000019</v>
      </c>
    </row>
    <row r="983067" spans="9:10">
      <c r="I983067" s="7">
        <v>2039</v>
      </c>
      <c r="J983067" s="8">
        <v>6201.9100000000017</v>
      </c>
    </row>
    <row r="983068" spans="9:10">
      <c r="I983068" s="7">
        <v>2040</v>
      </c>
      <c r="J983068" s="8">
        <v>5982.9000000000024</v>
      </c>
    </row>
    <row r="983069" spans="9:10">
      <c r="I983069" s="7">
        <v>2041</v>
      </c>
      <c r="J983069" s="8">
        <v>5763.8900000000021</v>
      </c>
    </row>
    <row r="983070" spans="9:10">
      <c r="I983070" s="7">
        <v>2042</v>
      </c>
      <c r="J983070" s="8">
        <v>5544.8800000000028</v>
      </c>
    </row>
    <row r="983071" spans="9:10">
      <c r="I983071" s="7">
        <v>2043</v>
      </c>
      <c r="J983071" s="8">
        <v>5256.1900000000023</v>
      </c>
    </row>
    <row r="983072" spans="9:10">
      <c r="I983072" s="7">
        <v>2044</v>
      </c>
      <c r="J983072" s="8">
        <v>5126.7700000000023</v>
      </c>
    </row>
    <row r="983073" spans="9:10">
      <c r="I983073" s="7">
        <v>2045</v>
      </c>
      <c r="J983073" s="8">
        <v>4907.760000000002</v>
      </c>
    </row>
    <row r="983074" spans="9:10">
      <c r="I983074" s="7">
        <v>2046</v>
      </c>
      <c r="J983074" s="8">
        <v>4688.7500000000027</v>
      </c>
    </row>
    <row r="983075" spans="9:10">
      <c r="I983075" s="7">
        <v>2047</v>
      </c>
      <c r="J983075" s="8">
        <v>4539.4200000000028</v>
      </c>
    </row>
    <row r="983076" spans="9:10">
      <c r="I983076" s="7">
        <v>2048</v>
      </c>
      <c r="J983076" s="8">
        <v>4230.8200000000024</v>
      </c>
    </row>
    <row r="983077" spans="9:10">
      <c r="I983077" s="7">
        <v>2049</v>
      </c>
      <c r="J983077" s="8">
        <v>4011.8100000000022</v>
      </c>
    </row>
    <row r="983078" spans="9:10">
      <c r="I983078" s="7">
        <v>2050</v>
      </c>
      <c r="J983078" s="8">
        <v>3792.800000000002</v>
      </c>
    </row>
    <row r="983079" spans="9:10">
      <c r="I983079" s="7">
        <v>2051</v>
      </c>
      <c r="J983079" s="8">
        <v>3573.7900000000018</v>
      </c>
    </row>
    <row r="983080" spans="9:10">
      <c r="I983080" s="7">
        <v>2052</v>
      </c>
      <c r="J983080" s="8">
        <v>3354.7800000000016</v>
      </c>
    </row>
    <row r="983081" spans="9:10">
      <c r="I983081" s="7">
        <v>2053</v>
      </c>
      <c r="J983081" s="8">
        <v>3135.7700000000013</v>
      </c>
    </row>
    <row r="983082" spans="9:10">
      <c r="I983082" s="7">
        <v>2054</v>
      </c>
      <c r="J983082" s="8">
        <v>2916.7600000000011</v>
      </c>
    </row>
    <row r="983083" spans="9:10">
      <c r="I983083" s="7">
        <v>2055</v>
      </c>
      <c r="J983083" s="8">
        <v>2697.7500000000018</v>
      </c>
    </row>
    <row r="983084" spans="9:10">
      <c r="I983084" s="7">
        <v>2056</v>
      </c>
      <c r="J983084" s="8">
        <v>2339.3800000000015</v>
      </c>
    </row>
    <row r="983085" spans="9:10">
      <c r="I983085" s="7">
        <v>2057</v>
      </c>
      <c r="J983085" s="8">
        <v>2020.8300000000013</v>
      </c>
    </row>
    <row r="983086" spans="9:10">
      <c r="I983086" s="7">
        <v>2058</v>
      </c>
      <c r="J983086" s="8">
        <v>1811.7800000000013</v>
      </c>
    </row>
    <row r="983087" spans="9:10">
      <c r="I983087" s="7">
        <v>2059</v>
      </c>
      <c r="J983087" s="8">
        <v>1483.2800000000013</v>
      </c>
    </row>
    <row r="983088" spans="9:10">
      <c r="I983088" s="7">
        <v>2060</v>
      </c>
      <c r="J983088" s="8">
        <v>1493.2300000000014</v>
      </c>
    </row>
    <row r="983089" spans="9:10">
      <c r="I983089" s="7">
        <v>2061</v>
      </c>
      <c r="J983089" s="8">
        <v>1413.5900000000015</v>
      </c>
    </row>
    <row r="983090" spans="9:10">
      <c r="I983090" s="7">
        <v>2062</v>
      </c>
      <c r="J983090" s="8">
        <v>1264.2700000000013</v>
      </c>
    </row>
    <row r="983091" spans="9:10">
      <c r="I983091" s="7">
        <v>2063</v>
      </c>
      <c r="J983091" s="8">
        <v>1204.5400000000013</v>
      </c>
    </row>
    <row r="983092" spans="9:10">
      <c r="I983092" s="7">
        <v>2064</v>
      </c>
      <c r="J983092" s="8">
        <v>1144.8100000000013</v>
      </c>
    </row>
    <row r="983093" spans="9:10">
      <c r="I983093" s="7">
        <v>2065</v>
      </c>
      <c r="J983093" s="8">
        <v>1085.0800000000013</v>
      </c>
    </row>
    <row r="983094" spans="9:10">
      <c r="I983094" s="7">
        <v>2066</v>
      </c>
      <c r="J983094" s="8">
        <v>955.67000000000132</v>
      </c>
    </row>
    <row r="983095" spans="9:10">
      <c r="I983095" s="7">
        <v>2067</v>
      </c>
      <c r="J983095" s="8">
        <v>985.53000000000134</v>
      </c>
    </row>
    <row r="983096" spans="9:10">
      <c r="I983096" s="7">
        <v>2068</v>
      </c>
      <c r="J983096" s="8">
        <v>856.12000000000126</v>
      </c>
    </row>
    <row r="983097" spans="9:10">
      <c r="I983097" s="7">
        <v>2069</v>
      </c>
      <c r="J983097" s="8">
        <v>816.30000000000121</v>
      </c>
    </row>
    <row r="983098" spans="9:10">
      <c r="I983098" s="7">
        <v>2070</v>
      </c>
      <c r="J983098" s="8">
        <v>776.48000000000127</v>
      </c>
    </row>
    <row r="983099" spans="9:10">
      <c r="I983099" s="7">
        <v>2071</v>
      </c>
      <c r="J983099" s="8">
        <v>736.66000000000133</v>
      </c>
    </row>
    <row r="983100" spans="9:10">
      <c r="I983100" s="7">
        <v>2072</v>
      </c>
      <c r="J983100" s="8">
        <v>696.8400000000014</v>
      </c>
    </row>
    <row r="983101" spans="9:10">
      <c r="I983101" s="7">
        <v>2073</v>
      </c>
      <c r="J983101" s="8">
        <v>657.02000000000135</v>
      </c>
    </row>
    <row r="983102" spans="9:10">
      <c r="I983102" s="7">
        <v>2074</v>
      </c>
      <c r="J983102" s="8">
        <v>617.2000000000013</v>
      </c>
    </row>
    <row r="983103" spans="9:10">
      <c r="I983103" s="7">
        <v>2075</v>
      </c>
      <c r="J983103" s="8">
        <v>507.70000000000124</v>
      </c>
    </row>
    <row r="983104" spans="9:10">
      <c r="I983104" s="7">
        <v>2076</v>
      </c>
      <c r="J983104" s="8">
        <v>557.47000000000116</v>
      </c>
    </row>
    <row r="983105" spans="9:10">
      <c r="I983105" s="7">
        <v>2077</v>
      </c>
      <c r="J983105" s="8">
        <v>447.97000000000116</v>
      </c>
    </row>
    <row r="983106" spans="9:10">
      <c r="I983106" s="7">
        <v>2078</v>
      </c>
      <c r="J983106" s="8">
        <v>428.06000000000114</v>
      </c>
    </row>
    <row r="983107" spans="9:10">
      <c r="I983107" s="7">
        <v>2079</v>
      </c>
      <c r="J983107" s="8">
        <v>408.15000000000111</v>
      </c>
    </row>
    <row r="983108" spans="9:10">
      <c r="I983108" s="7">
        <v>2080</v>
      </c>
      <c r="J983108" s="8">
        <v>318.56000000000114</v>
      </c>
    </row>
    <row r="983109" spans="9:10">
      <c r="I983109" s="7">
        <v>2081</v>
      </c>
      <c r="J983109" s="8">
        <v>318.56000000000114</v>
      </c>
    </row>
    <row r="983110" spans="9:10">
      <c r="I983110" s="7">
        <v>2082</v>
      </c>
      <c r="J983110" s="8">
        <v>318.56000000000114</v>
      </c>
    </row>
    <row r="983111" spans="9:10">
      <c r="I983111" s="7">
        <v>2083</v>
      </c>
      <c r="J983111" s="8">
        <v>318.56000000000114</v>
      </c>
    </row>
    <row r="983112" spans="9:10">
      <c r="I983112" s="7">
        <v>2084</v>
      </c>
      <c r="J983112" s="8">
        <v>318.56000000000114</v>
      </c>
    </row>
    <row r="983113" spans="9:10">
      <c r="I983113" s="7">
        <v>2085</v>
      </c>
      <c r="J983113" s="8">
        <v>318.56000000000114</v>
      </c>
    </row>
    <row r="983114" spans="9:10">
      <c r="I983114" s="7">
        <v>2086</v>
      </c>
      <c r="J983114" s="8">
        <v>318.56000000000114</v>
      </c>
    </row>
    <row r="983115" spans="9:10">
      <c r="I983115" s="7">
        <v>2087</v>
      </c>
      <c r="J983115" s="8">
        <v>318.56000000000114</v>
      </c>
    </row>
    <row r="983116" spans="9:10">
      <c r="I983116" s="7">
        <v>2088</v>
      </c>
      <c r="J983116" s="8">
        <v>388.24000000000115</v>
      </c>
    </row>
    <row r="983117" spans="9:10">
      <c r="I983117" s="7">
        <v>2089</v>
      </c>
      <c r="J983117" s="8">
        <v>438.01000000000118</v>
      </c>
    </row>
    <row r="983118" spans="9:10">
      <c r="I983118" s="7">
        <v>2090</v>
      </c>
      <c r="J983118" s="8">
        <v>398.19000000000119</v>
      </c>
    </row>
    <row r="983119" spans="9:10">
      <c r="I983119" s="7">
        <v>2091</v>
      </c>
      <c r="J983119" s="8">
        <v>358.3700000000012</v>
      </c>
    </row>
    <row r="983120" spans="9:10">
      <c r="I983120" s="7">
        <v>2092</v>
      </c>
      <c r="J983120" s="8">
        <v>248.87000000000117</v>
      </c>
    </row>
    <row r="983121" spans="9:10">
      <c r="I983121" s="7">
        <v>2093</v>
      </c>
      <c r="J983121" s="8">
        <v>228.96000000000117</v>
      </c>
    </row>
    <row r="983122" spans="9:10">
      <c r="I983122" s="7">
        <v>2094</v>
      </c>
      <c r="J983122" s="8">
        <v>209.05000000000118</v>
      </c>
    </row>
    <row r="983123" spans="9:10">
      <c r="I983123" s="7">
        <v>2095</v>
      </c>
      <c r="J983123" s="8">
        <v>189.14000000000118</v>
      </c>
    </row>
    <row r="983124" spans="9:10">
      <c r="I983124" s="7">
        <v>2096</v>
      </c>
      <c r="J983124" s="8">
        <v>238.91000000000119</v>
      </c>
    </row>
    <row r="983125" spans="9:10">
      <c r="I983125" s="7">
        <v>2097</v>
      </c>
      <c r="J983125" s="8">
        <v>129.41000000000116</v>
      </c>
    </row>
    <row r="983126" spans="9:10">
      <c r="I983126" s="7">
        <v>2098</v>
      </c>
      <c r="J983126" s="8">
        <v>109.50000000000118</v>
      </c>
    </row>
    <row r="983127" spans="9:10">
      <c r="I983127" s="7">
        <v>2099</v>
      </c>
      <c r="J983127" s="8">
        <v>89.590000000001169</v>
      </c>
    </row>
    <row r="983128" spans="9:10">
      <c r="I983128" s="7">
        <v>2100</v>
      </c>
      <c r="J983128" s="8">
        <v>1.1723955140041653E-12</v>
      </c>
    </row>
    <row r="983129" spans="9:10">
      <c r="I983129" s="7">
        <v>2101</v>
      </c>
      <c r="J983129" s="8">
        <v>1.1723955140041653E-12</v>
      </c>
    </row>
    <row r="983130" spans="9:10">
      <c r="I983130" s="7">
        <v>2102</v>
      </c>
      <c r="J983130" s="8">
        <v>1.1723955140041653E-12</v>
      </c>
    </row>
    <row r="983131" spans="9:10">
      <c r="I983131" s="7">
        <v>2103</v>
      </c>
      <c r="J983131" s="8">
        <v>1.1723955140041653E-12</v>
      </c>
    </row>
    <row r="983132" spans="9:10">
      <c r="I983132" s="7">
        <v>2104</v>
      </c>
      <c r="J983132" s="8">
        <v>1.1723955140041653E-12</v>
      </c>
    </row>
    <row r="983133" spans="9:10">
      <c r="I983133" s="7">
        <v>2105</v>
      </c>
      <c r="J983133" s="8">
        <v>1.1723955140041653E-12</v>
      </c>
    </row>
    <row r="983134" spans="9:10">
      <c r="I983134" s="7">
        <v>2106</v>
      </c>
      <c r="J983134" s="8">
        <v>1.1723955140041653E-12</v>
      </c>
    </row>
    <row r="983135" spans="9:10">
      <c r="I983135" s="7">
        <v>2107</v>
      </c>
      <c r="J983135" s="8">
        <v>1.1723955140041653E-12</v>
      </c>
    </row>
    <row r="983136" spans="9:10">
      <c r="I983136" s="7">
        <v>2108</v>
      </c>
      <c r="J983136" s="8">
        <v>1.1723955140041653E-12</v>
      </c>
    </row>
    <row r="983137" spans="9:10">
      <c r="I983137" s="7">
        <v>2109</v>
      </c>
      <c r="J983137" s="8">
        <v>1.1723955140041653E-12</v>
      </c>
    </row>
    <row r="983138" spans="9:10">
      <c r="I983138" s="7">
        <v>2110</v>
      </c>
      <c r="J983138" s="8">
        <v>1.1723955140041653E-12</v>
      </c>
    </row>
    <row r="983139" spans="9:10">
      <c r="I983139" s="7">
        <v>2111</v>
      </c>
      <c r="J983139" s="8">
        <v>1.1723955140041653E-12</v>
      </c>
    </row>
    <row r="983140" spans="9:10">
      <c r="I983140" s="7">
        <v>2112</v>
      </c>
      <c r="J983140" s="8">
        <v>1.1723955140041653E-12</v>
      </c>
    </row>
    <row r="983141" spans="9:10">
      <c r="I983141" s="7">
        <v>2113</v>
      </c>
      <c r="J983141" s="8">
        <v>1.1723955140041653E-12</v>
      </c>
    </row>
    <row r="983142" spans="9:10">
      <c r="I983142" s="7">
        <v>2114</v>
      </c>
      <c r="J983142" s="8">
        <v>1.1723955140041653E-12</v>
      </c>
    </row>
    <row r="999425" spans="9:10">
      <c r="J999425" s="8" t="s">
        <v>29</v>
      </c>
    </row>
    <row r="999426" spans="9:10">
      <c r="I999426" s="7">
        <v>2014</v>
      </c>
      <c r="J999426" s="8">
        <v>0</v>
      </c>
    </row>
    <row r="999427" spans="9:10">
      <c r="I999427" s="7">
        <v>2015</v>
      </c>
      <c r="J999427" s="8">
        <v>1991</v>
      </c>
    </row>
    <row r="999428" spans="9:10">
      <c r="I999428" s="7">
        <v>2016</v>
      </c>
      <c r="J999428" s="8">
        <v>3982</v>
      </c>
    </row>
    <row r="999429" spans="9:10">
      <c r="I999429" s="7">
        <v>2017</v>
      </c>
      <c r="J999429" s="8">
        <v>5973</v>
      </c>
    </row>
    <row r="999430" spans="9:10">
      <c r="I999430" s="7">
        <v>2018</v>
      </c>
      <c r="J999430" s="8">
        <v>7964</v>
      </c>
    </row>
    <row r="999431" spans="9:10">
      <c r="I999431" s="7">
        <v>2019</v>
      </c>
      <c r="J999431" s="8">
        <v>7964</v>
      </c>
    </row>
    <row r="999432" spans="9:10">
      <c r="I999432" s="7">
        <v>2020</v>
      </c>
      <c r="J999432" s="8">
        <v>7964</v>
      </c>
    </row>
    <row r="999433" spans="9:10">
      <c r="I999433" s="7">
        <v>2021</v>
      </c>
      <c r="J999433" s="8">
        <v>7964</v>
      </c>
    </row>
    <row r="999434" spans="9:10">
      <c r="I999434" s="7">
        <v>2022</v>
      </c>
      <c r="J999434" s="8">
        <v>7964</v>
      </c>
    </row>
    <row r="999435" spans="9:10">
      <c r="I999435" s="7">
        <v>2023</v>
      </c>
      <c r="J999435" s="8">
        <v>7964</v>
      </c>
    </row>
    <row r="999436" spans="9:10">
      <c r="I999436" s="7">
        <v>2024</v>
      </c>
      <c r="J999436" s="8">
        <v>7964</v>
      </c>
    </row>
    <row r="999437" spans="9:10">
      <c r="I999437" s="7">
        <v>2025</v>
      </c>
      <c r="J999437" s="8">
        <v>7964</v>
      </c>
    </row>
    <row r="999438" spans="9:10">
      <c r="I999438" s="7">
        <v>2026</v>
      </c>
      <c r="J999438" s="8">
        <v>8173.0400000000009</v>
      </c>
    </row>
    <row r="999439" spans="9:10">
      <c r="I999439" s="7">
        <v>2027</v>
      </c>
      <c r="J999439" s="8">
        <v>8392.0300000000007</v>
      </c>
    </row>
    <row r="999440" spans="9:10">
      <c r="I999440" s="7">
        <v>2028</v>
      </c>
      <c r="J999440" s="8">
        <v>8392.02</v>
      </c>
    </row>
    <row r="999441" spans="9:10">
      <c r="I999441" s="7">
        <v>2029</v>
      </c>
      <c r="J999441" s="8">
        <v>8352.19</v>
      </c>
    </row>
    <row r="999442" spans="9:10">
      <c r="I999442" s="7">
        <v>2030</v>
      </c>
      <c r="J999442" s="8">
        <v>8133.18</v>
      </c>
    </row>
    <row r="999443" spans="9:10">
      <c r="I999443" s="7">
        <v>2031</v>
      </c>
      <c r="J999443" s="8">
        <v>7844.4900000000007</v>
      </c>
    </row>
    <row r="999444" spans="9:10">
      <c r="I999444" s="7">
        <v>2032</v>
      </c>
      <c r="J999444" s="8">
        <v>7715.0700000000015</v>
      </c>
    </row>
    <row r="999445" spans="9:10">
      <c r="I999445" s="7">
        <v>2033</v>
      </c>
      <c r="J999445" s="8">
        <v>7496.0600000000013</v>
      </c>
    </row>
    <row r="999446" spans="9:10">
      <c r="I999446" s="7">
        <v>2034</v>
      </c>
      <c r="J999446" s="8">
        <v>7277.0500000000011</v>
      </c>
    </row>
    <row r="999447" spans="9:10">
      <c r="I999447" s="7">
        <v>2035</v>
      </c>
      <c r="J999447" s="8">
        <v>7058.0400000000018</v>
      </c>
    </row>
    <row r="999448" spans="9:10">
      <c r="I999448" s="7">
        <v>2036</v>
      </c>
      <c r="J999448" s="8">
        <v>6769.3500000000022</v>
      </c>
    </row>
    <row r="999449" spans="9:10">
      <c r="I999449" s="7">
        <v>2037</v>
      </c>
      <c r="J999449" s="8">
        <v>6639.9300000000021</v>
      </c>
    </row>
    <row r="999450" spans="9:10">
      <c r="I999450" s="7">
        <v>2038</v>
      </c>
      <c r="J999450" s="8">
        <v>6420.9200000000019</v>
      </c>
    </row>
    <row r="999451" spans="9:10">
      <c r="I999451" s="7">
        <v>2039</v>
      </c>
      <c r="J999451" s="8">
        <v>6201.9100000000017</v>
      </c>
    </row>
    <row r="999452" spans="9:10">
      <c r="I999452" s="7">
        <v>2040</v>
      </c>
      <c r="J999452" s="8">
        <v>5982.9000000000024</v>
      </c>
    </row>
    <row r="999453" spans="9:10">
      <c r="I999453" s="7">
        <v>2041</v>
      </c>
      <c r="J999453" s="8">
        <v>5763.8900000000021</v>
      </c>
    </row>
    <row r="999454" spans="9:10">
      <c r="I999454" s="7">
        <v>2042</v>
      </c>
      <c r="J999454" s="8">
        <v>5544.8800000000028</v>
      </c>
    </row>
    <row r="999455" spans="9:10">
      <c r="I999455" s="7">
        <v>2043</v>
      </c>
      <c r="J999455" s="8">
        <v>5256.1900000000023</v>
      </c>
    </row>
    <row r="999456" spans="9:10">
      <c r="I999456" s="7">
        <v>2044</v>
      </c>
      <c r="J999456" s="8">
        <v>5126.7700000000023</v>
      </c>
    </row>
    <row r="999457" spans="9:10">
      <c r="I999457" s="7">
        <v>2045</v>
      </c>
      <c r="J999457" s="8">
        <v>4907.760000000002</v>
      </c>
    </row>
    <row r="999458" spans="9:10">
      <c r="I999458" s="7">
        <v>2046</v>
      </c>
      <c r="J999458" s="8">
        <v>4688.7500000000027</v>
      </c>
    </row>
    <row r="999459" spans="9:10">
      <c r="I999459" s="7">
        <v>2047</v>
      </c>
      <c r="J999459" s="8">
        <v>4539.4200000000028</v>
      </c>
    </row>
    <row r="999460" spans="9:10">
      <c r="I999460" s="7">
        <v>2048</v>
      </c>
      <c r="J999460" s="8">
        <v>4230.8200000000024</v>
      </c>
    </row>
    <row r="999461" spans="9:10">
      <c r="I999461" s="7">
        <v>2049</v>
      </c>
      <c r="J999461" s="8">
        <v>4011.8100000000022</v>
      </c>
    </row>
    <row r="999462" spans="9:10">
      <c r="I999462" s="7">
        <v>2050</v>
      </c>
      <c r="J999462" s="8">
        <v>3792.800000000002</v>
      </c>
    </row>
    <row r="999463" spans="9:10">
      <c r="I999463" s="7">
        <v>2051</v>
      </c>
      <c r="J999463" s="8">
        <v>3573.7900000000018</v>
      </c>
    </row>
    <row r="999464" spans="9:10">
      <c r="I999464" s="7">
        <v>2052</v>
      </c>
      <c r="J999464" s="8">
        <v>3354.7800000000016</v>
      </c>
    </row>
    <row r="999465" spans="9:10">
      <c r="I999465" s="7">
        <v>2053</v>
      </c>
      <c r="J999465" s="8">
        <v>3135.7700000000013</v>
      </c>
    </row>
    <row r="999466" spans="9:10">
      <c r="I999466" s="7">
        <v>2054</v>
      </c>
      <c r="J999466" s="8">
        <v>2916.7600000000011</v>
      </c>
    </row>
    <row r="999467" spans="9:10">
      <c r="I999467" s="7">
        <v>2055</v>
      </c>
      <c r="J999467" s="8">
        <v>2697.7500000000018</v>
      </c>
    </row>
    <row r="999468" spans="9:10">
      <c r="I999468" s="7">
        <v>2056</v>
      </c>
      <c r="J999468" s="8">
        <v>2339.3800000000015</v>
      </c>
    </row>
    <row r="999469" spans="9:10">
      <c r="I999469" s="7">
        <v>2057</v>
      </c>
      <c r="J999469" s="8">
        <v>2020.8300000000013</v>
      </c>
    </row>
    <row r="999470" spans="9:10">
      <c r="I999470" s="7">
        <v>2058</v>
      </c>
      <c r="J999470" s="8">
        <v>1811.7800000000013</v>
      </c>
    </row>
    <row r="999471" spans="9:10">
      <c r="I999471" s="7">
        <v>2059</v>
      </c>
      <c r="J999471" s="8">
        <v>1483.2800000000013</v>
      </c>
    </row>
    <row r="999472" spans="9:10">
      <c r="I999472" s="7">
        <v>2060</v>
      </c>
      <c r="J999472" s="8">
        <v>1493.2300000000014</v>
      </c>
    </row>
    <row r="999473" spans="9:10">
      <c r="I999473" s="7">
        <v>2061</v>
      </c>
      <c r="J999473" s="8">
        <v>1413.5900000000015</v>
      </c>
    </row>
    <row r="999474" spans="9:10">
      <c r="I999474" s="7">
        <v>2062</v>
      </c>
      <c r="J999474" s="8">
        <v>1264.2700000000013</v>
      </c>
    </row>
    <row r="999475" spans="9:10">
      <c r="I999475" s="7">
        <v>2063</v>
      </c>
      <c r="J999475" s="8">
        <v>1204.5400000000013</v>
      </c>
    </row>
    <row r="999476" spans="9:10">
      <c r="I999476" s="7">
        <v>2064</v>
      </c>
      <c r="J999476" s="8">
        <v>1144.8100000000013</v>
      </c>
    </row>
    <row r="999477" spans="9:10">
      <c r="I999477" s="7">
        <v>2065</v>
      </c>
      <c r="J999477" s="8">
        <v>1085.0800000000013</v>
      </c>
    </row>
    <row r="999478" spans="9:10">
      <c r="I999478" s="7">
        <v>2066</v>
      </c>
      <c r="J999478" s="8">
        <v>955.67000000000132</v>
      </c>
    </row>
    <row r="999479" spans="9:10">
      <c r="I999479" s="7">
        <v>2067</v>
      </c>
      <c r="J999479" s="8">
        <v>985.53000000000134</v>
      </c>
    </row>
    <row r="999480" spans="9:10">
      <c r="I999480" s="7">
        <v>2068</v>
      </c>
      <c r="J999480" s="8">
        <v>856.12000000000126</v>
      </c>
    </row>
    <row r="999481" spans="9:10">
      <c r="I999481" s="7">
        <v>2069</v>
      </c>
      <c r="J999481" s="8">
        <v>816.30000000000121</v>
      </c>
    </row>
    <row r="999482" spans="9:10">
      <c r="I999482" s="7">
        <v>2070</v>
      </c>
      <c r="J999482" s="8">
        <v>776.48000000000127</v>
      </c>
    </row>
    <row r="999483" spans="9:10">
      <c r="I999483" s="7">
        <v>2071</v>
      </c>
      <c r="J999483" s="8">
        <v>736.66000000000133</v>
      </c>
    </row>
    <row r="999484" spans="9:10">
      <c r="I999484" s="7">
        <v>2072</v>
      </c>
      <c r="J999484" s="8">
        <v>696.8400000000014</v>
      </c>
    </row>
    <row r="999485" spans="9:10">
      <c r="I999485" s="7">
        <v>2073</v>
      </c>
      <c r="J999485" s="8">
        <v>657.02000000000135</v>
      </c>
    </row>
    <row r="999486" spans="9:10">
      <c r="I999486" s="7">
        <v>2074</v>
      </c>
      <c r="J999486" s="8">
        <v>617.2000000000013</v>
      </c>
    </row>
    <row r="999487" spans="9:10">
      <c r="I999487" s="7">
        <v>2075</v>
      </c>
      <c r="J999487" s="8">
        <v>507.70000000000124</v>
      </c>
    </row>
    <row r="999488" spans="9:10">
      <c r="I999488" s="7">
        <v>2076</v>
      </c>
      <c r="J999488" s="8">
        <v>557.47000000000116</v>
      </c>
    </row>
    <row r="999489" spans="9:10">
      <c r="I999489" s="7">
        <v>2077</v>
      </c>
      <c r="J999489" s="8">
        <v>447.97000000000116</v>
      </c>
    </row>
    <row r="999490" spans="9:10">
      <c r="I999490" s="7">
        <v>2078</v>
      </c>
      <c r="J999490" s="8">
        <v>428.06000000000114</v>
      </c>
    </row>
    <row r="999491" spans="9:10">
      <c r="I999491" s="7">
        <v>2079</v>
      </c>
      <c r="J999491" s="8">
        <v>408.15000000000111</v>
      </c>
    </row>
    <row r="999492" spans="9:10">
      <c r="I999492" s="7">
        <v>2080</v>
      </c>
      <c r="J999492" s="8">
        <v>318.56000000000114</v>
      </c>
    </row>
    <row r="999493" spans="9:10">
      <c r="I999493" s="7">
        <v>2081</v>
      </c>
      <c r="J999493" s="8">
        <v>318.56000000000114</v>
      </c>
    </row>
    <row r="999494" spans="9:10">
      <c r="I999494" s="7">
        <v>2082</v>
      </c>
      <c r="J999494" s="8">
        <v>318.56000000000114</v>
      </c>
    </row>
    <row r="999495" spans="9:10">
      <c r="I999495" s="7">
        <v>2083</v>
      </c>
      <c r="J999495" s="8">
        <v>318.56000000000114</v>
      </c>
    </row>
    <row r="999496" spans="9:10">
      <c r="I999496" s="7">
        <v>2084</v>
      </c>
      <c r="J999496" s="8">
        <v>318.56000000000114</v>
      </c>
    </row>
    <row r="999497" spans="9:10">
      <c r="I999497" s="7">
        <v>2085</v>
      </c>
      <c r="J999497" s="8">
        <v>318.56000000000114</v>
      </c>
    </row>
    <row r="999498" spans="9:10">
      <c r="I999498" s="7">
        <v>2086</v>
      </c>
      <c r="J999498" s="8">
        <v>318.56000000000114</v>
      </c>
    </row>
    <row r="999499" spans="9:10">
      <c r="I999499" s="7">
        <v>2087</v>
      </c>
      <c r="J999499" s="8">
        <v>318.56000000000114</v>
      </c>
    </row>
    <row r="999500" spans="9:10">
      <c r="I999500" s="7">
        <v>2088</v>
      </c>
      <c r="J999500" s="8">
        <v>388.24000000000115</v>
      </c>
    </row>
    <row r="999501" spans="9:10">
      <c r="I999501" s="7">
        <v>2089</v>
      </c>
      <c r="J999501" s="8">
        <v>438.01000000000118</v>
      </c>
    </row>
    <row r="999502" spans="9:10">
      <c r="I999502" s="7">
        <v>2090</v>
      </c>
      <c r="J999502" s="8">
        <v>398.19000000000119</v>
      </c>
    </row>
    <row r="999503" spans="9:10">
      <c r="I999503" s="7">
        <v>2091</v>
      </c>
      <c r="J999503" s="8">
        <v>358.3700000000012</v>
      </c>
    </row>
    <row r="999504" spans="9:10">
      <c r="I999504" s="7">
        <v>2092</v>
      </c>
      <c r="J999504" s="8">
        <v>248.87000000000117</v>
      </c>
    </row>
    <row r="999505" spans="9:10">
      <c r="I999505" s="7">
        <v>2093</v>
      </c>
      <c r="J999505" s="8">
        <v>228.96000000000117</v>
      </c>
    </row>
    <row r="999506" spans="9:10">
      <c r="I999506" s="7">
        <v>2094</v>
      </c>
      <c r="J999506" s="8">
        <v>209.05000000000118</v>
      </c>
    </row>
    <row r="999507" spans="9:10">
      <c r="I999507" s="7">
        <v>2095</v>
      </c>
      <c r="J999507" s="8">
        <v>189.14000000000118</v>
      </c>
    </row>
    <row r="999508" spans="9:10">
      <c r="I999508" s="7">
        <v>2096</v>
      </c>
      <c r="J999508" s="8">
        <v>238.91000000000119</v>
      </c>
    </row>
    <row r="999509" spans="9:10">
      <c r="I999509" s="7">
        <v>2097</v>
      </c>
      <c r="J999509" s="8">
        <v>129.41000000000116</v>
      </c>
    </row>
    <row r="999510" spans="9:10">
      <c r="I999510" s="7">
        <v>2098</v>
      </c>
      <c r="J999510" s="8">
        <v>109.50000000000118</v>
      </c>
    </row>
    <row r="999511" spans="9:10">
      <c r="I999511" s="7">
        <v>2099</v>
      </c>
      <c r="J999511" s="8">
        <v>89.590000000001169</v>
      </c>
    </row>
    <row r="999512" spans="9:10">
      <c r="I999512" s="7">
        <v>2100</v>
      </c>
      <c r="J999512" s="8">
        <v>1.1723955140041653E-12</v>
      </c>
    </row>
    <row r="999513" spans="9:10">
      <c r="I999513" s="7">
        <v>2101</v>
      </c>
      <c r="J999513" s="8">
        <v>1.1723955140041653E-12</v>
      </c>
    </row>
    <row r="999514" spans="9:10">
      <c r="I999514" s="7">
        <v>2102</v>
      </c>
      <c r="J999514" s="8">
        <v>1.1723955140041653E-12</v>
      </c>
    </row>
    <row r="999515" spans="9:10">
      <c r="I999515" s="7">
        <v>2103</v>
      </c>
      <c r="J999515" s="8">
        <v>1.1723955140041653E-12</v>
      </c>
    </row>
    <row r="999516" spans="9:10">
      <c r="I999516" s="7">
        <v>2104</v>
      </c>
      <c r="J999516" s="8">
        <v>1.1723955140041653E-12</v>
      </c>
    </row>
    <row r="999517" spans="9:10">
      <c r="I999517" s="7">
        <v>2105</v>
      </c>
      <c r="J999517" s="8">
        <v>1.1723955140041653E-12</v>
      </c>
    </row>
    <row r="999518" spans="9:10">
      <c r="I999518" s="7">
        <v>2106</v>
      </c>
      <c r="J999518" s="8">
        <v>1.1723955140041653E-12</v>
      </c>
    </row>
    <row r="999519" spans="9:10">
      <c r="I999519" s="7">
        <v>2107</v>
      </c>
      <c r="J999519" s="8">
        <v>1.1723955140041653E-12</v>
      </c>
    </row>
    <row r="999520" spans="9:10">
      <c r="I999520" s="7">
        <v>2108</v>
      </c>
      <c r="J999520" s="8">
        <v>1.1723955140041653E-12</v>
      </c>
    </row>
    <row r="999521" spans="9:10">
      <c r="I999521" s="7">
        <v>2109</v>
      </c>
      <c r="J999521" s="8">
        <v>1.1723955140041653E-12</v>
      </c>
    </row>
    <row r="999522" spans="9:10">
      <c r="I999522" s="7">
        <v>2110</v>
      </c>
      <c r="J999522" s="8">
        <v>1.1723955140041653E-12</v>
      </c>
    </row>
    <row r="999523" spans="9:10">
      <c r="I999523" s="7">
        <v>2111</v>
      </c>
      <c r="J999523" s="8">
        <v>1.1723955140041653E-12</v>
      </c>
    </row>
    <row r="999524" spans="9:10">
      <c r="I999524" s="7">
        <v>2112</v>
      </c>
      <c r="J999524" s="8">
        <v>1.1723955140041653E-12</v>
      </c>
    </row>
    <row r="999525" spans="9:10">
      <c r="I999525" s="7">
        <v>2113</v>
      </c>
      <c r="J999525" s="8">
        <v>1.1723955140041653E-12</v>
      </c>
    </row>
    <row r="999526" spans="9:10">
      <c r="I999526" s="7">
        <v>2114</v>
      </c>
      <c r="J999526" s="8">
        <v>1.1723955140041653E-12</v>
      </c>
    </row>
    <row r="1015809" spans="9:10">
      <c r="J1015809" s="8" t="s">
        <v>29</v>
      </c>
    </row>
    <row r="1015810" spans="9:10">
      <c r="I1015810" s="7">
        <v>2014</v>
      </c>
      <c r="J1015810" s="8">
        <v>0</v>
      </c>
    </row>
    <row r="1015811" spans="9:10">
      <c r="I1015811" s="7">
        <v>2015</v>
      </c>
      <c r="J1015811" s="8">
        <v>1991</v>
      </c>
    </row>
    <row r="1015812" spans="9:10">
      <c r="I1015812" s="7">
        <v>2016</v>
      </c>
      <c r="J1015812" s="8">
        <v>3982</v>
      </c>
    </row>
    <row r="1015813" spans="9:10">
      <c r="I1015813" s="7">
        <v>2017</v>
      </c>
      <c r="J1015813" s="8">
        <v>5973</v>
      </c>
    </row>
    <row r="1015814" spans="9:10">
      <c r="I1015814" s="7">
        <v>2018</v>
      </c>
      <c r="J1015814" s="8">
        <v>7964</v>
      </c>
    </row>
    <row r="1015815" spans="9:10">
      <c r="I1015815" s="7">
        <v>2019</v>
      </c>
      <c r="J1015815" s="8">
        <v>7964</v>
      </c>
    </row>
    <row r="1015816" spans="9:10">
      <c r="I1015816" s="7">
        <v>2020</v>
      </c>
      <c r="J1015816" s="8">
        <v>7964</v>
      </c>
    </row>
    <row r="1015817" spans="9:10">
      <c r="I1015817" s="7">
        <v>2021</v>
      </c>
      <c r="J1015817" s="8">
        <v>7964</v>
      </c>
    </row>
    <row r="1015818" spans="9:10">
      <c r="I1015818" s="7">
        <v>2022</v>
      </c>
      <c r="J1015818" s="8">
        <v>7964</v>
      </c>
    </row>
    <row r="1015819" spans="9:10">
      <c r="I1015819" s="7">
        <v>2023</v>
      </c>
      <c r="J1015819" s="8">
        <v>7964</v>
      </c>
    </row>
    <row r="1015820" spans="9:10">
      <c r="I1015820" s="7">
        <v>2024</v>
      </c>
      <c r="J1015820" s="8">
        <v>7964</v>
      </c>
    </row>
    <row r="1015821" spans="9:10">
      <c r="I1015821" s="7">
        <v>2025</v>
      </c>
      <c r="J1015821" s="8">
        <v>7964</v>
      </c>
    </row>
    <row r="1015822" spans="9:10">
      <c r="I1015822" s="7">
        <v>2026</v>
      </c>
      <c r="J1015822" s="8">
        <v>8173.0400000000009</v>
      </c>
    </row>
    <row r="1015823" spans="9:10">
      <c r="I1015823" s="7">
        <v>2027</v>
      </c>
      <c r="J1015823" s="8">
        <v>8392.0300000000007</v>
      </c>
    </row>
    <row r="1015824" spans="9:10">
      <c r="I1015824" s="7">
        <v>2028</v>
      </c>
      <c r="J1015824" s="8">
        <v>8392.02</v>
      </c>
    </row>
    <row r="1015825" spans="9:10">
      <c r="I1015825" s="7">
        <v>2029</v>
      </c>
      <c r="J1015825" s="8">
        <v>8352.19</v>
      </c>
    </row>
    <row r="1015826" spans="9:10">
      <c r="I1015826" s="7">
        <v>2030</v>
      </c>
      <c r="J1015826" s="8">
        <v>8133.18</v>
      </c>
    </row>
    <row r="1015827" spans="9:10">
      <c r="I1015827" s="7">
        <v>2031</v>
      </c>
      <c r="J1015827" s="8">
        <v>7844.4900000000007</v>
      </c>
    </row>
    <row r="1015828" spans="9:10">
      <c r="I1015828" s="7">
        <v>2032</v>
      </c>
      <c r="J1015828" s="8">
        <v>7715.0700000000015</v>
      </c>
    </row>
    <row r="1015829" spans="9:10">
      <c r="I1015829" s="7">
        <v>2033</v>
      </c>
      <c r="J1015829" s="8">
        <v>7496.0600000000013</v>
      </c>
    </row>
    <row r="1015830" spans="9:10">
      <c r="I1015830" s="7">
        <v>2034</v>
      </c>
      <c r="J1015830" s="8">
        <v>7277.0500000000011</v>
      </c>
    </row>
    <row r="1015831" spans="9:10">
      <c r="I1015831" s="7">
        <v>2035</v>
      </c>
      <c r="J1015831" s="8">
        <v>7058.0400000000018</v>
      </c>
    </row>
    <row r="1015832" spans="9:10">
      <c r="I1015832" s="7">
        <v>2036</v>
      </c>
      <c r="J1015832" s="8">
        <v>6769.3500000000022</v>
      </c>
    </row>
    <row r="1015833" spans="9:10">
      <c r="I1015833" s="7">
        <v>2037</v>
      </c>
      <c r="J1015833" s="8">
        <v>6639.9300000000021</v>
      </c>
    </row>
    <row r="1015834" spans="9:10">
      <c r="I1015834" s="7">
        <v>2038</v>
      </c>
      <c r="J1015834" s="8">
        <v>6420.9200000000019</v>
      </c>
    </row>
    <row r="1015835" spans="9:10">
      <c r="I1015835" s="7">
        <v>2039</v>
      </c>
      <c r="J1015835" s="8">
        <v>6201.9100000000017</v>
      </c>
    </row>
    <row r="1015836" spans="9:10">
      <c r="I1015836" s="7">
        <v>2040</v>
      </c>
      <c r="J1015836" s="8">
        <v>5982.9000000000024</v>
      </c>
    </row>
    <row r="1015837" spans="9:10">
      <c r="I1015837" s="7">
        <v>2041</v>
      </c>
      <c r="J1015837" s="8">
        <v>5763.8900000000021</v>
      </c>
    </row>
    <row r="1015838" spans="9:10">
      <c r="I1015838" s="7">
        <v>2042</v>
      </c>
      <c r="J1015838" s="8">
        <v>5544.8800000000028</v>
      </c>
    </row>
    <row r="1015839" spans="9:10">
      <c r="I1015839" s="7">
        <v>2043</v>
      </c>
      <c r="J1015839" s="8">
        <v>5256.1900000000023</v>
      </c>
    </row>
    <row r="1015840" spans="9:10">
      <c r="I1015840" s="7">
        <v>2044</v>
      </c>
      <c r="J1015840" s="8">
        <v>5126.7700000000023</v>
      </c>
    </row>
    <row r="1015841" spans="9:10">
      <c r="I1015841" s="7">
        <v>2045</v>
      </c>
      <c r="J1015841" s="8">
        <v>4907.760000000002</v>
      </c>
    </row>
    <row r="1015842" spans="9:10">
      <c r="I1015842" s="7">
        <v>2046</v>
      </c>
      <c r="J1015842" s="8">
        <v>4688.7500000000027</v>
      </c>
    </row>
    <row r="1015843" spans="9:10">
      <c r="I1015843" s="7">
        <v>2047</v>
      </c>
      <c r="J1015843" s="8">
        <v>4539.4200000000028</v>
      </c>
    </row>
    <row r="1015844" spans="9:10">
      <c r="I1015844" s="7">
        <v>2048</v>
      </c>
      <c r="J1015844" s="8">
        <v>4230.8200000000024</v>
      </c>
    </row>
    <row r="1015845" spans="9:10">
      <c r="I1015845" s="7">
        <v>2049</v>
      </c>
      <c r="J1015845" s="8">
        <v>4011.8100000000022</v>
      </c>
    </row>
    <row r="1015846" spans="9:10">
      <c r="I1015846" s="7">
        <v>2050</v>
      </c>
      <c r="J1015846" s="8">
        <v>3792.800000000002</v>
      </c>
    </row>
    <row r="1015847" spans="9:10">
      <c r="I1015847" s="7">
        <v>2051</v>
      </c>
      <c r="J1015847" s="8">
        <v>3573.7900000000018</v>
      </c>
    </row>
    <row r="1015848" spans="9:10">
      <c r="I1015848" s="7">
        <v>2052</v>
      </c>
      <c r="J1015848" s="8">
        <v>3354.7800000000016</v>
      </c>
    </row>
    <row r="1015849" spans="9:10">
      <c r="I1015849" s="7">
        <v>2053</v>
      </c>
      <c r="J1015849" s="8">
        <v>3135.7700000000013</v>
      </c>
    </row>
    <row r="1015850" spans="9:10">
      <c r="I1015850" s="7">
        <v>2054</v>
      </c>
      <c r="J1015850" s="8">
        <v>2916.7600000000011</v>
      </c>
    </row>
    <row r="1015851" spans="9:10">
      <c r="I1015851" s="7">
        <v>2055</v>
      </c>
      <c r="J1015851" s="8">
        <v>2697.7500000000018</v>
      </c>
    </row>
    <row r="1015852" spans="9:10">
      <c r="I1015852" s="7">
        <v>2056</v>
      </c>
      <c r="J1015852" s="8">
        <v>2339.3800000000015</v>
      </c>
    </row>
    <row r="1015853" spans="9:10">
      <c r="I1015853" s="7">
        <v>2057</v>
      </c>
      <c r="J1015853" s="8">
        <v>2020.8300000000013</v>
      </c>
    </row>
    <row r="1015854" spans="9:10">
      <c r="I1015854" s="7">
        <v>2058</v>
      </c>
      <c r="J1015854" s="8">
        <v>1811.7800000000013</v>
      </c>
    </row>
    <row r="1015855" spans="9:10">
      <c r="I1015855" s="7">
        <v>2059</v>
      </c>
      <c r="J1015855" s="8">
        <v>1483.2800000000013</v>
      </c>
    </row>
    <row r="1015856" spans="9:10">
      <c r="I1015856" s="7">
        <v>2060</v>
      </c>
      <c r="J1015856" s="8">
        <v>1493.2300000000014</v>
      </c>
    </row>
    <row r="1015857" spans="9:10">
      <c r="I1015857" s="7">
        <v>2061</v>
      </c>
      <c r="J1015857" s="8">
        <v>1413.5900000000015</v>
      </c>
    </row>
    <row r="1015858" spans="9:10">
      <c r="I1015858" s="7">
        <v>2062</v>
      </c>
      <c r="J1015858" s="8">
        <v>1264.2700000000013</v>
      </c>
    </row>
    <row r="1015859" spans="9:10">
      <c r="I1015859" s="7">
        <v>2063</v>
      </c>
      <c r="J1015859" s="8">
        <v>1204.5400000000013</v>
      </c>
    </row>
    <row r="1015860" spans="9:10">
      <c r="I1015860" s="7">
        <v>2064</v>
      </c>
      <c r="J1015860" s="8">
        <v>1144.8100000000013</v>
      </c>
    </row>
    <row r="1015861" spans="9:10">
      <c r="I1015861" s="7">
        <v>2065</v>
      </c>
      <c r="J1015861" s="8">
        <v>1085.0800000000013</v>
      </c>
    </row>
    <row r="1015862" spans="9:10">
      <c r="I1015862" s="7">
        <v>2066</v>
      </c>
      <c r="J1015862" s="8">
        <v>955.67000000000132</v>
      </c>
    </row>
    <row r="1015863" spans="9:10">
      <c r="I1015863" s="7">
        <v>2067</v>
      </c>
      <c r="J1015863" s="8">
        <v>985.53000000000134</v>
      </c>
    </row>
    <row r="1015864" spans="9:10">
      <c r="I1015864" s="7">
        <v>2068</v>
      </c>
      <c r="J1015864" s="8">
        <v>856.12000000000126</v>
      </c>
    </row>
    <row r="1015865" spans="9:10">
      <c r="I1015865" s="7">
        <v>2069</v>
      </c>
      <c r="J1015865" s="8">
        <v>816.30000000000121</v>
      </c>
    </row>
    <row r="1015866" spans="9:10">
      <c r="I1015866" s="7">
        <v>2070</v>
      </c>
      <c r="J1015866" s="8">
        <v>776.48000000000127</v>
      </c>
    </row>
    <row r="1015867" spans="9:10">
      <c r="I1015867" s="7">
        <v>2071</v>
      </c>
      <c r="J1015867" s="8">
        <v>736.66000000000133</v>
      </c>
    </row>
    <row r="1015868" spans="9:10">
      <c r="I1015868" s="7">
        <v>2072</v>
      </c>
      <c r="J1015868" s="8">
        <v>696.8400000000014</v>
      </c>
    </row>
    <row r="1015869" spans="9:10">
      <c r="I1015869" s="7">
        <v>2073</v>
      </c>
      <c r="J1015869" s="8">
        <v>657.02000000000135</v>
      </c>
    </row>
    <row r="1015870" spans="9:10">
      <c r="I1015870" s="7">
        <v>2074</v>
      </c>
      <c r="J1015870" s="8">
        <v>617.2000000000013</v>
      </c>
    </row>
    <row r="1015871" spans="9:10">
      <c r="I1015871" s="7">
        <v>2075</v>
      </c>
      <c r="J1015871" s="8">
        <v>507.70000000000124</v>
      </c>
    </row>
    <row r="1015872" spans="9:10">
      <c r="I1015872" s="7">
        <v>2076</v>
      </c>
      <c r="J1015872" s="8">
        <v>557.47000000000116</v>
      </c>
    </row>
    <row r="1015873" spans="9:10">
      <c r="I1015873" s="7">
        <v>2077</v>
      </c>
      <c r="J1015873" s="8">
        <v>447.97000000000116</v>
      </c>
    </row>
    <row r="1015874" spans="9:10">
      <c r="I1015874" s="7">
        <v>2078</v>
      </c>
      <c r="J1015874" s="8">
        <v>428.06000000000114</v>
      </c>
    </row>
    <row r="1015875" spans="9:10">
      <c r="I1015875" s="7">
        <v>2079</v>
      </c>
      <c r="J1015875" s="8">
        <v>408.15000000000111</v>
      </c>
    </row>
    <row r="1015876" spans="9:10">
      <c r="I1015876" s="7">
        <v>2080</v>
      </c>
      <c r="J1015876" s="8">
        <v>318.56000000000114</v>
      </c>
    </row>
    <row r="1015877" spans="9:10">
      <c r="I1015877" s="7">
        <v>2081</v>
      </c>
      <c r="J1015877" s="8">
        <v>318.56000000000114</v>
      </c>
    </row>
    <row r="1015878" spans="9:10">
      <c r="I1015878" s="7">
        <v>2082</v>
      </c>
      <c r="J1015878" s="8">
        <v>318.56000000000114</v>
      </c>
    </row>
    <row r="1015879" spans="9:10">
      <c r="I1015879" s="7">
        <v>2083</v>
      </c>
      <c r="J1015879" s="8">
        <v>318.56000000000114</v>
      </c>
    </row>
    <row r="1015880" spans="9:10">
      <c r="I1015880" s="7">
        <v>2084</v>
      </c>
      <c r="J1015880" s="8">
        <v>318.56000000000114</v>
      </c>
    </row>
    <row r="1015881" spans="9:10">
      <c r="I1015881" s="7">
        <v>2085</v>
      </c>
      <c r="J1015881" s="8">
        <v>318.56000000000114</v>
      </c>
    </row>
    <row r="1015882" spans="9:10">
      <c r="I1015882" s="7">
        <v>2086</v>
      </c>
      <c r="J1015882" s="8">
        <v>318.56000000000114</v>
      </c>
    </row>
    <row r="1015883" spans="9:10">
      <c r="I1015883" s="7">
        <v>2087</v>
      </c>
      <c r="J1015883" s="8">
        <v>318.56000000000114</v>
      </c>
    </row>
    <row r="1015884" spans="9:10">
      <c r="I1015884" s="7">
        <v>2088</v>
      </c>
      <c r="J1015884" s="8">
        <v>388.24000000000115</v>
      </c>
    </row>
    <row r="1015885" spans="9:10">
      <c r="I1015885" s="7">
        <v>2089</v>
      </c>
      <c r="J1015885" s="8">
        <v>438.01000000000118</v>
      </c>
    </row>
    <row r="1015886" spans="9:10">
      <c r="I1015886" s="7">
        <v>2090</v>
      </c>
      <c r="J1015886" s="8">
        <v>398.19000000000119</v>
      </c>
    </row>
    <row r="1015887" spans="9:10">
      <c r="I1015887" s="7">
        <v>2091</v>
      </c>
      <c r="J1015887" s="8">
        <v>358.3700000000012</v>
      </c>
    </row>
    <row r="1015888" spans="9:10">
      <c r="I1015888" s="7">
        <v>2092</v>
      </c>
      <c r="J1015888" s="8">
        <v>248.87000000000117</v>
      </c>
    </row>
    <row r="1015889" spans="9:10">
      <c r="I1015889" s="7">
        <v>2093</v>
      </c>
      <c r="J1015889" s="8">
        <v>228.96000000000117</v>
      </c>
    </row>
    <row r="1015890" spans="9:10">
      <c r="I1015890" s="7">
        <v>2094</v>
      </c>
      <c r="J1015890" s="8">
        <v>209.05000000000118</v>
      </c>
    </row>
    <row r="1015891" spans="9:10">
      <c r="I1015891" s="7">
        <v>2095</v>
      </c>
      <c r="J1015891" s="8">
        <v>189.14000000000118</v>
      </c>
    </row>
    <row r="1015892" spans="9:10">
      <c r="I1015892" s="7">
        <v>2096</v>
      </c>
      <c r="J1015892" s="8">
        <v>238.91000000000119</v>
      </c>
    </row>
    <row r="1015893" spans="9:10">
      <c r="I1015893" s="7">
        <v>2097</v>
      </c>
      <c r="J1015893" s="8">
        <v>129.41000000000116</v>
      </c>
    </row>
    <row r="1015894" spans="9:10">
      <c r="I1015894" s="7">
        <v>2098</v>
      </c>
      <c r="J1015894" s="8">
        <v>109.50000000000118</v>
      </c>
    </row>
    <row r="1015895" spans="9:10">
      <c r="I1015895" s="7">
        <v>2099</v>
      </c>
      <c r="J1015895" s="8">
        <v>89.590000000001169</v>
      </c>
    </row>
    <row r="1015896" spans="9:10">
      <c r="I1015896" s="7">
        <v>2100</v>
      </c>
      <c r="J1015896" s="8">
        <v>1.1723955140041653E-12</v>
      </c>
    </row>
    <row r="1015897" spans="9:10">
      <c r="I1015897" s="7">
        <v>2101</v>
      </c>
      <c r="J1015897" s="8">
        <v>1.1723955140041653E-12</v>
      </c>
    </row>
    <row r="1015898" spans="9:10">
      <c r="I1015898" s="7">
        <v>2102</v>
      </c>
      <c r="J1015898" s="8">
        <v>1.1723955140041653E-12</v>
      </c>
    </row>
    <row r="1015899" spans="9:10">
      <c r="I1015899" s="7">
        <v>2103</v>
      </c>
      <c r="J1015899" s="8">
        <v>1.1723955140041653E-12</v>
      </c>
    </row>
    <row r="1015900" spans="9:10">
      <c r="I1015900" s="7">
        <v>2104</v>
      </c>
      <c r="J1015900" s="8">
        <v>1.1723955140041653E-12</v>
      </c>
    </row>
    <row r="1015901" spans="9:10">
      <c r="I1015901" s="7">
        <v>2105</v>
      </c>
      <c r="J1015901" s="8">
        <v>1.1723955140041653E-12</v>
      </c>
    </row>
    <row r="1015902" spans="9:10">
      <c r="I1015902" s="7">
        <v>2106</v>
      </c>
      <c r="J1015902" s="8">
        <v>1.1723955140041653E-12</v>
      </c>
    </row>
    <row r="1015903" spans="9:10">
      <c r="I1015903" s="7">
        <v>2107</v>
      </c>
      <c r="J1015903" s="8">
        <v>1.1723955140041653E-12</v>
      </c>
    </row>
    <row r="1015904" spans="9:10">
      <c r="I1015904" s="7">
        <v>2108</v>
      </c>
      <c r="J1015904" s="8">
        <v>1.1723955140041653E-12</v>
      </c>
    </row>
    <row r="1015905" spans="9:10">
      <c r="I1015905" s="7">
        <v>2109</v>
      </c>
      <c r="J1015905" s="8">
        <v>1.1723955140041653E-12</v>
      </c>
    </row>
    <row r="1015906" spans="9:10">
      <c r="I1015906" s="7">
        <v>2110</v>
      </c>
      <c r="J1015906" s="8">
        <v>1.1723955140041653E-12</v>
      </c>
    </row>
    <row r="1015907" spans="9:10">
      <c r="I1015907" s="7">
        <v>2111</v>
      </c>
      <c r="J1015907" s="8">
        <v>1.1723955140041653E-12</v>
      </c>
    </row>
    <row r="1015908" spans="9:10">
      <c r="I1015908" s="7">
        <v>2112</v>
      </c>
      <c r="J1015908" s="8">
        <v>1.1723955140041653E-12</v>
      </c>
    </row>
    <row r="1015909" spans="9:10">
      <c r="I1015909" s="7">
        <v>2113</v>
      </c>
      <c r="J1015909" s="8">
        <v>1.1723955140041653E-12</v>
      </c>
    </row>
    <row r="1015910" spans="9:10">
      <c r="I1015910" s="7">
        <v>2114</v>
      </c>
      <c r="J1015910" s="8">
        <v>1.1723955140041653E-12</v>
      </c>
    </row>
    <row r="1032193" spans="9:10">
      <c r="J1032193" s="8" t="s">
        <v>29</v>
      </c>
    </row>
    <row r="1032194" spans="9:10">
      <c r="I1032194" s="7">
        <v>2014</v>
      </c>
      <c r="J1032194" s="8">
        <v>0</v>
      </c>
    </row>
    <row r="1032195" spans="9:10">
      <c r="I1032195" s="7">
        <v>2015</v>
      </c>
      <c r="J1032195" s="8">
        <v>1991</v>
      </c>
    </row>
    <row r="1032196" spans="9:10">
      <c r="I1032196" s="7">
        <v>2016</v>
      </c>
      <c r="J1032196" s="8">
        <v>3982</v>
      </c>
    </row>
    <row r="1032197" spans="9:10">
      <c r="I1032197" s="7">
        <v>2017</v>
      </c>
      <c r="J1032197" s="8">
        <v>5973</v>
      </c>
    </row>
    <row r="1032198" spans="9:10">
      <c r="I1032198" s="7">
        <v>2018</v>
      </c>
      <c r="J1032198" s="8">
        <v>7964</v>
      </c>
    </row>
    <row r="1032199" spans="9:10">
      <c r="I1032199" s="7">
        <v>2019</v>
      </c>
      <c r="J1032199" s="8">
        <v>7964</v>
      </c>
    </row>
    <row r="1032200" spans="9:10">
      <c r="I1032200" s="7">
        <v>2020</v>
      </c>
      <c r="J1032200" s="8">
        <v>7964</v>
      </c>
    </row>
    <row r="1032201" spans="9:10">
      <c r="I1032201" s="7">
        <v>2021</v>
      </c>
      <c r="J1032201" s="8">
        <v>7964</v>
      </c>
    </row>
    <row r="1032202" spans="9:10">
      <c r="I1032202" s="7">
        <v>2022</v>
      </c>
      <c r="J1032202" s="8">
        <v>7964</v>
      </c>
    </row>
    <row r="1032203" spans="9:10">
      <c r="I1032203" s="7">
        <v>2023</v>
      </c>
      <c r="J1032203" s="8">
        <v>7964</v>
      </c>
    </row>
    <row r="1032204" spans="9:10">
      <c r="I1032204" s="7">
        <v>2024</v>
      </c>
      <c r="J1032204" s="8">
        <v>7964</v>
      </c>
    </row>
    <row r="1032205" spans="9:10">
      <c r="I1032205" s="7">
        <v>2025</v>
      </c>
      <c r="J1032205" s="8">
        <v>7964</v>
      </c>
    </row>
    <row r="1032206" spans="9:10">
      <c r="I1032206" s="7">
        <v>2026</v>
      </c>
      <c r="J1032206" s="8">
        <v>8173.0400000000009</v>
      </c>
    </row>
    <row r="1032207" spans="9:10">
      <c r="I1032207" s="7">
        <v>2027</v>
      </c>
      <c r="J1032207" s="8">
        <v>8392.0300000000007</v>
      </c>
    </row>
    <row r="1032208" spans="9:10">
      <c r="I1032208" s="7">
        <v>2028</v>
      </c>
      <c r="J1032208" s="8">
        <v>8392.02</v>
      </c>
    </row>
    <row r="1032209" spans="9:10">
      <c r="I1032209" s="7">
        <v>2029</v>
      </c>
      <c r="J1032209" s="8">
        <v>8352.19</v>
      </c>
    </row>
    <row r="1032210" spans="9:10">
      <c r="I1032210" s="7">
        <v>2030</v>
      </c>
      <c r="J1032210" s="8">
        <v>8133.18</v>
      </c>
    </row>
    <row r="1032211" spans="9:10">
      <c r="I1032211" s="7">
        <v>2031</v>
      </c>
      <c r="J1032211" s="8">
        <v>7844.4900000000007</v>
      </c>
    </row>
    <row r="1032212" spans="9:10">
      <c r="I1032212" s="7">
        <v>2032</v>
      </c>
      <c r="J1032212" s="8">
        <v>7715.0700000000015</v>
      </c>
    </row>
    <row r="1032213" spans="9:10">
      <c r="I1032213" s="7">
        <v>2033</v>
      </c>
      <c r="J1032213" s="8">
        <v>7496.0600000000013</v>
      </c>
    </row>
    <row r="1032214" spans="9:10">
      <c r="I1032214" s="7">
        <v>2034</v>
      </c>
      <c r="J1032214" s="8">
        <v>7277.0500000000011</v>
      </c>
    </row>
    <row r="1032215" spans="9:10">
      <c r="I1032215" s="7">
        <v>2035</v>
      </c>
      <c r="J1032215" s="8">
        <v>7058.0400000000018</v>
      </c>
    </row>
    <row r="1032216" spans="9:10">
      <c r="I1032216" s="7">
        <v>2036</v>
      </c>
      <c r="J1032216" s="8">
        <v>6769.3500000000022</v>
      </c>
    </row>
    <row r="1032217" spans="9:10">
      <c r="I1032217" s="7">
        <v>2037</v>
      </c>
      <c r="J1032217" s="8">
        <v>6639.9300000000021</v>
      </c>
    </row>
    <row r="1032218" spans="9:10">
      <c r="I1032218" s="7">
        <v>2038</v>
      </c>
      <c r="J1032218" s="8">
        <v>6420.9200000000019</v>
      </c>
    </row>
    <row r="1032219" spans="9:10">
      <c r="I1032219" s="7">
        <v>2039</v>
      </c>
      <c r="J1032219" s="8">
        <v>6201.9100000000017</v>
      </c>
    </row>
    <row r="1032220" spans="9:10">
      <c r="I1032220" s="7">
        <v>2040</v>
      </c>
      <c r="J1032220" s="8">
        <v>5982.9000000000024</v>
      </c>
    </row>
    <row r="1032221" spans="9:10">
      <c r="I1032221" s="7">
        <v>2041</v>
      </c>
      <c r="J1032221" s="8">
        <v>5763.8900000000021</v>
      </c>
    </row>
    <row r="1032222" spans="9:10">
      <c r="I1032222" s="7">
        <v>2042</v>
      </c>
      <c r="J1032222" s="8">
        <v>5544.8800000000028</v>
      </c>
    </row>
    <row r="1032223" spans="9:10">
      <c r="I1032223" s="7">
        <v>2043</v>
      </c>
      <c r="J1032223" s="8">
        <v>5256.1900000000023</v>
      </c>
    </row>
    <row r="1032224" spans="9:10">
      <c r="I1032224" s="7">
        <v>2044</v>
      </c>
      <c r="J1032224" s="8">
        <v>5126.7700000000023</v>
      </c>
    </row>
    <row r="1032225" spans="9:10">
      <c r="I1032225" s="7">
        <v>2045</v>
      </c>
      <c r="J1032225" s="8">
        <v>4907.760000000002</v>
      </c>
    </row>
    <row r="1032226" spans="9:10">
      <c r="I1032226" s="7">
        <v>2046</v>
      </c>
      <c r="J1032226" s="8">
        <v>4688.7500000000027</v>
      </c>
    </row>
    <row r="1032227" spans="9:10">
      <c r="I1032227" s="7">
        <v>2047</v>
      </c>
      <c r="J1032227" s="8">
        <v>4539.4200000000028</v>
      </c>
    </row>
    <row r="1032228" spans="9:10">
      <c r="I1032228" s="7">
        <v>2048</v>
      </c>
      <c r="J1032228" s="8">
        <v>4230.8200000000024</v>
      </c>
    </row>
    <row r="1032229" spans="9:10">
      <c r="I1032229" s="7">
        <v>2049</v>
      </c>
      <c r="J1032229" s="8">
        <v>4011.8100000000022</v>
      </c>
    </row>
    <row r="1032230" spans="9:10">
      <c r="I1032230" s="7">
        <v>2050</v>
      </c>
      <c r="J1032230" s="8">
        <v>3792.800000000002</v>
      </c>
    </row>
    <row r="1032231" spans="9:10">
      <c r="I1032231" s="7">
        <v>2051</v>
      </c>
      <c r="J1032231" s="8">
        <v>3573.7900000000018</v>
      </c>
    </row>
    <row r="1032232" spans="9:10">
      <c r="I1032232" s="7">
        <v>2052</v>
      </c>
      <c r="J1032232" s="8">
        <v>3354.7800000000016</v>
      </c>
    </row>
    <row r="1032233" spans="9:10">
      <c r="I1032233" s="7">
        <v>2053</v>
      </c>
      <c r="J1032233" s="8">
        <v>3135.7700000000013</v>
      </c>
    </row>
    <row r="1032234" spans="9:10">
      <c r="I1032234" s="7">
        <v>2054</v>
      </c>
      <c r="J1032234" s="8">
        <v>2916.7600000000011</v>
      </c>
    </row>
    <row r="1032235" spans="9:10">
      <c r="I1032235" s="7">
        <v>2055</v>
      </c>
      <c r="J1032235" s="8">
        <v>2697.7500000000018</v>
      </c>
    </row>
    <row r="1032236" spans="9:10">
      <c r="I1032236" s="7">
        <v>2056</v>
      </c>
      <c r="J1032236" s="8">
        <v>2339.3800000000015</v>
      </c>
    </row>
    <row r="1032237" spans="9:10">
      <c r="I1032237" s="7">
        <v>2057</v>
      </c>
      <c r="J1032237" s="8">
        <v>2020.8300000000013</v>
      </c>
    </row>
    <row r="1032238" spans="9:10">
      <c r="I1032238" s="7">
        <v>2058</v>
      </c>
      <c r="J1032238" s="8">
        <v>1811.7800000000013</v>
      </c>
    </row>
    <row r="1032239" spans="9:10">
      <c r="I1032239" s="7">
        <v>2059</v>
      </c>
      <c r="J1032239" s="8">
        <v>1483.2800000000013</v>
      </c>
    </row>
    <row r="1032240" spans="9:10">
      <c r="I1032240" s="7">
        <v>2060</v>
      </c>
      <c r="J1032240" s="8">
        <v>1493.2300000000014</v>
      </c>
    </row>
    <row r="1032241" spans="9:10">
      <c r="I1032241" s="7">
        <v>2061</v>
      </c>
      <c r="J1032241" s="8">
        <v>1413.5900000000015</v>
      </c>
    </row>
    <row r="1032242" spans="9:10">
      <c r="I1032242" s="7">
        <v>2062</v>
      </c>
      <c r="J1032242" s="8">
        <v>1264.2700000000013</v>
      </c>
    </row>
    <row r="1032243" spans="9:10">
      <c r="I1032243" s="7">
        <v>2063</v>
      </c>
      <c r="J1032243" s="8">
        <v>1204.5400000000013</v>
      </c>
    </row>
    <row r="1032244" spans="9:10">
      <c r="I1032244" s="7">
        <v>2064</v>
      </c>
      <c r="J1032244" s="8">
        <v>1144.8100000000013</v>
      </c>
    </row>
    <row r="1032245" spans="9:10">
      <c r="I1032245" s="7">
        <v>2065</v>
      </c>
      <c r="J1032245" s="8">
        <v>1085.0800000000013</v>
      </c>
    </row>
    <row r="1032246" spans="9:10">
      <c r="I1032246" s="7">
        <v>2066</v>
      </c>
      <c r="J1032246" s="8">
        <v>955.67000000000132</v>
      </c>
    </row>
    <row r="1032247" spans="9:10">
      <c r="I1032247" s="7">
        <v>2067</v>
      </c>
      <c r="J1032247" s="8">
        <v>985.53000000000134</v>
      </c>
    </row>
    <row r="1032248" spans="9:10">
      <c r="I1032248" s="7">
        <v>2068</v>
      </c>
      <c r="J1032248" s="8">
        <v>856.12000000000126</v>
      </c>
    </row>
    <row r="1032249" spans="9:10">
      <c r="I1032249" s="7">
        <v>2069</v>
      </c>
      <c r="J1032249" s="8">
        <v>816.30000000000121</v>
      </c>
    </row>
    <row r="1032250" spans="9:10">
      <c r="I1032250" s="7">
        <v>2070</v>
      </c>
      <c r="J1032250" s="8">
        <v>776.48000000000127</v>
      </c>
    </row>
    <row r="1032251" spans="9:10">
      <c r="I1032251" s="7">
        <v>2071</v>
      </c>
      <c r="J1032251" s="8">
        <v>736.66000000000133</v>
      </c>
    </row>
    <row r="1032252" spans="9:10">
      <c r="I1032252" s="7">
        <v>2072</v>
      </c>
      <c r="J1032252" s="8">
        <v>696.8400000000014</v>
      </c>
    </row>
    <row r="1032253" spans="9:10">
      <c r="I1032253" s="7">
        <v>2073</v>
      </c>
      <c r="J1032253" s="8">
        <v>657.02000000000135</v>
      </c>
    </row>
    <row r="1032254" spans="9:10">
      <c r="I1032254" s="7">
        <v>2074</v>
      </c>
      <c r="J1032254" s="8">
        <v>617.2000000000013</v>
      </c>
    </row>
    <row r="1032255" spans="9:10">
      <c r="I1032255" s="7">
        <v>2075</v>
      </c>
      <c r="J1032255" s="8">
        <v>507.70000000000124</v>
      </c>
    </row>
    <row r="1032256" spans="9:10">
      <c r="I1032256" s="7">
        <v>2076</v>
      </c>
      <c r="J1032256" s="8">
        <v>557.47000000000116</v>
      </c>
    </row>
    <row r="1032257" spans="9:10">
      <c r="I1032257" s="7">
        <v>2077</v>
      </c>
      <c r="J1032257" s="8">
        <v>447.97000000000116</v>
      </c>
    </row>
    <row r="1032258" spans="9:10">
      <c r="I1032258" s="7">
        <v>2078</v>
      </c>
      <c r="J1032258" s="8">
        <v>428.06000000000114</v>
      </c>
    </row>
    <row r="1032259" spans="9:10">
      <c r="I1032259" s="7">
        <v>2079</v>
      </c>
      <c r="J1032259" s="8">
        <v>408.15000000000111</v>
      </c>
    </row>
    <row r="1032260" spans="9:10">
      <c r="I1032260" s="7">
        <v>2080</v>
      </c>
      <c r="J1032260" s="8">
        <v>318.56000000000114</v>
      </c>
    </row>
    <row r="1032261" spans="9:10">
      <c r="I1032261" s="7">
        <v>2081</v>
      </c>
      <c r="J1032261" s="8">
        <v>318.56000000000114</v>
      </c>
    </row>
    <row r="1032262" spans="9:10">
      <c r="I1032262" s="7">
        <v>2082</v>
      </c>
      <c r="J1032262" s="8">
        <v>318.56000000000114</v>
      </c>
    </row>
    <row r="1032263" spans="9:10">
      <c r="I1032263" s="7">
        <v>2083</v>
      </c>
      <c r="J1032263" s="8">
        <v>318.56000000000114</v>
      </c>
    </row>
    <row r="1032264" spans="9:10">
      <c r="I1032264" s="7">
        <v>2084</v>
      </c>
      <c r="J1032264" s="8">
        <v>318.56000000000114</v>
      </c>
    </row>
    <row r="1032265" spans="9:10">
      <c r="I1032265" s="7">
        <v>2085</v>
      </c>
      <c r="J1032265" s="8">
        <v>318.56000000000114</v>
      </c>
    </row>
    <row r="1032266" spans="9:10">
      <c r="I1032266" s="7">
        <v>2086</v>
      </c>
      <c r="J1032266" s="8">
        <v>318.56000000000114</v>
      </c>
    </row>
    <row r="1032267" spans="9:10">
      <c r="I1032267" s="7">
        <v>2087</v>
      </c>
      <c r="J1032267" s="8">
        <v>318.56000000000114</v>
      </c>
    </row>
    <row r="1032268" spans="9:10">
      <c r="I1032268" s="7">
        <v>2088</v>
      </c>
      <c r="J1032268" s="8">
        <v>388.24000000000115</v>
      </c>
    </row>
    <row r="1032269" spans="9:10">
      <c r="I1032269" s="7">
        <v>2089</v>
      </c>
      <c r="J1032269" s="8">
        <v>438.01000000000118</v>
      </c>
    </row>
    <row r="1032270" spans="9:10">
      <c r="I1032270" s="7">
        <v>2090</v>
      </c>
      <c r="J1032270" s="8">
        <v>398.19000000000119</v>
      </c>
    </row>
    <row r="1032271" spans="9:10">
      <c r="I1032271" s="7">
        <v>2091</v>
      </c>
      <c r="J1032271" s="8">
        <v>358.3700000000012</v>
      </c>
    </row>
    <row r="1032272" spans="9:10">
      <c r="I1032272" s="7">
        <v>2092</v>
      </c>
      <c r="J1032272" s="8">
        <v>248.87000000000117</v>
      </c>
    </row>
    <row r="1032273" spans="9:10">
      <c r="I1032273" s="7">
        <v>2093</v>
      </c>
      <c r="J1032273" s="8">
        <v>228.96000000000117</v>
      </c>
    </row>
    <row r="1032274" spans="9:10">
      <c r="I1032274" s="7">
        <v>2094</v>
      </c>
      <c r="J1032274" s="8">
        <v>209.05000000000118</v>
      </c>
    </row>
    <row r="1032275" spans="9:10">
      <c r="I1032275" s="7">
        <v>2095</v>
      </c>
      <c r="J1032275" s="8">
        <v>189.14000000000118</v>
      </c>
    </row>
    <row r="1032276" spans="9:10">
      <c r="I1032276" s="7">
        <v>2096</v>
      </c>
      <c r="J1032276" s="8">
        <v>238.91000000000119</v>
      </c>
    </row>
    <row r="1032277" spans="9:10">
      <c r="I1032277" s="7">
        <v>2097</v>
      </c>
      <c r="J1032277" s="8">
        <v>129.41000000000116</v>
      </c>
    </row>
    <row r="1032278" spans="9:10">
      <c r="I1032278" s="7">
        <v>2098</v>
      </c>
      <c r="J1032278" s="8">
        <v>109.50000000000118</v>
      </c>
    </row>
    <row r="1032279" spans="9:10">
      <c r="I1032279" s="7">
        <v>2099</v>
      </c>
      <c r="J1032279" s="8">
        <v>89.590000000001169</v>
      </c>
    </row>
    <row r="1032280" spans="9:10">
      <c r="I1032280" s="7">
        <v>2100</v>
      </c>
      <c r="J1032280" s="8">
        <v>1.1723955140041653E-12</v>
      </c>
    </row>
    <row r="1032281" spans="9:10">
      <c r="I1032281" s="7">
        <v>2101</v>
      </c>
      <c r="J1032281" s="8">
        <v>1.1723955140041653E-12</v>
      </c>
    </row>
    <row r="1032282" spans="9:10">
      <c r="I1032282" s="7">
        <v>2102</v>
      </c>
      <c r="J1032282" s="8">
        <v>1.1723955140041653E-12</v>
      </c>
    </row>
    <row r="1032283" spans="9:10">
      <c r="I1032283" s="7">
        <v>2103</v>
      </c>
      <c r="J1032283" s="8">
        <v>1.1723955140041653E-12</v>
      </c>
    </row>
    <row r="1032284" spans="9:10">
      <c r="I1032284" s="7">
        <v>2104</v>
      </c>
      <c r="J1032284" s="8">
        <v>1.1723955140041653E-12</v>
      </c>
    </row>
    <row r="1032285" spans="9:10">
      <c r="I1032285" s="7">
        <v>2105</v>
      </c>
      <c r="J1032285" s="8">
        <v>1.1723955140041653E-12</v>
      </c>
    </row>
    <row r="1032286" spans="9:10">
      <c r="I1032286" s="7">
        <v>2106</v>
      </c>
      <c r="J1032286" s="8">
        <v>1.1723955140041653E-12</v>
      </c>
    </row>
    <row r="1032287" spans="9:10">
      <c r="I1032287" s="7">
        <v>2107</v>
      </c>
      <c r="J1032287" s="8">
        <v>1.1723955140041653E-12</v>
      </c>
    </row>
    <row r="1032288" spans="9:10">
      <c r="I1032288" s="7">
        <v>2108</v>
      </c>
      <c r="J1032288" s="8">
        <v>1.1723955140041653E-12</v>
      </c>
    </row>
    <row r="1032289" spans="9:10">
      <c r="I1032289" s="7">
        <v>2109</v>
      </c>
      <c r="J1032289" s="8">
        <v>1.1723955140041653E-12</v>
      </c>
    </row>
    <row r="1032290" spans="9:10">
      <c r="I1032290" s="7">
        <v>2110</v>
      </c>
      <c r="J1032290" s="8">
        <v>1.1723955140041653E-12</v>
      </c>
    </row>
    <row r="1032291" spans="9:10">
      <c r="I1032291" s="7">
        <v>2111</v>
      </c>
      <c r="J1032291" s="8">
        <v>1.1723955140041653E-12</v>
      </c>
    </row>
    <row r="1032292" spans="9:10">
      <c r="I1032292" s="7">
        <v>2112</v>
      </c>
      <c r="J1032292" s="8">
        <v>1.1723955140041653E-12</v>
      </c>
    </row>
    <row r="1032293" spans="9:10">
      <c r="I1032293" s="7">
        <v>2113</v>
      </c>
      <c r="J1032293" s="8">
        <v>1.1723955140041653E-12</v>
      </c>
    </row>
    <row r="1032294" spans="9:10">
      <c r="I1032294" s="7">
        <v>2114</v>
      </c>
      <c r="J1032294" s="8">
        <v>1.1723955140041653E-12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1:I1032293"/>
  <sheetViews>
    <sheetView workbookViewId="0">
      <selection activeCell="I1" sqref="I1:I1048576"/>
    </sheetView>
  </sheetViews>
  <sheetFormatPr baseColWidth="10" defaultColWidth="11.5" defaultRowHeight="14" x14ac:dyDescent="0.75"/>
  <cols>
    <col min="1" max="1" width="6" style="4" bestFit="1" customWidth="1"/>
    <col min="2" max="2" width="27.5" style="4" bestFit="1" customWidth="1"/>
    <col min="4" max="4" width="11.5" style="2"/>
    <col min="5" max="5" width="82.5" style="2" bestFit="1" customWidth="1"/>
    <col min="7" max="7" width="11.5" style="7"/>
    <col min="8" max="8" width="92.6640625" style="7" bestFit="1" customWidth="1"/>
    <col min="9" max="9" width="11.5" style="7"/>
  </cols>
  <sheetData>
    <row r="1" spans="1:9">
      <c r="A1" s="4" t="s">
        <v>0</v>
      </c>
      <c r="B1" s="4" t="s">
        <v>31</v>
      </c>
      <c r="D1" s="2" t="s">
        <v>0</v>
      </c>
      <c r="E1" s="2" t="s">
        <v>33</v>
      </c>
      <c r="G1" s="7" t="s">
        <v>0</v>
      </c>
      <c r="H1" s="7" t="s">
        <v>32</v>
      </c>
      <c r="I1" s="7" t="s">
        <v>43</v>
      </c>
    </row>
    <row r="2" spans="1:9">
      <c r="A2" s="4">
        <v>0</v>
      </c>
      <c r="B2" s="4">
        <v>0</v>
      </c>
      <c r="D2" s="1">
        <f>2000+A2</f>
        <v>2000</v>
      </c>
      <c r="E2" s="1">
        <f>B2</f>
        <v>0</v>
      </c>
      <c r="G2" s="7">
        <v>2014</v>
      </c>
      <c r="H2" s="7">
        <v>0</v>
      </c>
      <c r="I2" s="7">
        <v>0</v>
      </c>
    </row>
    <row r="3" spans="1:9">
      <c r="A3" s="4">
        <v>0.5</v>
      </c>
      <c r="B3" s="4">
        <v>0</v>
      </c>
      <c r="D3" s="1">
        <f t="shared" ref="D3:D66" si="0">2000+A3</f>
        <v>2000.5</v>
      </c>
      <c r="E3" s="1">
        <f t="shared" ref="E3:E66" si="1">B3</f>
        <v>0</v>
      </c>
      <c r="G3" s="7">
        <v>2015</v>
      </c>
      <c r="H3" s="7">
        <v>0</v>
      </c>
      <c r="I3" s="7">
        <v>0</v>
      </c>
    </row>
    <row r="4" spans="1:9">
      <c r="A4" s="4">
        <v>1</v>
      </c>
      <c r="B4" s="4">
        <v>0</v>
      </c>
      <c r="D4" s="1">
        <f t="shared" si="0"/>
        <v>2001</v>
      </c>
      <c r="E4" s="1">
        <f t="shared" si="1"/>
        <v>0</v>
      </c>
      <c r="G4" s="7">
        <v>2016</v>
      </c>
      <c r="H4" s="7">
        <v>0</v>
      </c>
      <c r="I4" s="7">
        <v>0</v>
      </c>
    </row>
    <row r="5" spans="1:9">
      <c r="A5" s="4">
        <v>1.5</v>
      </c>
      <c r="B5" s="4">
        <v>0</v>
      </c>
      <c r="D5" s="1">
        <f t="shared" si="0"/>
        <v>2001.5</v>
      </c>
      <c r="E5" s="1">
        <f t="shared" si="1"/>
        <v>0</v>
      </c>
      <c r="G5" s="7">
        <v>2017</v>
      </c>
      <c r="H5" s="7">
        <v>0</v>
      </c>
      <c r="I5" s="7">
        <v>0</v>
      </c>
    </row>
    <row r="6" spans="1:9">
      <c r="A6" s="4">
        <v>2</v>
      </c>
      <c r="B6" s="4">
        <v>0</v>
      </c>
      <c r="D6" s="1">
        <f t="shared" si="0"/>
        <v>2002</v>
      </c>
      <c r="E6" s="1">
        <f t="shared" si="1"/>
        <v>0</v>
      </c>
      <c r="G6" s="7">
        <v>2018</v>
      </c>
      <c r="H6" s="7">
        <v>0</v>
      </c>
      <c r="I6" s="7">
        <v>0</v>
      </c>
    </row>
    <row r="7" spans="1:9">
      <c r="A7" s="4">
        <v>2.5</v>
      </c>
      <c r="B7" s="4">
        <v>0</v>
      </c>
      <c r="D7" s="1">
        <f t="shared" si="0"/>
        <v>2002.5</v>
      </c>
      <c r="E7" s="1">
        <f t="shared" si="1"/>
        <v>0</v>
      </c>
      <c r="G7" s="7">
        <v>2019</v>
      </c>
      <c r="H7" s="7">
        <v>0</v>
      </c>
      <c r="I7" s="7">
        <v>0</v>
      </c>
    </row>
    <row r="8" spans="1:9">
      <c r="A8" s="4">
        <v>3</v>
      </c>
      <c r="B8" s="4">
        <v>0</v>
      </c>
      <c r="D8" s="1">
        <f t="shared" si="0"/>
        <v>2003</v>
      </c>
      <c r="E8" s="1">
        <f t="shared" si="1"/>
        <v>0</v>
      </c>
      <c r="G8" s="7">
        <v>2020</v>
      </c>
      <c r="H8" s="7">
        <v>0</v>
      </c>
      <c r="I8" s="7">
        <v>0</v>
      </c>
    </row>
    <row r="9" spans="1:9">
      <c r="A9" s="4">
        <v>3.5</v>
      </c>
      <c r="B9" s="4">
        <v>0</v>
      </c>
      <c r="D9" s="1">
        <f t="shared" si="0"/>
        <v>2003.5</v>
      </c>
      <c r="E9" s="1">
        <f t="shared" si="1"/>
        <v>0</v>
      </c>
      <c r="G9" s="7">
        <v>2021</v>
      </c>
      <c r="H9" s="7">
        <v>0</v>
      </c>
      <c r="I9" s="7">
        <v>0</v>
      </c>
    </row>
    <row r="10" spans="1:9">
      <c r="A10" s="4">
        <v>4</v>
      </c>
      <c r="B10" s="4">
        <v>0</v>
      </c>
      <c r="D10" s="1">
        <f t="shared" si="0"/>
        <v>2004</v>
      </c>
      <c r="E10" s="1">
        <f t="shared" si="1"/>
        <v>0</v>
      </c>
      <c r="G10" s="7">
        <v>2022</v>
      </c>
      <c r="H10" s="7">
        <v>0</v>
      </c>
      <c r="I10" s="7">
        <v>0</v>
      </c>
    </row>
    <row r="11" spans="1:9">
      <c r="A11" s="4">
        <v>4.5</v>
      </c>
      <c r="B11" s="4">
        <v>0</v>
      </c>
      <c r="D11" s="1">
        <f t="shared" si="0"/>
        <v>2004.5</v>
      </c>
      <c r="E11" s="1">
        <f t="shared" si="1"/>
        <v>0</v>
      </c>
      <c r="G11" s="7">
        <v>2023</v>
      </c>
      <c r="H11" s="7">
        <v>0</v>
      </c>
      <c r="I11" s="7">
        <v>0</v>
      </c>
    </row>
    <row r="12" spans="1:9">
      <c r="A12" s="4">
        <v>5</v>
      </c>
      <c r="B12" s="4">
        <v>0</v>
      </c>
      <c r="D12" s="1">
        <f t="shared" si="0"/>
        <v>2005</v>
      </c>
      <c r="E12" s="1">
        <f t="shared" si="1"/>
        <v>0</v>
      </c>
      <c r="G12" s="7">
        <v>2024</v>
      </c>
      <c r="H12" s="7">
        <v>0</v>
      </c>
      <c r="I12" s="7">
        <v>0</v>
      </c>
    </row>
    <row r="13" spans="1:9">
      <c r="A13" s="4">
        <v>5.5</v>
      </c>
      <c r="B13" s="4">
        <v>0</v>
      </c>
      <c r="D13" s="1">
        <f t="shared" si="0"/>
        <v>2005.5</v>
      </c>
      <c r="E13" s="1">
        <f t="shared" si="1"/>
        <v>0</v>
      </c>
      <c r="G13" s="7">
        <v>2025</v>
      </c>
      <c r="H13" s="7">
        <v>0</v>
      </c>
      <c r="I13" s="7">
        <v>6.4890709999999991</v>
      </c>
    </row>
    <row r="14" spans="1:9">
      <c r="A14" s="4">
        <v>6</v>
      </c>
      <c r="B14" s="4">
        <v>0</v>
      </c>
      <c r="D14" s="1">
        <f t="shared" si="0"/>
        <v>2006</v>
      </c>
      <c r="E14" s="1">
        <f t="shared" si="1"/>
        <v>0</v>
      </c>
      <c r="G14" s="7">
        <v>2026</v>
      </c>
      <c r="H14" s="7">
        <v>26</v>
      </c>
      <c r="I14" s="7">
        <v>1.5437139999999943</v>
      </c>
    </row>
    <row r="15" spans="1:9">
      <c r="A15" s="4">
        <v>6.5</v>
      </c>
      <c r="B15" s="4">
        <v>0</v>
      </c>
      <c r="D15" s="1">
        <f t="shared" si="0"/>
        <v>2006.5</v>
      </c>
      <c r="E15" s="1">
        <f t="shared" si="1"/>
        <v>0</v>
      </c>
      <c r="G15" s="7">
        <v>2027</v>
      </c>
      <c r="H15" s="7">
        <v>32.489070999999996</v>
      </c>
      <c r="I15" s="7">
        <v>3.0312629999999956</v>
      </c>
    </row>
    <row r="16" spans="1:9">
      <c r="A16" s="4">
        <v>7</v>
      </c>
      <c r="B16" s="4">
        <v>0</v>
      </c>
      <c r="D16" s="1">
        <f t="shared" si="0"/>
        <v>2007</v>
      </c>
      <c r="E16" s="1">
        <f t="shared" si="1"/>
        <v>0</v>
      </c>
      <c r="G16" s="7">
        <v>2028</v>
      </c>
      <c r="H16" s="7">
        <v>27.543713999999994</v>
      </c>
      <c r="I16" s="7">
        <v>6.2228419999999929</v>
      </c>
    </row>
    <row r="17" spans="1:9">
      <c r="A17" s="4">
        <v>7.5</v>
      </c>
      <c r="B17" s="4">
        <v>0</v>
      </c>
      <c r="D17" s="1">
        <f t="shared" si="0"/>
        <v>2007.5</v>
      </c>
      <c r="E17" s="1">
        <f t="shared" si="1"/>
        <v>0</v>
      </c>
      <c r="G17" s="7">
        <v>2029</v>
      </c>
      <c r="H17" s="7">
        <v>34.022482999999994</v>
      </c>
      <c r="I17" s="7">
        <v>6.2785479999999936</v>
      </c>
    </row>
    <row r="18" spans="1:9">
      <c r="A18" s="4">
        <v>8</v>
      </c>
      <c r="B18" s="4">
        <v>0</v>
      </c>
      <c r="D18" s="1">
        <f t="shared" si="0"/>
        <v>2008</v>
      </c>
      <c r="E18" s="1">
        <f t="shared" si="1"/>
        <v>0</v>
      </c>
      <c r="G18" s="7">
        <v>2030</v>
      </c>
      <c r="H18" s="7">
        <v>43.869021999999994</v>
      </c>
      <c r="I18" s="7">
        <v>4.7309489999999919</v>
      </c>
    </row>
    <row r="19" spans="1:9">
      <c r="A19" s="4">
        <v>8.5</v>
      </c>
      <c r="B19" s="4">
        <v>0</v>
      </c>
      <c r="D19" s="1">
        <f t="shared" si="0"/>
        <v>2008.5</v>
      </c>
      <c r="E19" s="1">
        <f t="shared" si="1"/>
        <v>0</v>
      </c>
      <c r="G19" s="7">
        <v>2031</v>
      </c>
      <c r="H19" s="7">
        <v>47.252207999999989</v>
      </c>
      <c r="I19" s="7">
        <v>1.5800450000000019</v>
      </c>
    </row>
    <row r="20" spans="1:9">
      <c r="A20" s="4">
        <v>9</v>
      </c>
      <c r="B20" s="4">
        <v>0</v>
      </c>
      <c r="D20" s="1">
        <f t="shared" si="0"/>
        <v>2009</v>
      </c>
      <c r="E20" s="1">
        <f t="shared" si="1"/>
        <v>0</v>
      </c>
      <c r="G20" s="7">
        <v>2032</v>
      </c>
      <c r="H20" s="7">
        <v>49.032088999999999</v>
      </c>
      <c r="I20" s="7">
        <v>4.9932190000000034</v>
      </c>
    </row>
    <row r="21" spans="1:9">
      <c r="A21" s="4">
        <v>9.5</v>
      </c>
      <c r="B21" s="4">
        <v>0</v>
      </c>
      <c r="D21" s="1">
        <f t="shared" si="0"/>
        <v>2009.5</v>
      </c>
      <c r="E21" s="1">
        <f t="shared" si="1"/>
        <v>0</v>
      </c>
      <c r="G21" s="7">
        <v>2033</v>
      </c>
      <c r="H21" s="7">
        <v>50.872405000000001</v>
      </c>
      <c r="I21" s="7">
        <v>3.6067800000000041</v>
      </c>
    </row>
    <row r="22" spans="1:9">
      <c r="A22" s="4">
        <v>10</v>
      </c>
      <c r="B22" s="4">
        <v>0</v>
      </c>
      <c r="D22" s="1">
        <f t="shared" si="0"/>
        <v>2010</v>
      </c>
      <c r="E22" s="1">
        <f t="shared" si="1"/>
        <v>0</v>
      </c>
      <c r="G22" s="7">
        <v>2034</v>
      </c>
      <c r="H22" s="7">
        <v>59.276799000000004</v>
      </c>
      <c r="I22" s="7">
        <v>2.2807760000000066</v>
      </c>
    </row>
    <row r="23" spans="1:9">
      <c r="A23" s="4">
        <v>10.5</v>
      </c>
      <c r="B23" s="4">
        <v>0</v>
      </c>
      <c r="D23" s="1">
        <f t="shared" si="0"/>
        <v>2010.5</v>
      </c>
      <c r="E23" s="1">
        <f t="shared" si="1"/>
        <v>0</v>
      </c>
      <c r="G23" s="7">
        <v>2035</v>
      </c>
      <c r="H23" s="7">
        <v>62.88158</v>
      </c>
      <c r="I23" s="7">
        <v>5.8551100000000034</v>
      </c>
    </row>
    <row r="24" spans="1:9">
      <c r="A24" s="4">
        <v>11</v>
      </c>
      <c r="B24" s="4">
        <v>0</v>
      </c>
      <c r="D24" s="1">
        <f t="shared" si="0"/>
        <v>2011</v>
      </c>
      <c r="E24" s="1">
        <f t="shared" si="1"/>
        <v>0</v>
      </c>
      <c r="G24" s="7">
        <v>2036</v>
      </c>
      <c r="H24" s="7">
        <v>64.883055999999996</v>
      </c>
      <c r="I24" s="7">
        <v>4.6298310000000065</v>
      </c>
    </row>
    <row r="25" spans="1:9">
      <c r="A25" s="4">
        <v>11.5</v>
      </c>
      <c r="B25" s="4">
        <v>0</v>
      </c>
      <c r="D25" s="1">
        <f t="shared" si="0"/>
        <v>2011.5</v>
      </c>
      <c r="E25" s="1">
        <f t="shared" si="1"/>
        <v>0</v>
      </c>
      <c r="G25" s="7">
        <v>2037</v>
      </c>
      <c r="H25" s="7">
        <v>73.448610000000002</v>
      </c>
      <c r="I25" s="7">
        <v>3.4649870000000043</v>
      </c>
    </row>
    <row r="26" spans="1:9">
      <c r="A26" s="4">
        <v>12</v>
      </c>
      <c r="B26" s="4">
        <v>0</v>
      </c>
      <c r="D26" s="1">
        <f t="shared" si="0"/>
        <v>2012</v>
      </c>
      <c r="E26" s="1">
        <f t="shared" si="1"/>
        <v>0</v>
      </c>
      <c r="G26" s="7">
        <v>2038</v>
      </c>
      <c r="H26" s="7">
        <v>77.214551</v>
      </c>
      <c r="I26" s="7">
        <v>0.69683800000001028</v>
      </c>
    </row>
    <row r="27" spans="1:9">
      <c r="A27" s="4">
        <v>12.5</v>
      </c>
      <c r="B27" s="4">
        <v>0</v>
      </c>
      <c r="D27" s="1">
        <f t="shared" si="0"/>
        <v>2012.5</v>
      </c>
      <c r="E27" s="1">
        <f t="shared" si="1"/>
        <v>0</v>
      </c>
      <c r="G27" s="7">
        <v>2039</v>
      </c>
      <c r="H27" s="7">
        <v>79.377187000000006</v>
      </c>
      <c r="I27" s="7">
        <v>4.4927670000000219</v>
      </c>
    </row>
    <row r="28" spans="1:9">
      <c r="A28" s="4">
        <v>13</v>
      </c>
      <c r="B28" s="4">
        <v>0</v>
      </c>
      <c r="D28" s="1">
        <f t="shared" si="0"/>
        <v>2013</v>
      </c>
      <c r="E28" s="1">
        <f t="shared" si="1"/>
        <v>0</v>
      </c>
      <c r="G28" s="7">
        <v>2040</v>
      </c>
      <c r="H28" s="7">
        <v>81.600258000000011</v>
      </c>
      <c r="I28" s="7">
        <v>3.4890830000000257</v>
      </c>
    </row>
    <row r="29" spans="1:9">
      <c r="A29" s="4">
        <v>13.5</v>
      </c>
      <c r="B29" s="4">
        <v>0</v>
      </c>
      <c r="D29" s="1">
        <f t="shared" si="0"/>
        <v>2013.5</v>
      </c>
      <c r="E29" s="1">
        <f t="shared" si="1"/>
        <v>0</v>
      </c>
      <c r="G29" s="7">
        <v>2041</v>
      </c>
      <c r="H29" s="7">
        <v>90.387407000000024</v>
      </c>
      <c r="I29" s="7">
        <v>2.5458340000000454</v>
      </c>
    </row>
    <row r="30" spans="1:9">
      <c r="A30" s="4">
        <v>14</v>
      </c>
      <c r="B30" s="4">
        <v>0</v>
      </c>
      <c r="D30" s="1">
        <f t="shared" si="0"/>
        <v>2014</v>
      </c>
      <c r="E30" s="1">
        <f t="shared" si="1"/>
        <v>0</v>
      </c>
      <c r="G30" s="7">
        <v>2042</v>
      </c>
      <c r="H30" s="7">
        <v>94.374943000000044</v>
      </c>
      <c r="I30" s="7">
        <v>6.5029230000000595</v>
      </c>
    </row>
    <row r="31" spans="1:9">
      <c r="A31" s="4">
        <v>14.5</v>
      </c>
      <c r="B31" s="4">
        <v>0</v>
      </c>
      <c r="D31" s="1">
        <f t="shared" si="0"/>
        <v>2014.5</v>
      </c>
      <c r="E31" s="1">
        <f t="shared" si="1"/>
        <v>0</v>
      </c>
      <c r="G31" s="7">
        <v>2043</v>
      </c>
      <c r="H31" s="7">
        <v>96.759174000000044</v>
      </c>
      <c r="I31" s="7">
        <v>5.6603990000000302</v>
      </c>
    </row>
    <row r="32" spans="1:9">
      <c r="A32" s="4">
        <v>15</v>
      </c>
      <c r="B32" s="4">
        <v>0</v>
      </c>
      <c r="D32" s="1">
        <f t="shared" si="0"/>
        <v>2015</v>
      </c>
      <c r="E32" s="1">
        <f t="shared" si="1"/>
        <v>0</v>
      </c>
      <c r="G32" s="7">
        <v>2044</v>
      </c>
      <c r="H32" s="7">
        <v>105.70748300000002</v>
      </c>
      <c r="I32" s="7">
        <v>4.878310000000031</v>
      </c>
    </row>
    <row r="33" spans="1:9">
      <c r="A33" s="4">
        <v>15.5</v>
      </c>
      <c r="B33" s="4">
        <v>0</v>
      </c>
      <c r="D33" s="1">
        <f t="shared" si="0"/>
        <v>2015.5</v>
      </c>
      <c r="E33" s="1">
        <f t="shared" si="1"/>
        <v>0</v>
      </c>
      <c r="G33" s="7">
        <v>2045</v>
      </c>
      <c r="H33" s="7">
        <v>109.85617900000003</v>
      </c>
      <c r="I33" s="7">
        <v>2.4929160000000401</v>
      </c>
    </row>
    <row r="34" spans="1:9">
      <c r="A34" s="4">
        <v>16</v>
      </c>
      <c r="B34" s="4">
        <v>0</v>
      </c>
      <c r="D34" s="1">
        <f t="shared" si="0"/>
        <v>2016</v>
      </c>
      <c r="E34" s="1">
        <f t="shared" si="1"/>
        <v>0</v>
      </c>
      <c r="G34" s="7">
        <v>2046</v>
      </c>
      <c r="H34" s="7">
        <v>112.40157000000004</v>
      </c>
      <c r="I34" s="7">
        <v>0.16795700000001901</v>
      </c>
    </row>
    <row r="35" spans="1:9">
      <c r="A35" s="4">
        <v>16.5</v>
      </c>
      <c r="B35" s="4">
        <v>0</v>
      </c>
      <c r="D35" s="1">
        <f t="shared" si="0"/>
        <v>2016.5</v>
      </c>
      <c r="E35" s="1">
        <f t="shared" si="1"/>
        <v>0</v>
      </c>
      <c r="G35" s="7">
        <v>2047</v>
      </c>
      <c r="H35" s="7">
        <v>115.00739600000001</v>
      </c>
      <c r="I35" s="7">
        <v>4.4070760000000249</v>
      </c>
    </row>
    <row r="36" spans="1:9">
      <c r="A36" s="4">
        <v>17</v>
      </c>
      <c r="B36" s="4">
        <v>0</v>
      </c>
      <c r="D36" s="1">
        <f t="shared" si="0"/>
        <v>2017</v>
      </c>
      <c r="E36" s="1">
        <f t="shared" si="1"/>
        <v>0</v>
      </c>
      <c r="G36" s="7">
        <v>2048</v>
      </c>
      <c r="H36" s="7">
        <v>117.67365700000002</v>
      </c>
      <c r="I36" s="7">
        <v>3.8465820000000157</v>
      </c>
    </row>
    <row r="37" spans="1:9">
      <c r="A37" s="4">
        <v>17.5</v>
      </c>
      <c r="B37" s="4">
        <v>0</v>
      </c>
      <c r="D37" s="1">
        <f t="shared" si="0"/>
        <v>2017.5</v>
      </c>
      <c r="E37" s="1">
        <f t="shared" si="1"/>
        <v>0</v>
      </c>
      <c r="G37" s="7">
        <v>2049</v>
      </c>
      <c r="H37" s="7">
        <v>126.90399600000001</v>
      </c>
      <c r="I37" s="7">
        <v>3.3465230000000368</v>
      </c>
    </row>
    <row r="38" spans="1:9">
      <c r="A38" s="4">
        <v>18</v>
      </c>
      <c r="B38" s="4">
        <v>0</v>
      </c>
      <c r="D38" s="1">
        <f t="shared" si="0"/>
        <v>2018</v>
      </c>
      <c r="E38" s="1">
        <f t="shared" si="1"/>
        <v>0</v>
      </c>
      <c r="G38" s="7">
        <v>2050</v>
      </c>
      <c r="H38" s="7">
        <v>131.33472200000003</v>
      </c>
      <c r="I38" s="7">
        <v>1.2431590000000803</v>
      </c>
    </row>
    <row r="39" spans="1:9">
      <c r="A39" s="4">
        <v>18.5</v>
      </c>
      <c r="B39" s="4">
        <v>0</v>
      </c>
      <c r="D39" s="1">
        <f t="shared" si="0"/>
        <v>2018.5</v>
      </c>
      <c r="E39" s="1">
        <f t="shared" si="1"/>
        <v>0</v>
      </c>
      <c r="G39" s="7">
        <v>2051</v>
      </c>
      <c r="H39" s="7">
        <v>134.16214300000007</v>
      </c>
      <c r="I39" s="7">
        <v>5.7038730000001081</v>
      </c>
    </row>
    <row r="40" spans="1:9">
      <c r="A40" s="4">
        <v>19</v>
      </c>
      <c r="B40" s="4">
        <v>0</v>
      </c>
      <c r="D40" s="1">
        <f t="shared" si="0"/>
        <v>2019</v>
      </c>
      <c r="E40" s="1">
        <f t="shared" si="1"/>
        <v>0</v>
      </c>
      <c r="G40" s="7">
        <v>2052</v>
      </c>
      <c r="H40" s="7">
        <v>137.0499990000001</v>
      </c>
      <c r="I40" s="7">
        <v>5.3649740000001351</v>
      </c>
    </row>
    <row r="41" spans="1:9">
      <c r="A41" s="4">
        <v>19.5</v>
      </c>
      <c r="B41" s="4">
        <v>0</v>
      </c>
      <c r="D41" s="1">
        <f t="shared" si="0"/>
        <v>2019.5</v>
      </c>
      <c r="E41" s="1">
        <f t="shared" si="1"/>
        <v>0</v>
      </c>
      <c r="G41" s="7">
        <v>2053</v>
      </c>
      <c r="H41" s="7">
        <v>146.50193300000012</v>
      </c>
      <c r="I41" s="7">
        <v>5.086510000000164</v>
      </c>
    </row>
    <row r="42" spans="1:9">
      <c r="A42" s="4">
        <v>20</v>
      </c>
      <c r="B42" s="4">
        <v>0</v>
      </c>
      <c r="D42" s="1">
        <f t="shared" si="0"/>
        <v>2020</v>
      </c>
      <c r="E42" s="1">
        <f t="shared" si="1"/>
        <v>0</v>
      </c>
      <c r="G42" s="7">
        <v>2054</v>
      </c>
      <c r="H42" s="7">
        <v>151.15425400000015</v>
      </c>
      <c r="I42" s="7">
        <v>2.6668010000003086</v>
      </c>
    </row>
    <row r="43" spans="1:9">
      <c r="A43" s="4">
        <v>20.5</v>
      </c>
      <c r="B43" s="4">
        <v>0</v>
      </c>
      <c r="D43" s="1">
        <f t="shared" si="0"/>
        <v>2020.5</v>
      </c>
      <c r="E43" s="1">
        <f t="shared" si="1"/>
        <v>0</v>
      </c>
      <c r="G43" s="7">
        <v>2055</v>
      </c>
      <c r="H43" s="7">
        <v>153.6653300000003</v>
      </c>
      <c r="I43" s="7">
        <v>5.0976460000003101</v>
      </c>
    </row>
    <row r="44" spans="1:9">
      <c r="A44" s="4">
        <v>21</v>
      </c>
      <c r="B44" s="4">
        <v>0</v>
      </c>
      <c r="D44" s="1">
        <f t="shared" si="0"/>
        <v>2021</v>
      </c>
      <c r="E44" s="1">
        <f t="shared" si="1"/>
        <v>0</v>
      </c>
      <c r="G44" s="7">
        <v>2056</v>
      </c>
      <c r="H44" s="7">
        <v>141.51603100000028</v>
      </c>
      <c r="I44" s="7">
        <v>4.3337380000003343</v>
      </c>
    </row>
    <row r="45" spans="1:9">
      <c r="A45" s="4">
        <v>21.5</v>
      </c>
      <c r="B45" s="4">
        <v>0</v>
      </c>
      <c r="D45" s="1">
        <f t="shared" si="0"/>
        <v>2021.5</v>
      </c>
      <c r="E45" s="1">
        <f t="shared" si="1"/>
        <v>0</v>
      </c>
      <c r="G45" s="7">
        <v>2057</v>
      </c>
      <c r="H45" s="7">
        <v>147.25576600000031</v>
      </c>
      <c r="I45" s="7">
        <v>0.80199200000037507</v>
      </c>
    </row>
    <row r="46" spans="1:9">
      <c r="A46" s="4">
        <v>22</v>
      </c>
      <c r="B46" s="4">
        <v>0</v>
      </c>
      <c r="D46" s="1">
        <f t="shared" si="0"/>
        <v>2022</v>
      </c>
      <c r="E46" s="1">
        <f t="shared" si="1"/>
        <v>0</v>
      </c>
      <c r="G46" s="7">
        <v>2058</v>
      </c>
      <c r="H46" s="7">
        <v>151.87125800000035</v>
      </c>
      <c r="I46" s="7">
        <v>6.2138520000004007</v>
      </c>
    </row>
    <row r="47" spans="1:9">
      <c r="A47" s="4">
        <v>22.5</v>
      </c>
      <c r="B47" s="4">
        <v>0</v>
      </c>
      <c r="D47" s="1">
        <f t="shared" si="0"/>
        <v>2022.5</v>
      </c>
      <c r="E47" s="1">
        <f t="shared" si="1"/>
        <v>0</v>
      </c>
      <c r="G47" s="7">
        <v>2059</v>
      </c>
      <c r="H47" s="7">
        <v>147.56302200000039</v>
      </c>
      <c r="I47" s="7">
        <v>6.0093190000004135</v>
      </c>
    </row>
    <row r="48" spans="1:9">
      <c r="A48" s="4">
        <v>23</v>
      </c>
      <c r="B48" s="4">
        <v>0</v>
      </c>
      <c r="D48" s="1">
        <f t="shared" si="0"/>
        <v>2023</v>
      </c>
      <c r="E48" s="1">
        <f t="shared" si="1"/>
        <v>0</v>
      </c>
      <c r="G48" s="7">
        <v>2060</v>
      </c>
      <c r="H48" s="7">
        <v>153.8621320000004</v>
      </c>
      <c r="I48" s="7">
        <v>3.9946610000004448</v>
      </c>
    </row>
    <row r="49" spans="1:9">
      <c r="A49" s="4">
        <v>23.5</v>
      </c>
      <c r="B49" s="4">
        <v>0</v>
      </c>
      <c r="D49" s="1">
        <f t="shared" si="0"/>
        <v>2023.5</v>
      </c>
      <c r="E49" s="1">
        <f t="shared" si="1"/>
        <v>0</v>
      </c>
      <c r="G49" s="7">
        <v>2061</v>
      </c>
      <c r="H49" s="7">
        <v>153.49106900000044</v>
      </c>
      <c r="I49" s="7">
        <v>1.2422480000004263</v>
      </c>
    </row>
    <row r="50" spans="1:9">
      <c r="A50" s="4">
        <v>24</v>
      </c>
      <c r="B50" s="4">
        <v>0</v>
      </c>
      <c r="D50" s="1">
        <f t="shared" si="0"/>
        <v>2024</v>
      </c>
      <c r="E50" s="1">
        <f t="shared" si="1"/>
        <v>0</v>
      </c>
      <c r="G50" s="7">
        <v>2062</v>
      </c>
      <c r="H50" s="7">
        <v>152.38225100000042</v>
      </c>
      <c r="I50" s="7">
        <v>5.6606330000004164</v>
      </c>
    </row>
    <row r="51" spans="1:9">
      <c r="A51" s="4">
        <v>24.5</v>
      </c>
      <c r="B51" s="4">
        <v>0</v>
      </c>
      <c r="D51" s="1">
        <f t="shared" si="0"/>
        <v>2024.5</v>
      </c>
      <c r="E51" s="1">
        <f t="shared" si="1"/>
        <v>0</v>
      </c>
      <c r="G51" s="7">
        <v>2063</v>
      </c>
      <c r="H51" s="7">
        <v>151.94058800000039</v>
      </c>
      <c r="I51" s="7">
        <v>2.9097750000003764</v>
      </c>
    </row>
    <row r="52" spans="1:9">
      <c r="A52" s="4">
        <v>25</v>
      </c>
      <c r="B52" s="4">
        <v>13</v>
      </c>
      <c r="D52" s="1">
        <f t="shared" si="0"/>
        <v>2025</v>
      </c>
      <c r="E52" s="1">
        <f t="shared" si="1"/>
        <v>13</v>
      </c>
      <c r="G52" s="7">
        <v>2064</v>
      </c>
      <c r="H52" s="7">
        <v>155.69337300000035</v>
      </c>
      <c r="I52" s="7">
        <v>1.0849020000004082</v>
      </c>
    </row>
    <row r="53" spans="1:9">
      <c r="A53" s="4">
        <v>25.5</v>
      </c>
      <c r="B53" s="4">
        <v>19.496400000000001</v>
      </c>
      <c r="D53" s="1">
        <f t="shared" si="0"/>
        <v>2025.5</v>
      </c>
      <c r="E53" s="1">
        <f t="shared" si="1"/>
        <v>19.496400000000001</v>
      </c>
      <c r="G53" s="7">
        <v>2065</v>
      </c>
      <c r="H53" s="7">
        <v>155.51209500000039</v>
      </c>
      <c r="I53" s="7">
        <v>3.8612470000004464</v>
      </c>
    </row>
    <row r="54" spans="1:9">
      <c r="A54" s="4">
        <v>26</v>
      </c>
      <c r="B54" s="4">
        <v>32.496400000000001</v>
      </c>
      <c r="D54" s="1">
        <f t="shared" si="0"/>
        <v>2026</v>
      </c>
      <c r="E54" s="1">
        <f t="shared" si="1"/>
        <v>32.496400000000001</v>
      </c>
      <c r="G54" s="7">
        <v>2066</v>
      </c>
      <c r="H54" s="7">
        <v>153.42839200000043</v>
      </c>
      <c r="I54" s="7">
        <v>1.5388590000004676</v>
      </c>
    </row>
    <row r="55" spans="1:9">
      <c r="A55" s="4">
        <v>26.5</v>
      </c>
      <c r="B55" s="4">
        <v>30.863199999999999</v>
      </c>
      <c r="D55" s="1">
        <f t="shared" si="0"/>
        <v>2026.5</v>
      </c>
      <c r="E55" s="1">
        <f t="shared" si="1"/>
        <v>30.863199999999999</v>
      </c>
      <c r="G55" s="7">
        <v>2067</v>
      </c>
      <c r="H55" s="7">
        <v>157.60964700000045</v>
      </c>
      <c r="I55" s="7">
        <v>4.5755890000004911</v>
      </c>
    </row>
    <row r="56" spans="1:9">
      <c r="A56" s="4">
        <v>27</v>
      </c>
      <c r="B56" s="4">
        <v>43.863199999999999</v>
      </c>
      <c r="D56" s="1">
        <f t="shared" si="0"/>
        <v>2027</v>
      </c>
      <c r="E56" s="1">
        <f t="shared" si="1"/>
        <v>43.863199999999999</v>
      </c>
      <c r="G56" s="7">
        <v>2068</v>
      </c>
      <c r="H56" s="7">
        <v>155.78632900000048</v>
      </c>
      <c r="I56" s="7">
        <v>2.0145160000005369</v>
      </c>
    </row>
    <row r="57" spans="1:9">
      <c r="A57" s="4">
        <v>27.5</v>
      </c>
      <c r="B57" s="4">
        <v>38.978099999999998</v>
      </c>
      <c r="D57" s="1">
        <f t="shared" si="0"/>
        <v>2027.5</v>
      </c>
      <c r="E57" s="1">
        <f t="shared" si="1"/>
        <v>38.978099999999998</v>
      </c>
      <c r="G57" s="7">
        <v>2069</v>
      </c>
      <c r="H57" s="7">
        <v>159.72889900000052</v>
      </c>
      <c r="I57" s="7">
        <v>5.7184010000005401</v>
      </c>
    </row>
    <row r="58" spans="1:9">
      <c r="A58" s="4">
        <v>28</v>
      </c>
      <c r="B58" s="4">
        <v>53.624000000000002</v>
      </c>
      <c r="D58" s="1">
        <f t="shared" si="0"/>
        <v>2028</v>
      </c>
      <c r="E58" s="1">
        <f t="shared" si="1"/>
        <v>53.624000000000002</v>
      </c>
      <c r="G58" s="7">
        <v>2070</v>
      </c>
      <c r="H58" s="7">
        <v>158.57273600000053</v>
      </c>
      <c r="I58" s="7">
        <v>1.7539730000005527</v>
      </c>
    </row>
    <row r="59" spans="1:9">
      <c r="A59" s="4">
        <v>28.5</v>
      </c>
      <c r="B59" s="4">
        <v>38.983499999999999</v>
      </c>
      <c r="D59" s="1">
        <f t="shared" si="0"/>
        <v>2028.5</v>
      </c>
      <c r="E59" s="1">
        <f t="shared" si="1"/>
        <v>38.983499999999999</v>
      </c>
      <c r="G59" s="7">
        <v>2071</v>
      </c>
      <c r="H59" s="7">
        <v>161.11195100000054</v>
      </c>
      <c r="I59" s="7">
        <v>5.2191730000005521</v>
      </c>
    </row>
    <row r="60" spans="1:9">
      <c r="A60" s="4">
        <v>29</v>
      </c>
      <c r="B60" s="4">
        <v>56.920999999999999</v>
      </c>
      <c r="D60" s="1">
        <f t="shared" si="0"/>
        <v>2029</v>
      </c>
      <c r="E60" s="1">
        <f t="shared" si="1"/>
        <v>56.920999999999999</v>
      </c>
      <c r="G60" s="7">
        <v>2072</v>
      </c>
      <c r="H60" s="7">
        <v>159.71710300000052</v>
      </c>
      <c r="I60" s="7">
        <v>1.0160600000005608</v>
      </c>
    </row>
    <row r="61" spans="1:9">
      <c r="A61" s="4">
        <v>29.5</v>
      </c>
      <c r="B61" s="4">
        <v>37.402799999999999</v>
      </c>
      <c r="D61" s="1">
        <f t="shared" si="0"/>
        <v>2029.5</v>
      </c>
      <c r="E61" s="1">
        <f t="shared" si="1"/>
        <v>37.402799999999999</v>
      </c>
      <c r="G61" s="7">
        <v>2073</v>
      </c>
      <c r="H61" s="7">
        <v>162.01763300000053</v>
      </c>
      <c r="I61" s="7">
        <v>4.2425750000005849</v>
      </c>
    </row>
    <row r="62" spans="1:9">
      <c r="A62" s="4">
        <v>30</v>
      </c>
      <c r="B62" s="4">
        <v>58.631999999999998</v>
      </c>
      <c r="D62" s="1">
        <f t="shared" si="0"/>
        <v>2030</v>
      </c>
      <c r="E62" s="1">
        <f t="shared" si="1"/>
        <v>58.631999999999998</v>
      </c>
      <c r="G62" s="7">
        <v>2074</v>
      </c>
      <c r="H62" s="7">
        <v>160.38410000000056</v>
      </c>
      <c r="I62" s="7">
        <v>6.3044200000006185</v>
      </c>
    </row>
    <row r="63" spans="1:9">
      <c r="A63" s="4">
        <v>30.5</v>
      </c>
      <c r="B63" s="4">
        <v>40.739699999999999</v>
      </c>
      <c r="D63" s="1">
        <f t="shared" si="0"/>
        <v>2030.5</v>
      </c>
      <c r="E63" s="1">
        <f t="shared" si="1"/>
        <v>40.739699999999999</v>
      </c>
      <c r="G63" s="7">
        <v>2075</v>
      </c>
      <c r="H63" s="7">
        <v>162.44594500000059</v>
      </c>
      <c r="I63" s="7">
        <v>4.4322020000006255</v>
      </c>
    </row>
    <row r="64" spans="1:9">
      <c r="A64" s="4">
        <v>31</v>
      </c>
      <c r="B64" s="4">
        <v>66.906400000000005</v>
      </c>
      <c r="D64" s="1">
        <f t="shared" si="0"/>
        <v>2031</v>
      </c>
      <c r="E64" s="1">
        <f t="shared" si="1"/>
        <v>66.906400000000005</v>
      </c>
      <c r="G64" s="7">
        <v>2076</v>
      </c>
      <c r="H64" s="7">
        <v>167.0773700000006</v>
      </c>
      <c r="I64" s="7">
        <v>6.2553620000006163</v>
      </c>
    </row>
    <row r="65" spans="1:9">
      <c r="A65" s="4">
        <v>31.5</v>
      </c>
      <c r="B65" s="4">
        <v>39.258600000000001</v>
      </c>
      <c r="D65" s="1">
        <f t="shared" si="0"/>
        <v>2031.5</v>
      </c>
      <c r="E65" s="1">
        <f t="shared" si="1"/>
        <v>39.258600000000001</v>
      </c>
      <c r="G65" s="7">
        <v>2077</v>
      </c>
      <c r="H65" s="7">
        <v>164.04048200000059</v>
      </c>
      <c r="I65" s="7">
        <v>8.9843620000006297</v>
      </c>
    </row>
    <row r="66" spans="1:9">
      <c r="A66" s="4">
        <v>32</v>
      </c>
      <c r="B66" s="4">
        <v>70.362899999999996</v>
      </c>
      <c r="D66" s="1">
        <f t="shared" si="0"/>
        <v>2032</v>
      </c>
      <c r="E66" s="1">
        <f t="shared" si="1"/>
        <v>70.362899999999996</v>
      </c>
      <c r="G66" s="7">
        <v>2078</v>
      </c>
      <c r="H66" s="7">
        <v>166.76948200000061</v>
      </c>
      <c r="I66" s="7">
        <v>12.212432000000661</v>
      </c>
    </row>
    <row r="67" spans="1:9">
      <c r="A67" s="4">
        <v>32.5</v>
      </c>
      <c r="B67" s="4">
        <v>37.837400000000002</v>
      </c>
      <c r="D67" s="1">
        <f t="shared" ref="D67:D130" si="2">2000+A67</f>
        <v>2032.5</v>
      </c>
      <c r="E67" s="1">
        <f t="shared" ref="E67:E130" si="3">B67</f>
        <v>37.837400000000002</v>
      </c>
      <c r="G67" s="7">
        <v>2079</v>
      </c>
      <c r="H67" s="7">
        <v>169.99755200000064</v>
      </c>
      <c r="I67" s="7">
        <v>15.440502000000691</v>
      </c>
    </row>
    <row r="68" spans="1:9">
      <c r="A68" s="4">
        <v>33</v>
      </c>
      <c r="B68" s="4">
        <v>72.2333</v>
      </c>
      <c r="D68" s="1">
        <f t="shared" si="2"/>
        <v>2033</v>
      </c>
      <c r="E68" s="1">
        <f t="shared" si="3"/>
        <v>72.2333</v>
      </c>
      <c r="G68" s="7">
        <v>2080</v>
      </c>
      <c r="H68" s="7">
        <v>173.22562200000067</v>
      </c>
      <c r="I68" s="7">
        <v>19.574412000000734</v>
      </c>
    </row>
    <row r="69" spans="1:9">
      <c r="A69" s="4">
        <v>33.5</v>
      </c>
      <c r="B69" s="4">
        <v>34.83</v>
      </c>
      <c r="D69" s="1">
        <f t="shared" si="2"/>
        <v>2033.5</v>
      </c>
      <c r="E69" s="1">
        <f t="shared" si="3"/>
        <v>34.83</v>
      </c>
      <c r="G69" s="7">
        <v>2081</v>
      </c>
      <c r="H69" s="7">
        <v>177.35953200000071</v>
      </c>
      <c r="I69" s="7">
        <v>22.543652000000776</v>
      </c>
    </row>
    <row r="70" spans="1:9">
      <c r="A70" s="4">
        <v>34</v>
      </c>
      <c r="B70" s="4">
        <v>74.163499999999999</v>
      </c>
      <c r="D70" s="1">
        <f t="shared" si="2"/>
        <v>2034</v>
      </c>
      <c r="E70" s="1">
        <f t="shared" si="3"/>
        <v>74.163499999999999</v>
      </c>
      <c r="G70" s="7">
        <v>2082</v>
      </c>
      <c r="H70" s="7">
        <v>180.32877200000075</v>
      </c>
      <c r="I70" s="7">
        <v>25.512892000000818</v>
      </c>
    </row>
    <row r="71" spans="1:9">
      <c r="A71" s="4">
        <v>34.5</v>
      </c>
      <c r="B71" s="4">
        <v>38.386099999999999</v>
      </c>
      <c r="D71" s="1">
        <f t="shared" si="2"/>
        <v>2034.5</v>
      </c>
      <c r="E71" s="1">
        <f t="shared" si="3"/>
        <v>38.386099999999999</v>
      </c>
      <c r="G71" s="7">
        <v>2083</v>
      </c>
      <c r="H71" s="7">
        <v>183.2980120000008</v>
      </c>
      <c r="I71" s="7">
        <v>28.48213200000086</v>
      </c>
    </row>
    <row r="72" spans="1:9">
      <c r="A72" s="4">
        <v>35</v>
      </c>
      <c r="B72" s="4">
        <v>82.6571</v>
      </c>
      <c r="D72" s="1">
        <f t="shared" si="2"/>
        <v>2035</v>
      </c>
      <c r="E72" s="1">
        <f t="shared" si="3"/>
        <v>82.6571</v>
      </c>
      <c r="G72" s="7">
        <v>2084</v>
      </c>
      <c r="H72" s="7">
        <v>186.26725200000084</v>
      </c>
      <c r="I72" s="7">
        <v>31.451372000000902</v>
      </c>
    </row>
    <row r="73" spans="1:9">
      <c r="A73" s="4">
        <v>35.5</v>
      </c>
      <c r="B73" s="4">
        <v>37.124299999999998</v>
      </c>
      <c r="D73" s="1">
        <f t="shared" si="2"/>
        <v>2035.5</v>
      </c>
      <c r="E73" s="1">
        <f t="shared" si="3"/>
        <v>37.124299999999998</v>
      </c>
      <c r="G73" s="7">
        <v>2085</v>
      </c>
      <c r="H73" s="7">
        <v>189.23649200000088</v>
      </c>
      <c r="I73" s="7">
        <v>19.840468000000929</v>
      </c>
    </row>
    <row r="74" spans="1:9">
      <c r="A74" s="4">
        <v>36</v>
      </c>
      <c r="B74" s="4">
        <v>86.332700000000003</v>
      </c>
      <c r="D74" s="1">
        <f t="shared" si="2"/>
        <v>2036</v>
      </c>
      <c r="E74" s="1">
        <f t="shared" si="3"/>
        <v>86.332700000000003</v>
      </c>
      <c r="G74" s="7">
        <v>2086</v>
      </c>
      <c r="H74" s="7">
        <v>192.20573200000092</v>
      </c>
      <c r="I74" s="7">
        <v>3.3695160000009565</v>
      </c>
    </row>
    <row r="75" spans="1:9">
      <c r="A75" s="4">
        <v>36.5</v>
      </c>
      <c r="B75" s="4">
        <v>35.922199999999997</v>
      </c>
      <c r="D75" s="1">
        <f t="shared" si="2"/>
        <v>2036.5</v>
      </c>
      <c r="E75" s="1">
        <f t="shared" si="3"/>
        <v>35.922199999999997</v>
      </c>
      <c r="G75" s="7">
        <v>2087</v>
      </c>
      <c r="H75" s="7">
        <v>180.59482800000094</v>
      </c>
      <c r="I75" s="7">
        <v>4.8738650000009933</v>
      </c>
    </row>
    <row r="76" spans="1:9">
      <c r="A76" s="4">
        <v>37</v>
      </c>
      <c r="B76" s="4">
        <v>88.422399999999996</v>
      </c>
      <c r="D76" s="1">
        <f t="shared" si="2"/>
        <v>2037</v>
      </c>
      <c r="E76" s="1">
        <f t="shared" si="3"/>
        <v>88.422399999999996</v>
      </c>
      <c r="G76" s="7">
        <v>2088</v>
      </c>
      <c r="H76" s="7">
        <v>178.88272400000096</v>
      </c>
      <c r="I76" s="7">
        <v>9.6542350000010266</v>
      </c>
    </row>
    <row r="77" spans="1:9">
      <c r="A77" s="4">
        <v>37.5</v>
      </c>
      <c r="B77" s="4">
        <v>39.637799999999999</v>
      </c>
      <c r="D77" s="1">
        <f t="shared" si="2"/>
        <v>2037.5</v>
      </c>
      <c r="E77" s="1">
        <f t="shared" si="3"/>
        <v>39.637799999999999</v>
      </c>
      <c r="G77" s="7">
        <v>2089</v>
      </c>
      <c r="H77" s="7">
        <v>185.306689000001</v>
      </c>
      <c r="I77" s="7">
        <v>4.5953730000010502</v>
      </c>
    </row>
    <row r="78" spans="1:9">
      <c r="A78" s="4">
        <v>38</v>
      </c>
      <c r="B78" s="4">
        <v>97.075400000000002</v>
      </c>
      <c r="D78" s="1">
        <f t="shared" si="2"/>
        <v>2038</v>
      </c>
      <c r="E78" s="1">
        <f t="shared" si="3"/>
        <v>97.075400000000002</v>
      </c>
      <c r="G78" s="7">
        <v>2090</v>
      </c>
      <c r="H78" s="7">
        <v>180.24782700000102</v>
      </c>
      <c r="I78" s="7">
        <v>1.2002510000010638</v>
      </c>
    </row>
    <row r="79" spans="1:9">
      <c r="A79" s="4">
        <v>38.5</v>
      </c>
      <c r="B79" s="4">
        <v>38.535299999999999</v>
      </c>
      <c r="D79" s="1">
        <f t="shared" si="2"/>
        <v>2038.5</v>
      </c>
      <c r="E79" s="1">
        <f t="shared" si="3"/>
        <v>38.535299999999999</v>
      </c>
      <c r="G79" s="7">
        <v>2091</v>
      </c>
      <c r="H79" s="7">
        <v>176.85270500000104</v>
      </c>
      <c r="I79" s="7">
        <v>4.388485000001058</v>
      </c>
    </row>
    <row r="80" spans="1:9">
      <c r="A80" s="4">
        <v>39</v>
      </c>
      <c r="B80" s="4">
        <v>100.911</v>
      </c>
      <c r="D80" s="1">
        <f t="shared" si="2"/>
        <v>2039</v>
      </c>
      <c r="E80" s="1">
        <f t="shared" si="3"/>
        <v>100.911</v>
      </c>
      <c r="G80" s="7">
        <v>2092</v>
      </c>
      <c r="H80" s="7">
        <v>180.04093900000103</v>
      </c>
      <c r="I80" s="7">
        <v>6.8389640000010594</v>
      </c>
    </row>
    <row r="81" spans="1:9">
      <c r="A81" s="4">
        <v>39.5</v>
      </c>
      <c r="B81" s="4">
        <v>37.492699999999999</v>
      </c>
      <c r="D81" s="1">
        <f t="shared" si="2"/>
        <v>2039.5</v>
      </c>
      <c r="E81" s="1">
        <f t="shared" si="3"/>
        <v>37.492699999999999</v>
      </c>
      <c r="G81" s="7">
        <v>2093</v>
      </c>
      <c r="H81" s="7">
        <v>184.13501300000104</v>
      </c>
      <c r="I81" s="7">
        <v>9.0306130000010718</v>
      </c>
    </row>
    <row r="82" spans="1:9">
      <c r="A82" s="4">
        <v>40</v>
      </c>
      <c r="B82" s="4">
        <v>103.16</v>
      </c>
      <c r="D82" s="1">
        <f t="shared" si="2"/>
        <v>2040</v>
      </c>
      <c r="E82" s="1">
        <f t="shared" si="3"/>
        <v>103.16</v>
      </c>
      <c r="G82" s="7">
        <v>2094</v>
      </c>
      <c r="H82" s="7">
        <v>186.32666200000105</v>
      </c>
      <c r="I82" s="7">
        <v>5.1379760000010926</v>
      </c>
    </row>
    <row r="83" spans="1:9">
      <c r="A83" s="4">
        <v>40.5</v>
      </c>
      <c r="B83" s="4">
        <v>34.863999999999997</v>
      </c>
      <c r="D83" s="1">
        <f t="shared" si="2"/>
        <v>2040.5</v>
      </c>
      <c r="E83" s="1">
        <f t="shared" si="3"/>
        <v>34.863999999999997</v>
      </c>
      <c r="G83" s="7">
        <v>2095</v>
      </c>
      <c r="H83" s="7">
        <v>182.43402500000107</v>
      </c>
      <c r="I83" s="7">
        <v>6.185100000001146</v>
      </c>
    </row>
    <row r="84" spans="1:9">
      <c r="A84" s="4">
        <v>41</v>
      </c>
      <c r="B84" s="4">
        <v>105.468</v>
      </c>
      <c r="D84" s="1">
        <f t="shared" si="2"/>
        <v>2041</v>
      </c>
      <c r="E84" s="1">
        <f t="shared" si="3"/>
        <v>105.468</v>
      </c>
      <c r="G84" s="7">
        <v>2096</v>
      </c>
      <c r="H84" s="7">
        <v>185.12474400000113</v>
      </c>
      <c r="I84" s="7">
        <v>7.2322240000011426</v>
      </c>
    </row>
    <row r="85" spans="1:9">
      <c r="A85" s="4">
        <v>41.5</v>
      </c>
      <c r="B85" s="4">
        <v>38.7988</v>
      </c>
      <c r="D85" s="1">
        <f t="shared" si="2"/>
        <v>2041.5</v>
      </c>
      <c r="E85" s="1">
        <f t="shared" si="3"/>
        <v>38.7988</v>
      </c>
      <c r="G85" s="7">
        <v>2097</v>
      </c>
      <c r="H85" s="7">
        <v>186.17186800000113</v>
      </c>
      <c r="I85" s="7">
        <v>4.2655720000011605</v>
      </c>
    </row>
    <row r="86" spans="1:9">
      <c r="A86" s="4">
        <v>42</v>
      </c>
      <c r="B86" s="4">
        <v>114.34099999999999</v>
      </c>
      <c r="D86" s="1">
        <f t="shared" si="2"/>
        <v>2042</v>
      </c>
      <c r="E86" s="1">
        <f t="shared" si="3"/>
        <v>114.34099999999999</v>
      </c>
      <c r="G86" s="7">
        <v>2098</v>
      </c>
      <c r="H86" s="7">
        <v>183.20521600000114</v>
      </c>
      <c r="I86" s="7">
        <v>6.7176060000011582</v>
      </c>
    </row>
    <row r="87" spans="1:9">
      <c r="A87" s="4">
        <v>42.5</v>
      </c>
      <c r="B87" s="4">
        <v>37.915500000000002</v>
      </c>
      <c r="D87" s="1">
        <f t="shared" si="2"/>
        <v>2042.5</v>
      </c>
      <c r="E87" s="1">
        <f t="shared" si="3"/>
        <v>37.915500000000002</v>
      </c>
      <c r="G87" s="7">
        <v>2099</v>
      </c>
      <c r="H87" s="7">
        <v>185.65725000000114</v>
      </c>
      <c r="I87" s="7">
        <v>14.029688000001151</v>
      </c>
    </row>
    <row r="88" spans="1:9">
      <c r="A88" s="4">
        <v>43</v>
      </c>
      <c r="B88" s="4">
        <v>118.395</v>
      </c>
      <c r="D88" s="1">
        <f t="shared" si="2"/>
        <v>2043</v>
      </c>
      <c r="E88" s="1">
        <f t="shared" si="3"/>
        <v>118.395</v>
      </c>
      <c r="G88" s="7">
        <v>2100</v>
      </c>
      <c r="H88" s="7">
        <v>188.10928400000114</v>
      </c>
      <c r="I88" s="7">
        <v>17.387562000001171</v>
      </c>
    </row>
    <row r="89" spans="1:9">
      <c r="A89" s="4">
        <v>43.5</v>
      </c>
      <c r="B89" s="4">
        <v>37.092100000000002</v>
      </c>
      <c r="D89" s="1">
        <f t="shared" si="2"/>
        <v>2043.5</v>
      </c>
      <c r="E89" s="1">
        <f t="shared" si="3"/>
        <v>37.092100000000002</v>
      </c>
      <c r="G89" s="7">
        <v>2101</v>
      </c>
      <c r="H89" s="7">
        <v>196.32720600000115</v>
      </c>
      <c r="I89" s="7">
        <v>14.661150000001133</v>
      </c>
    </row>
    <row r="90" spans="1:9">
      <c r="A90" s="4">
        <v>44</v>
      </c>
      <c r="B90" s="4">
        <v>120.863</v>
      </c>
      <c r="D90" s="1">
        <f t="shared" si="2"/>
        <v>2044</v>
      </c>
      <c r="E90" s="1">
        <f t="shared" si="3"/>
        <v>120.863</v>
      </c>
      <c r="G90" s="7">
        <v>2102</v>
      </c>
      <c r="H90" s="7">
        <v>193.60079400000112</v>
      </c>
      <c r="I90" s="7">
        <v>21.714402000001165</v>
      </c>
    </row>
    <row r="91" spans="1:9">
      <c r="A91" s="4">
        <v>44.5</v>
      </c>
      <c r="B91" s="4">
        <v>34.682600000000001</v>
      </c>
      <c r="D91" s="1">
        <f t="shared" si="2"/>
        <v>2044.5</v>
      </c>
      <c r="E91" s="1">
        <f t="shared" si="3"/>
        <v>34.682600000000001</v>
      </c>
      <c r="G91" s="7">
        <v>2103</v>
      </c>
      <c r="H91" s="7">
        <v>195.79399800000115</v>
      </c>
      <c r="I91" s="7">
        <v>23.907606000001156</v>
      </c>
    </row>
    <row r="92" spans="1:9">
      <c r="A92" s="4">
        <v>45</v>
      </c>
      <c r="B92" s="4">
        <v>123.39100000000001</v>
      </c>
      <c r="D92" s="1">
        <f t="shared" si="2"/>
        <v>2045</v>
      </c>
      <c r="E92" s="1">
        <f t="shared" si="3"/>
        <v>123.39100000000001</v>
      </c>
      <c r="G92" s="7">
        <v>2104</v>
      </c>
      <c r="H92" s="7">
        <v>202.84725000000114</v>
      </c>
      <c r="I92" s="7">
        <v>21.181194000001145</v>
      </c>
    </row>
    <row r="93" spans="1:9">
      <c r="A93" s="4">
        <v>45.5</v>
      </c>
      <c r="B93" s="4">
        <v>38.836599999999997</v>
      </c>
      <c r="D93" s="1">
        <f t="shared" si="2"/>
        <v>2045.5</v>
      </c>
      <c r="E93" s="1">
        <f t="shared" si="3"/>
        <v>38.836599999999997</v>
      </c>
      <c r="G93" s="7">
        <v>2105</v>
      </c>
      <c r="H93" s="7">
        <v>200.12083800000113</v>
      </c>
      <c r="I93" s="7">
        <v>23.374398000001154</v>
      </c>
    </row>
    <row r="94" spans="1:9">
      <c r="A94" s="4">
        <v>46</v>
      </c>
      <c r="B94" s="4">
        <v>132.483</v>
      </c>
      <c r="D94" s="1">
        <f t="shared" si="2"/>
        <v>2046</v>
      </c>
      <c r="E94" s="1">
        <f t="shared" si="3"/>
        <v>132.483</v>
      </c>
      <c r="G94" s="7">
        <v>2106</v>
      </c>
      <c r="H94" s="7">
        <v>202.31404200000114</v>
      </c>
      <c r="I94" s="7">
        <v>25.567602000001163</v>
      </c>
    </row>
    <row r="95" spans="1:9">
      <c r="A95" s="4">
        <v>46.5</v>
      </c>
      <c r="B95" s="4">
        <v>38.172600000000003</v>
      </c>
      <c r="D95" s="1">
        <f t="shared" si="2"/>
        <v>2046.5</v>
      </c>
      <c r="E95" s="1">
        <f t="shared" si="3"/>
        <v>38.172600000000003</v>
      </c>
      <c r="G95" s="7">
        <v>2107</v>
      </c>
      <c r="H95" s="7">
        <v>204.50724600000115</v>
      </c>
      <c r="I95" s="7">
        <v>32.620854000001167</v>
      </c>
    </row>
    <row r="96" spans="1:9">
      <c r="A96" s="4">
        <v>47</v>
      </c>
      <c r="B96" s="4">
        <v>136.756</v>
      </c>
      <c r="D96" s="1">
        <f t="shared" si="2"/>
        <v>2047</v>
      </c>
      <c r="E96" s="1">
        <f t="shared" si="3"/>
        <v>136.756</v>
      </c>
      <c r="G96" s="7">
        <v>2108</v>
      </c>
      <c r="H96" s="7">
        <v>206.70045000000115</v>
      </c>
      <c r="I96" s="7">
        <v>34.814058000001182</v>
      </c>
    </row>
    <row r="97" spans="1:9">
      <c r="A97" s="4">
        <v>47.5</v>
      </c>
      <c r="B97" s="4">
        <v>37.568399999999997</v>
      </c>
      <c r="D97" s="1">
        <f t="shared" si="2"/>
        <v>2047.5</v>
      </c>
      <c r="E97" s="1">
        <f t="shared" si="3"/>
        <v>37.568399999999997</v>
      </c>
      <c r="G97" s="7">
        <v>2109</v>
      </c>
      <c r="H97" s="7">
        <v>213.75370200000117</v>
      </c>
      <c r="I97" s="7">
        <v>32.087646000001143</v>
      </c>
    </row>
    <row r="98" spans="1:9">
      <c r="A98" s="4">
        <v>48</v>
      </c>
      <c r="B98" s="4">
        <v>139.44399999999999</v>
      </c>
      <c r="D98" s="1">
        <f t="shared" si="2"/>
        <v>2048</v>
      </c>
      <c r="E98" s="1">
        <f t="shared" si="3"/>
        <v>139.44399999999999</v>
      </c>
      <c r="G98" s="7">
        <v>2110</v>
      </c>
      <c r="H98" s="7">
        <v>211.02729000000113</v>
      </c>
      <c r="I98" s="7">
        <v>34.28085000000118</v>
      </c>
    </row>
    <row r="99" spans="1:9">
      <c r="A99" s="4">
        <v>48.5</v>
      </c>
      <c r="B99" s="4">
        <v>35.378100000000003</v>
      </c>
      <c r="D99" s="1">
        <f t="shared" si="2"/>
        <v>2048.5</v>
      </c>
      <c r="E99" s="1">
        <f t="shared" si="3"/>
        <v>35.378100000000003</v>
      </c>
      <c r="G99" s="7">
        <v>2111</v>
      </c>
      <c r="H99" s="7">
        <v>213.22049400000117</v>
      </c>
      <c r="I99" s="7">
        <v>41.33410200000116</v>
      </c>
    </row>
    <row r="100" spans="1:9">
      <c r="A100" s="4">
        <v>49</v>
      </c>
      <c r="B100" s="4">
        <v>142.191</v>
      </c>
      <c r="D100" s="1">
        <f t="shared" si="2"/>
        <v>2049</v>
      </c>
      <c r="E100" s="1">
        <f t="shared" si="3"/>
        <v>142.191</v>
      </c>
      <c r="G100" s="7">
        <v>2112</v>
      </c>
      <c r="H100" s="7">
        <v>215.41369800000115</v>
      </c>
      <c r="I100" s="7">
        <v>43.527306000001204</v>
      </c>
    </row>
    <row r="101" spans="1:9">
      <c r="A101" s="4">
        <v>49.5</v>
      </c>
      <c r="B101" s="4">
        <v>39.751300000000001</v>
      </c>
      <c r="D101" s="1">
        <f t="shared" si="2"/>
        <v>2049.5</v>
      </c>
      <c r="E101" s="1">
        <f t="shared" si="3"/>
        <v>39.751300000000001</v>
      </c>
      <c r="G101" s="7">
        <v>2113</v>
      </c>
      <c r="H101" s="7">
        <v>222.46695000000119</v>
      </c>
      <c r="I101" s="7">
        <v>40.800894000001193</v>
      </c>
    </row>
    <row r="102" spans="1:9">
      <c r="A102" s="4">
        <v>50</v>
      </c>
      <c r="B102" s="4">
        <v>151.50200000000001</v>
      </c>
      <c r="D102" s="1">
        <f t="shared" si="2"/>
        <v>2050</v>
      </c>
      <c r="E102" s="1">
        <f t="shared" si="3"/>
        <v>151.50200000000001</v>
      </c>
      <c r="G102" s="7">
        <v>2114</v>
      </c>
      <c r="H102" s="7">
        <v>219.74053800000118</v>
      </c>
    </row>
    <row r="103" spans="1:9">
      <c r="A103" s="4">
        <v>50.5</v>
      </c>
      <c r="B103" s="4">
        <v>39.3065</v>
      </c>
      <c r="D103" s="1">
        <f t="shared" si="2"/>
        <v>2050.5</v>
      </c>
      <c r="E103" s="1">
        <f t="shared" si="3"/>
        <v>39.3065</v>
      </c>
    </row>
    <row r="104" spans="1:9">
      <c r="A104" s="4">
        <v>51</v>
      </c>
      <c r="B104" s="4">
        <v>155.994</v>
      </c>
      <c r="D104" s="1">
        <f t="shared" si="2"/>
        <v>2051</v>
      </c>
      <c r="E104" s="1">
        <f t="shared" si="3"/>
        <v>155.994</v>
      </c>
    </row>
    <row r="105" spans="1:9">
      <c r="A105" s="4">
        <v>51.5</v>
      </c>
      <c r="B105" s="4">
        <v>38.921500000000002</v>
      </c>
      <c r="D105" s="1">
        <f t="shared" si="2"/>
        <v>2051.5</v>
      </c>
      <c r="E105" s="1">
        <f t="shared" si="3"/>
        <v>38.921500000000002</v>
      </c>
    </row>
    <row r="106" spans="1:9">
      <c r="A106" s="4">
        <v>52</v>
      </c>
      <c r="B106" s="4">
        <v>158.90100000000001</v>
      </c>
      <c r="D106" s="1">
        <f t="shared" si="2"/>
        <v>2052</v>
      </c>
      <c r="E106" s="1">
        <f t="shared" si="3"/>
        <v>158.90100000000001</v>
      </c>
    </row>
    <row r="107" spans="1:9">
      <c r="A107" s="4">
        <v>52.5</v>
      </c>
      <c r="B107" s="4">
        <v>36.950400000000002</v>
      </c>
      <c r="D107" s="1">
        <f t="shared" si="2"/>
        <v>2052.5</v>
      </c>
      <c r="E107" s="1">
        <f t="shared" si="3"/>
        <v>36.950400000000002</v>
      </c>
    </row>
    <row r="108" spans="1:9">
      <c r="A108" s="4">
        <v>53</v>
      </c>
      <c r="B108" s="4">
        <v>161.86699999999999</v>
      </c>
      <c r="D108" s="1">
        <f t="shared" si="2"/>
        <v>2053</v>
      </c>
      <c r="E108" s="1">
        <f t="shared" si="3"/>
        <v>161.86699999999999</v>
      </c>
    </row>
    <row r="109" spans="1:9">
      <c r="A109" s="4">
        <v>53.5</v>
      </c>
      <c r="B109" s="4">
        <v>35.039099999999998</v>
      </c>
      <c r="D109" s="1">
        <f t="shared" si="2"/>
        <v>2053.5</v>
      </c>
      <c r="E109" s="1">
        <f t="shared" si="3"/>
        <v>35.039099999999998</v>
      </c>
    </row>
    <row r="110" spans="1:9">
      <c r="A110" s="4">
        <v>54</v>
      </c>
      <c r="B110" s="4">
        <v>164.89400000000001</v>
      </c>
      <c r="D110" s="1">
        <f t="shared" si="2"/>
        <v>2054</v>
      </c>
      <c r="E110" s="1">
        <f t="shared" si="3"/>
        <v>164.89400000000001</v>
      </c>
    </row>
    <row r="111" spans="1:9">
      <c r="A111" s="4">
        <v>54.5</v>
      </c>
      <c r="B111" s="4">
        <v>38.467300000000002</v>
      </c>
      <c r="D111" s="1">
        <f t="shared" si="2"/>
        <v>2054.5</v>
      </c>
      <c r="E111" s="1">
        <f t="shared" si="3"/>
        <v>38.467300000000002</v>
      </c>
    </row>
    <row r="112" spans="1:9">
      <c r="A112" s="4">
        <v>55</v>
      </c>
      <c r="B112" s="4">
        <v>173.25899999999999</v>
      </c>
      <c r="D112" s="1">
        <f t="shared" si="2"/>
        <v>2055</v>
      </c>
      <c r="E112" s="1">
        <f t="shared" si="3"/>
        <v>173.25899999999999</v>
      </c>
    </row>
    <row r="113" spans="1:5">
      <c r="A113" s="4">
        <v>55.5</v>
      </c>
      <c r="B113" s="4">
        <v>26.665800000000001</v>
      </c>
      <c r="D113" s="1">
        <f t="shared" si="2"/>
        <v>2055.5</v>
      </c>
      <c r="E113" s="1">
        <f t="shared" si="3"/>
        <v>26.665800000000001</v>
      </c>
    </row>
    <row r="114" spans="1:5">
      <c r="A114" s="4">
        <v>56</v>
      </c>
      <c r="B114" s="4">
        <v>153.39500000000001</v>
      </c>
      <c r="D114" s="1">
        <f t="shared" si="2"/>
        <v>2056</v>
      </c>
      <c r="E114" s="1">
        <f t="shared" si="3"/>
        <v>153.39500000000001</v>
      </c>
    </row>
    <row r="115" spans="1:5">
      <c r="A115" s="4">
        <v>56.5</v>
      </c>
      <c r="B115" s="4">
        <v>26.5671</v>
      </c>
      <c r="D115" s="1">
        <f t="shared" si="2"/>
        <v>2056.5</v>
      </c>
      <c r="E115" s="1">
        <f t="shared" si="3"/>
        <v>26.5671</v>
      </c>
    </row>
    <row r="116" spans="1:5">
      <c r="A116" s="4">
        <v>57</v>
      </c>
      <c r="B116" s="4">
        <v>158.34100000000001</v>
      </c>
      <c r="D116" s="1">
        <f t="shared" si="2"/>
        <v>2057</v>
      </c>
      <c r="E116" s="1">
        <f t="shared" si="3"/>
        <v>158.34100000000001</v>
      </c>
    </row>
    <row r="117" spans="1:5">
      <c r="A117" s="4">
        <v>57.5</v>
      </c>
      <c r="B117" s="4">
        <v>16.886600000000001</v>
      </c>
      <c r="D117" s="1">
        <f t="shared" si="2"/>
        <v>2057.5</v>
      </c>
      <c r="E117" s="1">
        <f t="shared" si="3"/>
        <v>16.886600000000001</v>
      </c>
    </row>
    <row r="118" spans="1:5">
      <c r="A118" s="4">
        <v>58</v>
      </c>
      <c r="B118" s="4">
        <v>163.10400000000001</v>
      </c>
      <c r="D118" s="1">
        <f t="shared" si="2"/>
        <v>2058</v>
      </c>
      <c r="E118" s="1">
        <f t="shared" si="3"/>
        <v>163.10400000000001</v>
      </c>
    </row>
    <row r="119" spans="1:5">
      <c r="A119" s="4">
        <v>58.5</v>
      </c>
      <c r="B119" s="4">
        <v>13.520099999999999</v>
      </c>
      <c r="D119" s="1">
        <f t="shared" si="2"/>
        <v>2058.5</v>
      </c>
      <c r="E119" s="1">
        <f t="shared" si="3"/>
        <v>13.520099999999999</v>
      </c>
    </row>
    <row r="120" spans="1:5">
      <c r="A120" s="4">
        <v>59</v>
      </c>
      <c r="B120" s="4">
        <v>150.125</v>
      </c>
      <c r="D120" s="1">
        <f t="shared" si="2"/>
        <v>2059</v>
      </c>
      <c r="E120" s="1">
        <f t="shared" si="3"/>
        <v>150.125</v>
      </c>
    </row>
    <row r="121" spans="1:5">
      <c r="A121" s="4">
        <v>59.5</v>
      </c>
      <c r="B121" s="4">
        <v>20.3902</v>
      </c>
      <c r="D121" s="1">
        <f t="shared" si="2"/>
        <v>2059.5</v>
      </c>
      <c r="E121" s="1">
        <f t="shared" si="3"/>
        <v>20.3902</v>
      </c>
    </row>
    <row r="122" spans="1:5">
      <c r="A122" s="4">
        <v>60</v>
      </c>
      <c r="B122" s="4">
        <v>158.64099999999999</v>
      </c>
      <c r="D122" s="1">
        <f t="shared" si="2"/>
        <v>2060</v>
      </c>
      <c r="E122" s="1">
        <f t="shared" si="3"/>
        <v>158.64099999999999</v>
      </c>
    </row>
    <row r="123" spans="1:5">
      <c r="A123" s="4">
        <v>60.5</v>
      </c>
      <c r="B123" s="4">
        <v>12.3087</v>
      </c>
      <c r="D123" s="1">
        <f t="shared" si="2"/>
        <v>2060.5</v>
      </c>
      <c r="E123" s="1">
        <f t="shared" si="3"/>
        <v>12.3087</v>
      </c>
    </row>
    <row r="124" spans="1:5">
      <c r="A124" s="4">
        <v>61</v>
      </c>
      <c r="B124" s="4">
        <v>161.227</v>
      </c>
      <c r="D124" s="1">
        <f t="shared" si="2"/>
        <v>2061</v>
      </c>
      <c r="E124" s="1">
        <f t="shared" si="3"/>
        <v>161.227</v>
      </c>
    </row>
    <row r="125" spans="1:5">
      <c r="A125" s="4">
        <v>61.5</v>
      </c>
      <c r="B125" s="4">
        <v>13.2692</v>
      </c>
      <c r="D125" s="1">
        <f t="shared" si="2"/>
        <v>2061.5</v>
      </c>
      <c r="E125" s="1">
        <f t="shared" si="3"/>
        <v>13.2692</v>
      </c>
    </row>
    <row r="126" spans="1:5">
      <c r="A126" s="4">
        <v>62</v>
      </c>
      <c r="B126" s="4">
        <v>154.81100000000001</v>
      </c>
      <c r="D126" s="1">
        <f t="shared" si="2"/>
        <v>2062</v>
      </c>
      <c r="E126" s="1">
        <f t="shared" si="3"/>
        <v>154.81100000000001</v>
      </c>
    </row>
    <row r="127" spans="1:5">
      <c r="A127" s="4">
        <v>62.5</v>
      </c>
      <c r="B127" s="4">
        <v>19.495699999999999</v>
      </c>
      <c r="D127" s="1">
        <f t="shared" si="2"/>
        <v>2062.5</v>
      </c>
      <c r="E127" s="1">
        <f t="shared" si="3"/>
        <v>19.495699999999999</v>
      </c>
    </row>
    <row r="128" spans="1:5">
      <c r="A128" s="4">
        <v>63</v>
      </c>
      <c r="B128" s="4">
        <v>162.684</v>
      </c>
      <c r="D128" s="1">
        <f t="shared" si="2"/>
        <v>2063</v>
      </c>
      <c r="E128" s="1">
        <f t="shared" si="3"/>
        <v>162.684</v>
      </c>
    </row>
    <row r="129" spans="1:5">
      <c r="A129" s="4">
        <v>63.5</v>
      </c>
      <c r="B129" s="4">
        <v>13.0999</v>
      </c>
      <c r="D129" s="1">
        <f t="shared" si="2"/>
        <v>2063.5</v>
      </c>
      <c r="E129" s="1">
        <f t="shared" si="3"/>
        <v>13.0999</v>
      </c>
    </row>
    <row r="130" spans="1:5">
      <c r="A130" s="4">
        <v>64</v>
      </c>
      <c r="B130" s="4">
        <v>164.14500000000001</v>
      </c>
      <c r="D130" s="1">
        <f t="shared" si="2"/>
        <v>2064</v>
      </c>
      <c r="E130" s="1">
        <f t="shared" si="3"/>
        <v>164.14500000000001</v>
      </c>
    </row>
    <row r="131" spans="1:5">
      <c r="A131" s="4">
        <v>64.5</v>
      </c>
      <c r="B131" s="4">
        <v>12.935600000000001</v>
      </c>
      <c r="D131" s="1">
        <f t="shared" ref="D131:D194" si="4">2000+A131</f>
        <v>2064.5</v>
      </c>
      <c r="E131" s="1">
        <f t="shared" ref="E131:E194" si="5">B131</f>
        <v>12.935600000000001</v>
      </c>
    </row>
    <row r="132" spans="1:5">
      <c r="A132" s="4">
        <v>65</v>
      </c>
      <c r="B132" s="4">
        <v>157.76900000000001</v>
      </c>
      <c r="D132" s="1">
        <f t="shared" si="4"/>
        <v>2065</v>
      </c>
      <c r="E132" s="1">
        <f t="shared" si="5"/>
        <v>157.76900000000001</v>
      </c>
    </row>
    <row r="133" spans="1:5">
      <c r="A133" s="4">
        <v>65.5</v>
      </c>
      <c r="B133" s="4">
        <v>18.037299999999998</v>
      </c>
      <c r="D133" s="1">
        <f t="shared" si="4"/>
        <v>2065.5</v>
      </c>
      <c r="E133" s="1">
        <f t="shared" si="5"/>
        <v>18.037299999999998</v>
      </c>
    </row>
    <row r="134" spans="1:5">
      <c r="A134" s="4">
        <v>66</v>
      </c>
      <c r="B134" s="4">
        <v>164.517</v>
      </c>
      <c r="D134" s="1">
        <f t="shared" si="4"/>
        <v>2066</v>
      </c>
      <c r="E134" s="1">
        <f t="shared" si="5"/>
        <v>164.517</v>
      </c>
    </row>
    <row r="135" spans="1:5">
      <c r="A135" s="4">
        <v>66.5</v>
      </c>
      <c r="B135" s="4">
        <v>11.6813</v>
      </c>
      <c r="D135" s="1">
        <f t="shared" si="4"/>
        <v>2066.5</v>
      </c>
      <c r="E135" s="1">
        <f t="shared" si="5"/>
        <v>11.6813</v>
      </c>
    </row>
    <row r="136" spans="1:5">
      <c r="A136" s="4">
        <v>67</v>
      </c>
      <c r="B136" s="4">
        <v>164.077</v>
      </c>
      <c r="D136" s="1">
        <f t="shared" si="4"/>
        <v>2067</v>
      </c>
      <c r="E136" s="1">
        <f t="shared" si="5"/>
        <v>164.077</v>
      </c>
    </row>
    <row r="137" spans="1:5">
      <c r="A137" s="4">
        <v>67.5</v>
      </c>
      <c r="B137" s="4">
        <v>9.6157699999999995</v>
      </c>
      <c r="D137" s="1">
        <f t="shared" si="4"/>
        <v>2067.5</v>
      </c>
      <c r="E137" s="1">
        <f t="shared" si="5"/>
        <v>9.6157699999999995</v>
      </c>
    </row>
    <row r="138" spans="1:5">
      <c r="A138" s="4">
        <v>68</v>
      </c>
      <c r="B138" s="4">
        <v>157.74100000000001</v>
      </c>
      <c r="D138" s="1">
        <f t="shared" si="4"/>
        <v>2068</v>
      </c>
      <c r="E138" s="1">
        <f t="shared" si="5"/>
        <v>157.74100000000001</v>
      </c>
    </row>
    <row r="139" spans="1:5">
      <c r="A139" s="4">
        <v>68.5</v>
      </c>
      <c r="B139" s="4">
        <v>13.9808</v>
      </c>
      <c r="D139" s="1">
        <f t="shared" si="4"/>
        <v>2068.5</v>
      </c>
      <c r="E139" s="1">
        <f t="shared" si="5"/>
        <v>13.9808</v>
      </c>
    </row>
    <row r="140" spans="1:5">
      <c r="A140" s="4">
        <v>69</v>
      </c>
      <c r="B140" s="4">
        <v>163.75200000000001</v>
      </c>
      <c r="D140" s="1">
        <f t="shared" si="4"/>
        <v>2069</v>
      </c>
      <c r="E140" s="1">
        <f t="shared" si="5"/>
        <v>163.75200000000001</v>
      </c>
    </row>
    <row r="141" spans="1:5">
      <c r="A141" s="4">
        <v>69.5</v>
      </c>
      <c r="B141" s="4">
        <v>7.6647600000000002</v>
      </c>
      <c r="D141" s="1">
        <f t="shared" si="4"/>
        <v>2069.5</v>
      </c>
      <c r="E141" s="1">
        <f t="shared" si="5"/>
        <v>7.6647600000000002</v>
      </c>
    </row>
    <row r="142" spans="1:5">
      <c r="A142" s="4">
        <v>70</v>
      </c>
      <c r="B142" s="4">
        <v>162.57599999999999</v>
      </c>
      <c r="D142" s="1">
        <f t="shared" si="4"/>
        <v>2070</v>
      </c>
      <c r="E142" s="1">
        <f t="shared" si="5"/>
        <v>162.57599999999999</v>
      </c>
    </row>
    <row r="143" spans="1:5">
      <c r="A143" s="4">
        <v>70.5</v>
      </c>
      <c r="B143" s="4">
        <v>11.366300000000001</v>
      </c>
      <c r="D143" s="1">
        <f t="shared" si="4"/>
        <v>2070.5</v>
      </c>
      <c r="E143" s="1">
        <f t="shared" si="5"/>
        <v>11.366300000000001</v>
      </c>
    </row>
    <row r="144" spans="1:5">
      <c r="A144" s="4">
        <v>71</v>
      </c>
      <c r="B144" s="4">
        <v>162.78299999999999</v>
      </c>
      <c r="D144" s="1">
        <f t="shared" si="4"/>
        <v>2071</v>
      </c>
      <c r="E144" s="1">
        <f t="shared" si="5"/>
        <v>162.78299999999999</v>
      </c>
    </row>
    <row r="145" spans="1:5">
      <c r="A145" s="4">
        <v>71.5</v>
      </c>
      <c r="B145" s="4">
        <v>15.844200000000001</v>
      </c>
      <c r="D145" s="1">
        <f t="shared" si="4"/>
        <v>2071.5</v>
      </c>
      <c r="E145" s="1">
        <f t="shared" si="5"/>
        <v>15.844200000000001</v>
      </c>
    </row>
    <row r="146" spans="1:5">
      <c r="A146" s="4">
        <v>72</v>
      </c>
      <c r="B146" s="4">
        <v>168.90700000000001</v>
      </c>
      <c r="D146" s="1">
        <f t="shared" si="4"/>
        <v>2072</v>
      </c>
      <c r="E146" s="1">
        <f t="shared" si="5"/>
        <v>168.90700000000001</v>
      </c>
    </row>
    <row r="147" spans="1:5">
      <c r="A147" s="4">
        <v>72.5</v>
      </c>
      <c r="B147" s="4">
        <v>11.193899999999999</v>
      </c>
      <c r="D147" s="1">
        <f t="shared" si="4"/>
        <v>2072.5</v>
      </c>
      <c r="E147" s="1">
        <f t="shared" si="5"/>
        <v>11.193899999999999</v>
      </c>
    </row>
    <row r="148" spans="1:5">
      <c r="A148" s="4">
        <v>73</v>
      </c>
      <c r="B148" s="4">
        <v>168.13900000000001</v>
      </c>
      <c r="D148" s="1">
        <f t="shared" si="4"/>
        <v>2073</v>
      </c>
      <c r="E148" s="1">
        <f t="shared" si="5"/>
        <v>168.13900000000001</v>
      </c>
    </row>
    <row r="149" spans="1:5">
      <c r="A149" s="4">
        <v>73.5</v>
      </c>
      <c r="B149" s="4">
        <v>8.7998999999999992</v>
      </c>
      <c r="D149" s="1">
        <f t="shared" si="4"/>
        <v>2073.5</v>
      </c>
      <c r="E149" s="1">
        <f t="shared" si="5"/>
        <v>8.7998999999999992</v>
      </c>
    </row>
    <row r="150" spans="1:5">
      <c r="A150" s="4">
        <v>74</v>
      </c>
      <c r="B150" s="4">
        <v>161.863</v>
      </c>
      <c r="D150" s="1">
        <f t="shared" si="4"/>
        <v>2074</v>
      </c>
      <c r="E150" s="1">
        <f t="shared" si="5"/>
        <v>161.863</v>
      </c>
    </row>
    <row r="151" spans="1:5">
      <c r="A151" s="4">
        <v>74.5</v>
      </c>
      <c r="B151" s="4">
        <v>10.8954</v>
      </c>
      <c r="D151" s="1">
        <f t="shared" si="4"/>
        <v>2074.5</v>
      </c>
      <c r="E151" s="1">
        <f t="shared" si="5"/>
        <v>10.8954</v>
      </c>
    </row>
    <row r="152" spans="1:5">
      <c r="A152" s="4">
        <v>75</v>
      </c>
      <c r="B152" s="4">
        <v>165.60400000000001</v>
      </c>
      <c r="D152" s="1">
        <f t="shared" si="4"/>
        <v>2075</v>
      </c>
      <c r="E152" s="1">
        <f t="shared" si="5"/>
        <v>165.60400000000001</v>
      </c>
    </row>
    <row r="153" spans="1:5">
      <c r="A153" s="4">
        <v>75.5</v>
      </c>
      <c r="B153" s="4">
        <v>11.142799999999999</v>
      </c>
      <c r="D153" s="1">
        <f t="shared" si="4"/>
        <v>2075.5</v>
      </c>
      <c r="E153" s="1">
        <f t="shared" si="5"/>
        <v>11.142799999999999</v>
      </c>
    </row>
    <row r="154" spans="1:5">
      <c r="A154" s="4">
        <v>76</v>
      </c>
      <c r="B154" s="4">
        <v>169.827</v>
      </c>
      <c r="D154" s="1">
        <f t="shared" si="4"/>
        <v>2076</v>
      </c>
      <c r="E154" s="1">
        <f t="shared" si="5"/>
        <v>169.827</v>
      </c>
    </row>
    <row r="155" spans="1:5">
      <c r="A155" s="4">
        <v>76.5</v>
      </c>
      <c r="B155" s="4">
        <v>8.8616399999999995</v>
      </c>
      <c r="D155" s="1">
        <f t="shared" si="4"/>
        <v>2076.5</v>
      </c>
      <c r="E155" s="1">
        <f t="shared" si="5"/>
        <v>8.8616399999999995</v>
      </c>
    </row>
    <row r="156" spans="1:5">
      <c r="A156" s="4">
        <v>77</v>
      </c>
      <c r="B156" s="4">
        <v>165.21600000000001</v>
      </c>
      <c r="D156" s="1">
        <f t="shared" si="4"/>
        <v>2077</v>
      </c>
      <c r="E156" s="1">
        <f t="shared" si="5"/>
        <v>165.21600000000001</v>
      </c>
    </row>
    <row r="157" spans="1:5">
      <c r="A157" s="4">
        <v>77.5</v>
      </c>
      <c r="B157" s="4">
        <v>12.2347</v>
      </c>
      <c r="D157" s="1">
        <f t="shared" si="4"/>
        <v>2077.5</v>
      </c>
      <c r="E157" s="1">
        <f t="shared" si="5"/>
        <v>12.2347</v>
      </c>
    </row>
    <row r="158" spans="1:5">
      <c r="A158" s="4">
        <v>78</v>
      </c>
      <c r="B158" s="4">
        <v>168.589</v>
      </c>
      <c r="D158" s="1">
        <f t="shared" si="4"/>
        <v>2078</v>
      </c>
      <c r="E158" s="1">
        <f t="shared" si="5"/>
        <v>168.589</v>
      </c>
    </row>
    <row r="159" spans="1:5">
      <c r="A159" s="4">
        <v>78.5</v>
      </c>
      <c r="B159" s="4">
        <v>5.9983300000000002</v>
      </c>
      <c r="D159" s="1">
        <f t="shared" si="4"/>
        <v>2078.5</v>
      </c>
      <c r="E159" s="1">
        <f t="shared" si="5"/>
        <v>5.9983300000000002</v>
      </c>
    </row>
    <row r="160" spans="1:5">
      <c r="A160" s="4">
        <v>79</v>
      </c>
      <c r="B160" s="4">
        <v>165.94</v>
      </c>
      <c r="D160" s="1">
        <f t="shared" si="4"/>
        <v>2079</v>
      </c>
      <c r="E160" s="1">
        <f t="shared" si="5"/>
        <v>165.94</v>
      </c>
    </row>
    <row r="161" spans="1:5">
      <c r="A161" s="4">
        <v>79.5</v>
      </c>
      <c r="B161" s="4">
        <v>8.2266499999999994</v>
      </c>
      <c r="D161" s="1">
        <f t="shared" si="4"/>
        <v>2079.5</v>
      </c>
      <c r="E161" s="1">
        <f t="shared" si="5"/>
        <v>8.2266499999999994</v>
      </c>
    </row>
    <row r="162" spans="1:5">
      <c r="A162" s="4">
        <v>80</v>
      </c>
      <c r="B162" s="4">
        <v>166.227</v>
      </c>
      <c r="D162" s="1">
        <f t="shared" si="4"/>
        <v>2080</v>
      </c>
      <c r="E162" s="1">
        <f t="shared" si="5"/>
        <v>166.227</v>
      </c>
    </row>
    <row r="163" spans="1:5">
      <c r="A163" s="4">
        <v>80.5</v>
      </c>
      <c r="B163" s="4">
        <v>11.231400000000001</v>
      </c>
      <c r="D163" s="1">
        <f t="shared" si="4"/>
        <v>2080.5</v>
      </c>
      <c r="E163" s="1">
        <f t="shared" si="5"/>
        <v>11.231400000000001</v>
      </c>
    </row>
    <row r="164" spans="1:5">
      <c r="A164" s="4">
        <v>81</v>
      </c>
      <c r="B164" s="4">
        <v>170.87799999999999</v>
      </c>
      <c r="D164" s="1">
        <f t="shared" si="4"/>
        <v>2081</v>
      </c>
      <c r="E164" s="1">
        <f t="shared" si="5"/>
        <v>170.87799999999999</v>
      </c>
    </row>
    <row r="165" spans="1:5">
      <c r="A165" s="4">
        <v>81.5</v>
      </c>
      <c r="B165" s="4">
        <v>6.6608099999999997</v>
      </c>
      <c r="D165" s="1">
        <f t="shared" si="4"/>
        <v>2081.5</v>
      </c>
      <c r="E165" s="1">
        <f t="shared" si="5"/>
        <v>6.6608099999999997</v>
      </c>
    </row>
    <row r="166" spans="1:5">
      <c r="A166" s="4">
        <v>82</v>
      </c>
      <c r="B166" s="4">
        <v>167.86</v>
      </c>
      <c r="D166" s="1">
        <f t="shared" si="4"/>
        <v>2082</v>
      </c>
      <c r="E166" s="1">
        <f t="shared" si="5"/>
        <v>167.86</v>
      </c>
    </row>
    <row r="167" spans="1:5">
      <c r="A167" s="4">
        <v>82.5</v>
      </c>
      <c r="B167" s="4">
        <v>8.5208300000000001</v>
      </c>
      <c r="D167" s="1">
        <f t="shared" si="4"/>
        <v>2082.5</v>
      </c>
      <c r="E167" s="1">
        <f t="shared" si="5"/>
        <v>8.5208300000000001</v>
      </c>
    </row>
    <row r="168" spans="1:5">
      <c r="A168" s="4">
        <v>83</v>
      </c>
      <c r="B168" s="4">
        <v>168.167</v>
      </c>
      <c r="D168" s="1">
        <f t="shared" si="4"/>
        <v>2083</v>
      </c>
      <c r="E168" s="1">
        <f t="shared" si="5"/>
        <v>168.167</v>
      </c>
    </row>
    <row r="169" spans="1:5">
      <c r="A169" s="4">
        <v>83.5</v>
      </c>
      <c r="B169" s="4">
        <v>10.3809</v>
      </c>
      <c r="D169" s="1">
        <f t="shared" si="4"/>
        <v>2083.5</v>
      </c>
      <c r="E169" s="1">
        <f t="shared" si="5"/>
        <v>10.3809</v>
      </c>
    </row>
    <row r="170" spans="1:5">
      <c r="A170" s="4">
        <v>84</v>
      </c>
      <c r="B170" s="4">
        <v>171.673</v>
      </c>
      <c r="D170" s="1">
        <f t="shared" si="4"/>
        <v>2084</v>
      </c>
      <c r="E170" s="1">
        <f t="shared" si="5"/>
        <v>171.673</v>
      </c>
    </row>
    <row r="171" spans="1:5">
      <c r="A171" s="4">
        <v>84.5</v>
      </c>
      <c r="B171" s="4">
        <v>12.3338</v>
      </c>
      <c r="D171" s="1">
        <f t="shared" si="4"/>
        <v>2084.5</v>
      </c>
      <c r="E171" s="1">
        <f t="shared" si="5"/>
        <v>12.3338</v>
      </c>
    </row>
    <row r="172" spans="1:5">
      <c r="A172" s="4">
        <v>85</v>
      </c>
      <c r="B172" s="4">
        <v>175.179</v>
      </c>
      <c r="D172" s="1">
        <f t="shared" si="4"/>
        <v>2085</v>
      </c>
      <c r="E172" s="1">
        <f t="shared" si="5"/>
        <v>175.179</v>
      </c>
    </row>
    <row r="173" spans="1:5">
      <c r="A173" s="4">
        <v>85.5</v>
      </c>
      <c r="B173" s="4">
        <v>10.962</v>
      </c>
      <c r="D173" s="1">
        <f t="shared" si="4"/>
        <v>2085.5</v>
      </c>
      <c r="E173" s="1">
        <f t="shared" si="5"/>
        <v>10.962</v>
      </c>
    </row>
    <row r="174" spans="1:5">
      <c r="A174" s="4">
        <v>86</v>
      </c>
      <c r="B174" s="4">
        <v>172.25399999999999</v>
      </c>
      <c r="D174" s="1">
        <f t="shared" si="4"/>
        <v>2086</v>
      </c>
      <c r="E174" s="1">
        <f t="shared" si="5"/>
        <v>172.25399999999999</v>
      </c>
    </row>
    <row r="175" spans="1:5">
      <c r="A175" s="4">
        <v>86.5</v>
      </c>
      <c r="B175" s="4">
        <v>11.215999999999999</v>
      </c>
      <c r="D175" s="1">
        <f t="shared" si="4"/>
        <v>2086.5</v>
      </c>
      <c r="E175" s="1">
        <f t="shared" si="5"/>
        <v>11.215999999999999</v>
      </c>
    </row>
    <row r="176" spans="1:5">
      <c r="A176" s="4">
        <v>87</v>
      </c>
      <c r="B176" s="4">
        <v>177.446</v>
      </c>
      <c r="D176" s="1">
        <f t="shared" si="4"/>
        <v>2087</v>
      </c>
      <c r="E176" s="1">
        <f t="shared" si="5"/>
        <v>177.446</v>
      </c>
    </row>
    <row r="177" spans="1:5">
      <c r="A177" s="4">
        <v>87.5</v>
      </c>
      <c r="B177" s="4">
        <v>16.480599999999999</v>
      </c>
      <c r="D177" s="1">
        <f t="shared" si="4"/>
        <v>2087.5</v>
      </c>
      <c r="E177" s="1">
        <f t="shared" si="5"/>
        <v>16.480599999999999</v>
      </c>
    </row>
    <row r="178" spans="1:5">
      <c r="A178" s="4">
        <v>88</v>
      </c>
      <c r="B178" s="4">
        <v>189.20099999999999</v>
      </c>
      <c r="D178" s="1">
        <f t="shared" si="4"/>
        <v>2088</v>
      </c>
      <c r="E178" s="1">
        <f t="shared" si="5"/>
        <v>189.20099999999999</v>
      </c>
    </row>
    <row r="179" spans="1:5">
      <c r="A179" s="4">
        <v>88.5</v>
      </c>
      <c r="B179" s="4">
        <v>18.4801</v>
      </c>
      <c r="D179" s="1">
        <f t="shared" si="4"/>
        <v>2088.5</v>
      </c>
      <c r="E179" s="1">
        <f t="shared" si="5"/>
        <v>18.4801</v>
      </c>
    </row>
    <row r="180" spans="1:5">
      <c r="A180" s="4">
        <v>89</v>
      </c>
      <c r="B180" s="4">
        <v>188.00200000000001</v>
      </c>
      <c r="D180" s="1">
        <f t="shared" si="4"/>
        <v>2089</v>
      </c>
      <c r="E180" s="1">
        <f t="shared" si="5"/>
        <v>188.00200000000001</v>
      </c>
    </row>
    <row r="181" spans="1:5">
      <c r="A181" s="4">
        <v>89.5</v>
      </c>
      <c r="B181" s="4">
        <v>25.337399999999999</v>
      </c>
      <c r="D181" s="1">
        <f t="shared" si="4"/>
        <v>2089.5</v>
      </c>
      <c r="E181" s="1">
        <f t="shared" si="5"/>
        <v>25.337399999999999</v>
      </c>
    </row>
    <row r="182" spans="1:5">
      <c r="A182" s="4">
        <v>90</v>
      </c>
      <c r="B182" s="4">
        <v>198.15100000000001</v>
      </c>
      <c r="D182" s="1">
        <f t="shared" si="4"/>
        <v>2090</v>
      </c>
      <c r="E182" s="1">
        <f t="shared" si="5"/>
        <v>198.15100000000001</v>
      </c>
    </row>
    <row r="183" spans="1:5">
      <c r="A183" s="4">
        <v>90.5</v>
      </c>
      <c r="B183" s="4">
        <v>27.4299</v>
      </c>
      <c r="D183" s="1">
        <f t="shared" si="4"/>
        <v>2090.5</v>
      </c>
      <c r="E183" s="1">
        <f t="shared" si="5"/>
        <v>27.4299</v>
      </c>
    </row>
    <row r="184" spans="1:5">
      <c r="A184" s="4">
        <v>91</v>
      </c>
      <c r="B184" s="4">
        <v>201.79599999999999</v>
      </c>
      <c r="D184" s="1">
        <f t="shared" si="4"/>
        <v>2091</v>
      </c>
      <c r="E184" s="1">
        <f t="shared" si="5"/>
        <v>201.79599999999999</v>
      </c>
    </row>
    <row r="185" spans="1:5">
      <c r="A185" s="4">
        <v>91.5</v>
      </c>
      <c r="B185" s="4">
        <v>31.075199999999999</v>
      </c>
      <c r="D185" s="1">
        <f t="shared" si="4"/>
        <v>2091.5</v>
      </c>
      <c r="E185" s="1">
        <f t="shared" si="5"/>
        <v>31.075199999999999</v>
      </c>
    </row>
    <row r="186" spans="1:5">
      <c r="A186" s="4">
        <v>92</v>
      </c>
      <c r="B186" s="4">
        <v>197.30500000000001</v>
      </c>
      <c r="D186" s="1">
        <f t="shared" si="4"/>
        <v>2092</v>
      </c>
      <c r="E186" s="1">
        <f t="shared" si="5"/>
        <v>197.30500000000001</v>
      </c>
    </row>
    <row r="187" spans="1:5">
      <c r="A187" s="4">
        <v>92.5</v>
      </c>
      <c r="B187" s="4">
        <v>29.690100000000001</v>
      </c>
      <c r="D187" s="1">
        <f t="shared" si="4"/>
        <v>2092.5</v>
      </c>
      <c r="E187" s="1">
        <f t="shared" si="5"/>
        <v>29.690100000000001</v>
      </c>
    </row>
    <row r="188" spans="1:5">
      <c r="A188" s="4">
        <v>93</v>
      </c>
      <c r="B188" s="4">
        <v>202.50299999999999</v>
      </c>
      <c r="D188" s="1">
        <f t="shared" si="4"/>
        <v>2093</v>
      </c>
      <c r="E188" s="1">
        <f t="shared" si="5"/>
        <v>202.50299999999999</v>
      </c>
    </row>
    <row r="189" spans="1:5">
      <c r="A189" s="4">
        <v>93.5</v>
      </c>
      <c r="B189" s="4">
        <v>31.782599999999999</v>
      </c>
      <c r="D189" s="1">
        <f t="shared" si="4"/>
        <v>2093.5</v>
      </c>
      <c r="E189" s="1">
        <f t="shared" si="5"/>
        <v>31.782599999999999</v>
      </c>
    </row>
    <row r="190" spans="1:5">
      <c r="A190" s="4">
        <v>94</v>
      </c>
      <c r="B190" s="4">
        <v>205.37200000000001</v>
      </c>
      <c r="D190" s="1">
        <f t="shared" si="4"/>
        <v>2094</v>
      </c>
      <c r="E190" s="1">
        <f t="shared" si="5"/>
        <v>205.37200000000001</v>
      </c>
    </row>
    <row r="191" spans="1:5">
      <c r="A191" s="4">
        <v>94.5</v>
      </c>
      <c r="B191" s="4">
        <v>33.025599999999997</v>
      </c>
      <c r="D191" s="1">
        <f t="shared" si="4"/>
        <v>2094.5</v>
      </c>
      <c r="E191" s="1">
        <f t="shared" si="5"/>
        <v>33.025599999999997</v>
      </c>
    </row>
    <row r="192" spans="1:5">
      <c r="A192" s="4">
        <v>95</v>
      </c>
      <c r="B192" s="4">
        <v>205.839</v>
      </c>
      <c r="D192" s="1">
        <f t="shared" si="4"/>
        <v>2095</v>
      </c>
      <c r="E192" s="1">
        <f t="shared" si="5"/>
        <v>205.839</v>
      </c>
    </row>
    <row r="193" spans="1:5">
      <c r="A193" s="4">
        <v>95.5</v>
      </c>
      <c r="B193" s="4">
        <v>34.268599999999999</v>
      </c>
      <c r="D193" s="1">
        <f t="shared" si="4"/>
        <v>2095.5</v>
      </c>
      <c r="E193" s="1">
        <f t="shared" si="5"/>
        <v>34.268599999999999</v>
      </c>
    </row>
    <row r="194" spans="1:5">
      <c r="A194" s="4">
        <v>96</v>
      </c>
      <c r="B194" s="4">
        <v>202.14400000000001</v>
      </c>
      <c r="D194" s="1">
        <f t="shared" si="4"/>
        <v>2096</v>
      </c>
      <c r="E194" s="1">
        <f t="shared" si="5"/>
        <v>202.14400000000001</v>
      </c>
    </row>
    <row r="195" spans="1:5">
      <c r="A195" s="4">
        <v>96.5</v>
      </c>
      <c r="B195" s="4">
        <v>29.797599999999999</v>
      </c>
      <c r="D195" s="1">
        <f t="shared" ref="D195:D230" si="6">2000+A195</f>
        <v>2096.5</v>
      </c>
      <c r="E195" s="1">
        <f t="shared" ref="E195:E230" si="7">B195</f>
        <v>29.797599999999999</v>
      </c>
    </row>
    <row r="196" spans="1:5">
      <c r="A196" s="4">
        <v>97</v>
      </c>
      <c r="B196" s="4">
        <v>205.809</v>
      </c>
      <c r="D196" s="1">
        <f t="shared" si="6"/>
        <v>2097</v>
      </c>
      <c r="E196" s="1">
        <f t="shared" si="7"/>
        <v>205.809</v>
      </c>
    </row>
    <row r="197" spans="1:5">
      <c r="A197" s="4">
        <v>97.5</v>
      </c>
      <c r="B197" s="4">
        <v>31.837</v>
      </c>
      <c r="D197" s="1">
        <f t="shared" si="6"/>
        <v>2097.5</v>
      </c>
      <c r="E197" s="1">
        <f t="shared" si="7"/>
        <v>31.837</v>
      </c>
    </row>
    <row r="198" spans="1:5">
      <c r="A198" s="4">
        <v>98</v>
      </c>
      <c r="B198" s="4">
        <v>206.29599999999999</v>
      </c>
      <c r="D198" s="1">
        <f t="shared" si="6"/>
        <v>2098</v>
      </c>
      <c r="E198" s="1">
        <f t="shared" si="7"/>
        <v>206.29599999999999</v>
      </c>
    </row>
    <row r="199" spans="1:5">
      <c r="A199" s="4">
        <v>98.5</v>
      </c>
      <c r="B199" s="4">
        <v>32.7117</v>
      </c>
      <c r="D199" s="1">
        <f t="shared" si="6"/>
        <v>2098.5</v>
      </c>
      <c r="E199" s="1">
        <f t="shared" si="7"/>
        <v>32.7117</v>
      </c>
    </row>
    <row r="200" spans="1:5">
      <c r="A200" s="4">
        <v>99</v>
      </c>
      <c r="B200" s="4">
        <v>202.233</v>
      </c>
      <c r="D200" s="1">
        <f t="shared" si="6"/>
        <v>2099</v>
      </c>
      <c r="E200" s="1">
        <f t="shared" si="7"/>
        <v>202.233</v>
      </c>
    </row>
    <row r="201" spans="1:5">
      <c r="A201" s="4">
        <v>99.5</v>
      </c>
      <c r="B201" s="4">
        <v>28.2607</v>
      </c>
      <c r="D201" s="1">
        <f t="shared" si="6"/>
        <v>2099.5</v>
      </c>
      <c r="E201" s="1">
        <f t="shared" si="7"/>
        <v>28.2607</v>
      </c>
    </row>
    <row r="202" spans="1:5">
      <c r="A202" s="4">
        <v>100</v>
      </c>
      <c r="B202" s="4">
        <v>205.53</v>
      </c>
      <c r="D202" s="1">
        <f t="shared" si="6"/>
        <v>2100</v>
      </c>
      <c r="E202" s="1">
        <f t="shared" si="7"/>
        <v>205.53</v>
      </c>
    </row>
    <row r="203" spans="1:5">
      <c r="A203" s="4">
        <v>100.5</v>
      </c>
      <c r="B203" s="4">
        <v>31.557700000000001</v>
      </c>
      <c r="D203" s="1">
        <f t="shared" si="6"/>
        <v>2100.5</v>
      </c>
      <c r="E203" s="1">
        <f t="shared" si="7"/>
        <v>31.557700000000001</v>
      </c>
    </row>
    <row r="204" spans="1:5">
      <c r="A204" s="4">
        <v>101</v>
      </c>
      <c r="B204" s="4">
        <v>207.66200000000001</v>
      </c>
      <c r="D204" s="1">
        <f t="shared" si="6"/>
        <v>2101</v>
      </c>
      <c r="E204" s="1">
        <f t="shared" si="7"/>
        <v>207.66200000000001</v>
      </c>
    </row>
    <row r="205" spans="1:5">
      <c r="A205" s="4">
        <v>101.5</v>
      </c>
      <c r="B205" s="4">
        <v>32.064100000000003</v>
      </c>
      <c r="D205" s="1">
        <f t="shared" si="6"/>
        <v>2101.5</v>
      </c>
      <c r="E205" s="1">
        <f t="shared" si="7"/>
        <v>32.064100000000003</v>
      </c>
    </row>
    <row r="206" spans="1:5">
      <c r="A206" s="4">
        <v>102</v>
      </c>
      <c r="B206" s="4">
        <v>208.16900000000001</v>
      </c>
      <c r="D206" s="1">
        <f t="shared" si="6"/>
        <v>2102</v>
      </c>
      <c r="E206" s="1">
        <f t="shared" si="7"/>
        <v>208.16900000000001</v>
      </c>
    </row>
    <row r="207" spans="1:5">
      <c r="A207" s="4">
        <v>102.5</v>
      </c>
      <c r="B207" s="4">
        <v>32.570500000000003</v>
      </c>
      <c r="D207" s="1">
        <f t="shared" si="6"/>
        <v>2102.5</v>
      </c>
      <c r="E207" s="1">
        <f t="shared" si="7"/>
        <v>32.570500000000003</v>
      </c>
    </row>
    <row r="208" spans="1:5">
      <c r="A208" s="4">
        <v>103</v>
      </c>
      <c r="B208" s="4">
        <v>203.738</v>
      </c>
      <c r="D208" s="1">
        <f t="shared" si="6"/>
        <v>2103</v>
      </c>
      <c r="E208" s="1">
        <f t="shared" si="7"/>
        <v>203.738</v>
      </c>
    </row>
    <row r="209" spans="1:5">
      <c r="A209" s="4">
        <v>103.5</v>
      </c>
      <c r="B209" s="4">
        <v>28.139399999999998</v>
      </c>
      <c r="D209" s="1">
        <f t="shared" si="6"/>
        <v>2103.5</v>
      </c>
      <c r="E209" s="1">
        <f t="shared" si="7"/>
        <v>28.139399999999998</v>
      </c>
    </row>
    <row r="210" spans="1:5">
      <c r="A210" s="4">
        <v>104</v>
      </c>
      <c r="B210" s="4">
        <v>205.89</v>
      </c>
      <c r="D210" s="1">
        <f t="shared" si="6"/>
        <v>2104</v>
      </c>
      <c r="E210" s="1">
        <f t="shared" si="7"/>
        <v>205.89</v>
      </c>
    </row>
    <row r="211" spans="1:5">
      <c r="A211" s="4">
        <v>104.5</v>
      </c>
      <c r="B211" s="4">
        <v>30.291699999999999</v>
      </c>
      <c r="D211" s="1">
        <f t="shared" si="6"/>
        <v>2104.5</v>
      </c>
      <c r="E211" s="1">
        <f t="shared" si="7"/>
        <v>30.291699999999999</v>
      </c>
    </row>
    <row r="212" spans="1:5">
      <c r="A212" s="4">
        <v>105</v>
      </c>
      <c r="B212" s="4">
        <v>208.042</v>
      </c>
      <c r="D212" s="1">
        <f t="shared" si="6"/>
        <v>2105</v>
      </c>
      <c r="E212" s="1">
        <f t="shared" si="7"/>
        <v>208.042</v>
      </c>
    </row>
    <row r="213" spans="1:5">
      <c r="A213" s="4">
        <v>105.5</v>
      </c>
      <c r="B213" s="4">
        <v>30.818000000000001</v>
      </c>
      <c r="D213" s="1">
        <f t="shared" si="6"/>
        <v>2105.5</v>
      </c>
      <c r="E213" s="1">
        <f t="shared" si="7"/>
        <v>30.818000000000001</v>
      </c>
    </row>
    <row r="214" spans="1:5">
      <c r="A214" s="4">
        <v>106</v>
      </c>
      <c r="B214" s="4">
        <v>208.56899999999999</v>
      </c>
      <c r="D214" s="1">
        <f t="shared" si="6"/>
        <v>2106</v>
      </c>
      <c r="E214" s="1">
        <f t="shared" si="7"/>
        <v>208.56899999999999</v>
      </c>
    </row>
    <row r="215" spans="1:5">
      <c r="A215" s="4">
        <v>106.5</v>
      </c>
      <c r="B215" s="4">
        <v>31.3443</v>
      </c>
      <c r="D215" s="1">
        <f t="shared" si="6"/>
        <v>2106.5</v>
      </c>
      <c r="E215" s="1">
        <f t="shared" si="7"/>
        <v>31.3443</v>
      </c>
    </row>
    <row r="216" spans="1:5">
      <c r="A216" s="4">
        <v>107</v>
      </c>
      <c r="B216" s="4">
        <v>204.15700000000001</v>
      </c>
      <c r="D216" s="1">
        <f t="shared" si="6"/>
        <v>2107</v>
      </c>
      <c r="E216" s="1">
        <f t="shared" si="7"/>
        <v>204.15700000000001</v>
      </c>
    </row>
    <row r="217" spans="1:5">
      <c r="A217" s="4">
        <v>107.5</v>
      </c>
      <c r="B217" s="4">
        <v>26.933199999999999</v>
      </c>
      <c r="D217" s="1">
        <f t="shared" si="6"/>
        <v>2107.5</v>
      </c>
      <c r="E217" s="1">
        <f t="shared" si="7"/>
        <v>26.933199999999999</v>
      </c>
    </row>
    <row r="218" spans="1:5">
      <c r="A218" s="4">
        <v>108</v>
      </c>
      <c r="B218" s="4">
        <v>206.33</v>
      </c>
      <c r="D218" s="1">
        <f t="shared" si="6"/>
        <v>2108</v>
      </c>
      <c r="E218" s="1">
        <f t="shared" si="7"/>
        <v>206.33</v>
      </c>
    </row>
    <row r="219" spans="1:5">
      <c r="A219" s="4">
        <v>108.5</v>
      </c>
      <c r="B219" s="4">
        <v>29.1053</v>
      </c>
      <c r="D219" s="1">
        <f t="shared" si="6"/>
        <v>2108.5</v>
      </c>
      <c r="E219" s="1">
        <f t="shared" si="7"/>
        <v>29.1053</v>
      </c>
    </row>
    <row r="220" spans="1:5">
      <c r="A220" s="4">
        <v>109</v>
      </c>
      <c r="B220" s="4">
        <v>208.50200000000001</v>
      </c>
      <c r="D220" s="1">
        <f t="shared" si="6"/>
        <v>2109</v>
      </c>
      <c r="E220" s="1">
        <f t="shared" si="7"/>
        <v>208.50200000000001</v>
      </c>
    </row>
    <row r="221" spans="1:5">
      <c r="A221" s="4">
        <v>109.5</v>
      </c>
      <c r="B221" s="4">
        <v>36.155299999999997</v>
      </c>
      <c r="D221" s="1">
        <f t="shared" si="6"/>
        <v>2109.5</v>
      </c>
      <c r="E221" s="1">
        <f t="shared" si="7"/>
        <v>36.155299999999997</v>
      </c>
    </row>
    <row r="222" spans="1:5">
      <c r="A222" s="4">
        <v>110</v>
      </c>
      <c r="B222" s="4">
        <v>215.55199999999999</v>
      </c>
      <c r="D222" s="1">
        <f t="shared" si="6"/>
        <v>2110</v>
      </c>
      <c r="E222" s="1">
        <f t="shared" si="7"/>
        <v>215.55199999999999</v>
      </c>
    </row>
    <row r="223" spans="1:5">
      <c r="A223" s="4">
        <v>110.5</v>
      </c>
      <c r="B223" s="4">
        <v>38.327399999999997</v>
      </c>
      <c r="D223" s="1">
        <f t="shared" si="6"/>
        <v>2110.5</v>
      </c>
      <c r="E223" s="1">
        <f t="shared" si="7"/>
        <v>38.327399999999997</v>
      </c>
    </row>
    <row r="224" spans="1:5">
      <c r="A224" s="4">
        <v>111</v>
      </c>
      <c r="B224" s="4">
        <v>212.786</v>
      </c>
      <c r="D224" s="1">
        <f t="shared" si="6"/>
        <v>2111</v>
      </c>
      <c r="E224" s="1">
        <f t="shared" si="7"/>
        <v>212.786</v>
      </c>
    </row>
    <row r="225" spans="1:5">
      <c r="A225" s="4">
        <v>111.5</v>
      </c>
      <c r="B225" s="4">
        <v>35.562100000000001</v>
      </c>
      <c r="D225" s="1">
        <f t="shared" si="6"/>
        <v>2111.5</v>
      </c>
      <c r="E225" s="1">
        <f t="shared" si="7"/>
        <v>35.562100000000001</v>
      </c>
    </row>
    <row r="226" spans="1:5">
      <c r="A226" s="4">
        <v>112</v>
      </c>
      <c r="B226" s="4">
        <v>214.959</v>
      </c>
      <c r="D226" s="1">
        <f t="shared" si="6"/>
        <v>2112</v>
      </c>
      <c r="E226" s="1">
        <f t="shared" si="7"/>
        <v>214.959</v>
      </c>
    </row>
    <row r="227" spans="1:5">
      <c r="A227" s="4">
        <v>112.5</v>
      </c>
      <c r="B227" s="4">
        <v>37.734299999999998</v>
      </c>
      <c r="D227" s="1">
        <f t="shared" si="6"/>
        <v>2112.5</v>
      </c>
      <c r="E227" s="1">
        <f t="shared" si="7"/>
        <v>37.734299999999998</v>
      </c>
    </row>
    <row r="228" spans="1:5">
      <c r="A228" s="4">
        <v>113</v>
      </c>
      <c r="B228" s="4">
        <v>217.131</v>
      </c>
      <c r="D228" s="1">
        <f t="shared" si="6"/>
        <v>2113</v>
      </c>
      <c r="E228" s="1">
        <f t="shared" si="7"/>
        <v>217.131</v>
      </c>
    </row>
    <row r="229" spans="1:5">
      <c r="A229" s="4">
        <v>113.5</v>
      </c>
      <c r="B229" s="4">
        <v>39.906500000000001</v>
      </c>
      <c r="D229" s="1">
        <f t="shared" si="6"/>
        <v>2113.5</v>
      </c>
      <c r="E229" s="1">
        <f t="shared" si="7"/>
        <v>39.906500000000001</v>
      </c>
    </row>
    <row r="230" spans="1:5">
      <c r="A230" s="4">
        <v>114</v>
      </c>
      <c r="B230" s="4">
        <v>219.303</v>
      </c>
      <c r="D230" s="1">
        <f t="shared" si="6"/>
        <v>2114</v>
      </c>
      <c r="E230" s="1">
        <f t="shared" si="7"/>
        <v>219.303</v>
      </c>
    </row>
    <row r="16385" spans="9:9">
      <c r="I16385" s="7" t="s">
        <v>42</v>
      </c>
    </row>
    <row r="16386" spans="9:9">
      <c r="I16386" s="7">
        <v>0</v>
      </c>
    </row>
    <row r="16387" spans="9:9">
      <c r="I16387" s="7">
        <v>0</v>
      </c>
    </row>
    <row r="16388" spans="9:9">
      <c r="I16388" s="7">
        <v>0</v>
      </c>
    </row>
    <row r="16389" spans="9:9">
      <c r="I16389" s="7">
        <v>0</v>
      </c>
    </row>
    <row r="16390" spans="9:9">
      <c r="I16390" s="7">
        <v>0</v>
      </c>
    </row>
    <row r="16391" spans="9:9">
      <c r="I16391" s="7">
        <v>0</v>
      </c>
    </row>
    <row r="16392" spans="9:9">
      <c r="I16392" s="7">
        <v>0</v>
      </c>
    </row>
    <row r="16393" spans="9:9">
      <c r="I16393" s="7">
        <v>0</v>
      </c>
    </row>
    <row r="16394" spans="9:9">
      <c r="I16394" s="7">
        <v>0</v>
      </c>
    </row>
    <row r="16395" spans="9:9">
      <c r="I16395" s="7">
        <v>0</v>
      </c>
    </row>
    <row r="16396" spans="9:9">
      <c r="I16396" s="7">
        <v>0</v>
      </c>
    </row>
    <row r="16397" spans="9:9">
      <c r="I16397" s="7">
        <v>6.4890709999999991</v>
      </c>
    </row>
    <row r="16398" spans="9:9">
      <c r="I16398" s="7">
        <v>1.5437139999999943</v>
      </c>
    </row>
    <row r="16399" spans="9:9">
      <c r="I16399" s="7">
        <v>3.0312629999999956</v>
      </c>
    </row>
    <row r="16400" spans="9:9">
      <c r="I16400" s="7">
        <v>6.2228419999999929</v>
      </c>
    </row>
    <row r="16401" spans="9:9">
      <c r="I16401" s="7">
        <v>6.2785479999999936</v>
      </c>
    </row>
    <row r="16402" spans="9:9">
      <c r="I16402" s="7">
        <v>4.7309489999999919</v>
      </c>
    </row>
    <row r="16403" spans="9:9">
      <c r="I16403" s="7">
        <v>1.5800450000000019</v>
      </c>
    </row>
    <row r="16404" spans="9:9">
      <c r="I16404" s="7">
        <v>4.9932190000000034</v>
      </c>
    </row>
    <row r="16405" spans="9:9">
      <c r="I16405" s="7">
        <v>3.6067800000000041</v>
      </c>
    </row>
    <row r="16406" spans="9:9">
      <c r="I16406" s="7">
        <v>2.2807760000000066</v>
      </c>
    </row>
    <row r="16407" spans="9:9">
      <c r="I16407" s="7">
        <v>5.8551100000000034</v>
      </c>
    </row>
    <row r="16408" spans="9:9">
      <c r="I16408" s="7">
        <v>4.6298310000000065</v>
      </c>
    </row>
    <row r="16409" spans="9:9">
      <c r="I16409" s="7">
        <v>3.4649870000000043</v>
      </c>
    </row>
    <row r="16410" spans="9:9">
      <c r="I16410" s="7">
        <v>0.69683800000001028</v>
      </c>
    </row>
    <row r="16411" spans="9:9">
      <c r="I16411" s="7">
        <v>4.4927670000000219</v>
      </c>
    </row>
    <row r="16412" spans="9:9">
      <c r="I16412" s="7">
        <v>3.4890830000000257</v>
      </c>
    </row>
    <row r="16413" spans="9:9">
      <c r="I16413" s="7">
        <v>2.5458340000000454</v>
      </c>
    </row>
    <row r="16414" spans="9:9">
      <c r="I16414" s="7">
        <v>6.5029230000000595</v>
      </c>
    </row>
    <row r="16415" spans="9:9">
      <c r="I16415" s="7">
        <v>5.6603990000000302</v>
      </c>
    </row>
    <row r="16416" spans="9:9">
      <c r="I16416" s="7">
        <v>4.878310000000031</v>
      </c>
    </row>
    <row r="16417" spans="9:9">
      <c r="I16417" s="7">
        <v>2.4929160000000401</v>
      </c>
    </row>
    <row r="16418" spans="9:9">
      <c r="I16418" s="7">
        <v>0.16795700000001901</v>
      </c>
    </row>
    <row r="16419" spans="9:9">
      <c r="I16419" s="7">
        <v>4.4070760000000249</v>
      </c>
    </row>
    <row r="16420" spans="9:9">
      <c r="I16420" s="7">
        <v>3.8465820000000157</v>
      </c>
    </row>
    <row r="16421" spans="9:9">
      <c r="I16421" s="7">
        <v>3.3465230000000368</v>
      </c>
    </row>
    <row r="16422" spans="9:9">
      <c r="I16422" s="7">
        <v>1.2431590000000803</v>
      </c>
    </row>
    <row r="16423" spans="9:9">
      <c r="I16423" s="7">
        <v>5.7038730000001081</v>
      </c>
    </row>
    <row r="16424" spans="9:9">
      <c r="I16424" s="7">
        <v>5.3649740000001351</v>
      </c>
    </row>
    <row r="16425" spans="9:9">
      <c r="I16425" s="7">
        <v>5.086510000000164</v>
      </c>
    </row>
    <row r="16426" spans="9:9">
      <c r="I16426" s="7">
        <v>2.6668010000003086</v>
      </c>
    </row>
    <row r="16427" spans="9:9">
      <c r="I16427" s="7">
        <v>5.0976460000003101</v>
      </c>
    </row>
    <row r="16428" spans="9:9">
      <c r="I16428" s="7">
        <v>4.3337380000003343</v>
      </c>
    </row>
    <row r="16429" spans="9:9">
      <c r="I16429" s="7">
        <v>0.80199200000037507</v>
      </c>
    </row>
    <row r="16430" spans="9:9">
      <c r="I16430" s="7">
        <v>6.2138520000004007</v>
      </c>
    </row>
    <row r="16431" spans="9:9">
      <c r="I16431" s="7">
        <v>6.0093190000004135</v>
      </c>
    </row>
    <row r="16432" spans="9:9">
      <c r="I16432" s="7">
        <v>3.9946610000004448</v>
      </c>
    </row>
    <row r="16433" spans="9:9">
      <c r="I16433" s="7">
        <v>1.2422480000004263</v>
      </c>
    </row>
    <row r="16434" spans="9:9">
      <c r="I16434" s="7">
        <v>5.6606330000004164</v>
      </c>
    </row>
    <row r="16435" spans="9:9">
      <c r="I16435" s="7">
        <v>2.9097750000003764</v>
      </c>
    </row>
    <row r="16436" spans="9:9">
      <c r="I16436" s="7">
        <v>1.0849020000004082</v>
      </c>
    </row>
    <row r="16437" spans="9:9">
      <c r="I16437" s="7">
        <v>3.8612470000004464</v>
      </c>
    </row>
    <row r="16438" spans="9:9">
      <c r="I16438" s="7">
        <v>1.5388590000004676</v>
      </c>
    </row>
    <row r="16439" spans="9:9">
      <c r="I16439" s="7">
        <v>4.5755890000004911</v>
      </c>
    </row>
    <row r="16440" spans="9:9">
      <c r="I16440" s="7">
        <v>2.0145160000005369</v>
      </c>
    </row>
    <row r="16441" spans="9:9">
      <c r="I16441" s="7">
        <v>5.7184010000005401</v>
      </c>
    </row>
    <row r="16442" spans="9:9">
      <c r="I16442" s="7">
        <v>1.7539730000005527</v>
      </c>
    </row>
    <row r="16443" spans="9:9">
      <c r="I16443" s="7">
        <v>5.2191730000005521</v>
      </c>
    </row>
    <row r="16444" spans="9:9">
      <c r="I16444" s="7">
        <v>1.0160600000005608</v>
      </c>
    </row>
    <row r="16445" spans="9:9">
      <c r="I16445" s="7">
        <v>4.2425750000005849</v>
      </c>
    </row>
    <row r="16446" spans="9:9">
      <c r="I16446" s="7">
        <v>6.3044200000006185</v>
      </c>
    </row>
    <row r="16447" spans="9:9">
      <c r="I16447" s="7">
        <v>4.4322020000006255</v>
      </c>
    </row>
    <row r="16448" spans="9:9">
      <c r="I16448" s="7">
        <v>6.2553620000006163</v>
      </c>
    </row>
    <row r="16449" spans="9:9">
      <c r="I16449" s="7">
        <v>8.9843620000006297</v>
      </c>
    </row>
    <row r="16450" spans="9:9">
      <c r="I16450" s="7">
        <v>12.212432000000661</v>
      </c>
    </row>
    <row r="16451" spans="9:9">
      <c r="I16451" s="7">
        <v>15.440502000000691</v>
      </c>
    </row>
    <row r="16452" spans="9:9">
      <c r="I16452" s="7">
        <v>19.574412000000734</v>
      </c>
    </row>
    <row r="16453" spans="9:9">
      <c r="I16453" s="7">
        <v>22.543652000000776</v>
      </c>
    </row>
    <row r="16454" spans="9:9">
      <c r="I16454" s="7">
        <v>25.512892000000818</v>
      </c>
    </row>
    <row r="16455" spans="9:9">
      <c r="I16455" s="7">
        <v>28.48213200000086</v>
      </c>
    </row>
    <row r="16456" spans="9:9">
      <c r="I16456" s="7">
        <v>31.451372000000902</v>
      </c>
    </row>
    <row r="16457" spans="9:9">
      <c r="I16457" s="7">
        <v>19.840468000000929</v>
      </c>
    </row>
    <row r="16458" spans="9:9">
      <c r="I16458" s="7">
        <v>3.3695160000009565</v>
      </c>
    </row>
    <row r="16459" spans="9:9">
      <c r="I16459" s="7">
        <v>4.8738650000009933</v>
      </c>
    </row>
    <row r="16460" spans="9:9">
      <c r="I16460" s="7">
        <v>9.6542350000010266</v>
      </c>
    </row>
    <row r="16461" spans="9:9">
      <c r="I16461" s="7">
        <v>4.5953730000010502</v>
      </c>
    </row>
    <row r="16462" spans="9:9">
      <c r="I16462" s="7">
        <v>1.2002510000010638</v>
      </c>
    </row>
    <row r="16463" spans="9:9">
      <c r="I16463" s="7">
        <v>4.388485000001058</v>
      </c>
    </row>
    <row r="16464" spans="9:9">
      <c r="I16464" s="7">
        <v>6.8389640000010594</v>
      </c>
    </row>
    <row r="16465" spans="9:9">
      <c r="I16465" s="7">
        <v>9.0306130000010718</v>
      </c>
    </row>
    <row r="16466" spans="9:9">
      <c r="I16466" s="7">
        <v>5.1379760000010926</v>
      </c>
    </row>
    <row r="16467" spans="9:9">
      <c r="I16467" s="7">
        <v>6.185100000001146</v>
      </c>
    </row>
    <row r="16468" spans="9:9">
      <c r="I16468" s="7">
        <v>7.2322240000011426</v>
      </c>
    </row>
    <row r="16469" spans="9:9">
      <c r="I16469" s="7">
        <v>4.2655720000011605</v>
      </c>
    </row>
    <row r="16470" spans="9:9">
      <c r="I16470" s="7">
        <v>6.7176060000011582</v>
      </c>
    </row>
    <row r="16471" spans="9:9">
      <c r="I16471" s="7">
        <v>14.029688000001151</v>
      </c>
    </row>
    <row r="16472" spans="9:9">
      <c r="I16472" s="7">
        <v>17.387562000001171</v>
      </c>
    </row>
    <row r="16473" spans="9:9">
      <c r="I16473" s="7">
        <v>14.661150000001133</v>
      </c>
    </row>
    <row r="16474" spans="9:9">
      <c r="I16474" s="7">
        <v>21.714402000001165</v>
      </c>
    </row>
    <row r="16475" spans="9:9">
      <c r="I16475" s="7">
        <v>23.907606000001156</v>
      </c>
    </row>
    <row r="16476" spans="9:9">
      <c r="I16476" s="7">
        <v>21.181194000001145</v>
      </c>
    </row>
    <row r="16477" spans="9:9">
      <c r="I16477" s="7">
        <v>23.374398000001154</v>
      </c>
    </row>
    <row r="16478" spans="9:9">
      <c r="I16478" s="7">
        <v>25.567602000001163</v>
      </c>
    </row>
    <row r="16479" spans="9:9">
      <c r="I16479" s="7">
        <v>32.620854000001167</v>
      </c>
    </row>
    <row r="16480" spans="9:9">
      <c r="I16480" s="7">
        <v>34.814058000001182</v>
      </c>
    </row>
    <row r="16481" spans="9:9">
      <c r="I16481" s="7">
        <v>32.087646000001143</v>
      </c>
    </row>
    <row r="16482" spans="9:9">
      <c r="I16482" s="7">
        <v>34.28085000000118</v>
      </c>
    </row>
    <row r="16483" spans="9:9">
      <c r="I16483" s="7">
        <v>41.33410200000116</v>
      </c>
    </row>
    <row r="16484" spans="9:9">
      <c r="I16484" s="7">
        <v>43.527306000001204</v>
      </c>
    </row>
    <row r="16485" spans="9:9">
      <c r="I16485" s="7">
        <v>40.800894000001193</v>
      </c>
    </row>
    <row r="32769" spans="9:9">
      <c r="I32769" s="7" t="s">
        <v>42</v>
      </c>
    </row>
    <row r="32770" spans="9:9">
      <c r="I32770" s="7">
        <v>0</v>
      </c>
    </row>
    <row r="32771" spans="9:9">
      <c r="I32771" s="7">
        <v>0</v>
      </c>
    </row>
    <row r="32772" spans="9:9">
      <c r="I32772" s="7">
        <v>0</v>
      </c>
    </row>
    <row r="32773" spans="9:9">
      <c r="I32773" s="7">
        <v>0</v>
      </c>
    </row>
    <row r="32774" spans="9:9">
      <c r="I32774" s="7">
        <v>0</v>
      </c>
    </row>
    <row r="32775" spans="9:9">
      <c r="I32775" s="7">
        <v>0</v>
      </c>
    </row>
    <row r="32776" spans="9:9">
      <c r="I32776" s="7">
        <v>0</v>
      </c>
    </row>
    <row r="32777" spans="9:9">
      <c r="I32777" s="7">
        <v>0</v>
      </c>
    </row>
    <row r="32778" spans="9:9">
      <c r="I32778" s="7">
        <v>0</v>
      </c>
    </row>
    <row r="32779" spans="9:9">
      <c r="I32779" s="7">
        <v>0</v>
      </c>
    </row>
    <row r="32780" spans="9:9">
      <c r="I32780" s="7">
        <v>0</v>
      </c>
    </row>
    <row r="32781" spans="9:9">
      <c r="I32781" s="7">
        <v>6.4890709999999991</v>
      </c>
    </row>
    <row r="32782" spans="9:9">
      <c r="I32782" s="7">
        <v>1.5437139999999943</v>
      </c>
    </row>
    <row r="32783" spans="9:9">
      <c r="I32783" s="7">
        <v>3.0312629999999956</v>
      </c>
    </row>
    <row r="32784" spans="9:9">
      <c r="I32784" s="7">
        <v>6.2228419999999929</v>
      </c>
    </row>
    <row r="32785" spans="9:9">
      <c r="I32785" s="7">
        <v>6.2785479999999936</v>
      </c>
    </row>
    <row r="32786" spans="9:9">
      <c r="I32786" s="7">
        <v>4.7309489999999919</v>
      </c>
    </row>
    <row r="32787" spans="9:9">
      <c r="I32787" s="7">
        <v>1.5800450000000019</v>
      </c>
    </row>
    <row r="32788" spans="9:9">
      <c r="I32788" s="7">
        <v>4.9932190000000034</v>
      </c>
    </row>
    <row r="32789" spans="9:9">
      <c r="I32789" s="7">
        <v>3.6067800000000041</v>
      </c>
    </row>
    <row r="32790" spans="9:9">
      <c r="I32790" s="7">
        <v>2.2807760000000066</v>
      </c>
    </row>
    <row r="32791" spans="9:9">
      <c r="I32791" s="7">
        <v>5.8551100000000034</v>
      </c>
    </row>
    <row r="32792" spans="9:9">
      <c r="I32792" s="7">
        <v>4.6298310000000065</v>
      </c>
    </row>
    <row r="32793" spans="9:9">
      <c r="I32793" s="7">
        <v>3.4649870000000043</v>
      </c>
    </row>
    <row r="32794" spans="9:9">
      <c r="I32794" s="7">
        <v>0.69683800000001028</v>
      </c>
    </row>
    <row r="32795" spans="9:9">
      <c r="I32795" s="7">
        <v>4.4927670000000219</v>
      </c>
    </row>
    <row r="32796" spans="9:9">
      <c r="I32796" s="7">
        <v>3.4890830000000257</v>
      </c>
    </row>
    <row r="32797" spans="9:9">
      <c r="I32797" s="7">
        <v>2.5458340000000454</v>
      </c>
    </row>
    <row r="32798" spans="9:9">
      <c r="I32798" s="7">
        <v>6.5029230000000595</v>
      </c>
    </row>
    <row r="32799" spans="9:9">
      <c r="I32799" s="7">
        <v>5.6603990000000302</v>
      </c>
    </row>
    <row r="32800" spans="9:9">
      <c r="I32800" s="7">
        <v>4.878310000000031</v>
      </c>
    </row>
    <row r="32801" spans="9:9">
      <c r="I32801" s="7">
        <v>2.4929160000000401</v>
      </c>
    </row>
    <row r="32802" spans="9:9">
      <c r="I32802" s="7">
        <v>0.16795700000001901</v>
      </c>
    </row>
    <row r="32803" spans="9:9">
      <c r="I32803" s="7">
        <v>4.4070760000000249</v>
      </c>
    </row>
    <row r="32804" spans="9:9">
      <c r="I32804" s="7">
        <v>3.8465820000000157</v>
      </c>
    </row>
    <row r="32805" spans="9:9">
      <c r="I32805" s="7">
        <v>3.3465230000000368</v>
      </c>
    </row>
    <row r="32806" spans="9:9">
      <c r="I32806" s="7">
        <v>1.2431590000000803</v>
      </c>
    </row>
    <row r="32807" spans="9:9">
      <c r="I32807" s="7">
        <v>5.7038730000001081</v>
      </c>
    </row>
    <row r="32808" spans="9:9">
      <c r="I32808" s="7">
        <v>5.3649740000001351</v>
      </c>
    </row>
    <row r="32809" spans="9:9">
      <c r="I32809" s="7">
        <v>5.086510000000164</v>
      </c>
    </row>
    <row r="32810" spans="9:9">
      <c r="I32810" s="7">
        <v>2.6668010000003086</v>
      </c>
    </row>
    <row r="32811" spans="9:9">
      <c r="I32811" s="7">
        <v>5.0976460000003101</v>
      </c>
    </row>
    <row r="32812" spans="9:9">
      <c r="I32812" s="7">
        <v>4.3337380000003343</v>
      </c>
    </row>
    <row r="32813" spans="9:9">
      <c r="I32813" s="7">
        <v>0.80199200000037507</v>
      </c>
    </row>
    <row r="32814" spans="9:9">
      <c r="I32814" s="7">
        <v>6.2138520000004007</v>
      </c>
    </row>
    <row r="32815" spans="9:9">
      <c r="I32815" s="7">
        <v>6.0093190000004135</v>
      </c>
    </row>
    <row r="32816" spans="9:9">
      <c r="I32816" s="7">
        <v>3.9946610000004448</v>
      </c>
    </row>
    <row r="32817" spans="9:9">
      <c r="I32817" s="7">
        <v>1.2422480000004263</v>
      </c>
    </row>
    <row r="32818" spans="9:9">
      <c r="I32818" s="7">
        <v>5.6606330000004164</v>
      </c>
    </row>
    <row r="32819" spans="9:9">
      <c r="I32819" s="7">
        <v>2.9097750000003764</v>
      </c>
    </row>
    <row r="32820" spans="9:9">
      <c r="I32820" s="7">
        <v>1.0849020000004082</v>
      </c>
    </row>
    <row r="32821" spans="9:9">
      <c r="I32821" s="7">
        <v>3.8612470000004464</v>
      </c>
    </row>
    <row r="32822" spans="9:9">
      <c r="I32822" s="7">
        <v>1.5388590000004676</v>
      </c>
    </row>
    <row r="32823" spans="9:9">
      <c r="I32823" s="7">
        <v>4.5755890000004911</v>
      </c>
    </row>
    <row r="32824" spans="9:9">
      <c r="I32824" s="7">
        <v>2.0145160000005369</v>
      </c>
    </row>
    <row r="32825" spans="9:9">
      <c r="I32825" s="7">
        <v>5.7184010000005401</v>
      </c>
    </row>
    <row r="32826" spans="9:9">
      <c r="I32826" s="7">
        <v>1.7539730000005527</v>
      </c>
    </row>
    <row r="32827" spans="9:9">
      <c r="I32827" s="7">
        <v>5.2191730000005521</v>
      </c>
    </row>
    <row r="32828" spans="9:9">
      <c r="I32828" s="7">
        <v>1.0160600000005608</v>
      </c>
    </row>
    <row r="32829" spans="9:9">
      <c r="I32829" s="7">
        <v>4.2425750000005849</v>
      </c>
    </row>
    <row r="32830" spans="9:9">
      <c r="I32830" s="7">
        <v>6.3044200000006185</v>
      </c>
    </row>
    <row r="32831" spans="9:9">
      <c r="I32831" s="7">
        <v>4.4322020000006255</v>
      </c>
    </row>
    <row r="32832" spans="9:9">
      <c r="I32832" s="7">
        <v>6.2553620000006163</v>
      </c>
    </row>
    <row r="32833" spans="9:9">
      <c r="I32833" s="7">
        <v>8.9843620000006297</v>
      </c>
    </row>
    <row r="32834" spans="9:9">
      <c r="I32834" s="7">
        <v>12.212432000000661</v>
      </c>
    </row>
    <row r="32835" spans="9:9">
      <c r="I32835" s="7">
        <v>15.440502000000691</v>
      </c>
    </row>
    <row r="32836" spans="9:9">
      <c r="I32836" s="7">
        <v>19.574412000000734</v>
      </c>
    </row>
    <row r="32837" spans="9:9">
      <c r="I32837" s="7">
        <v>22.543652000000776</v>
      </c>
    </row>
    <row r="32838" spans="9:9">
      <c r="I32838" s="7">
        <v>25.512892000000818</v>
      </c>
    </row>
    <row r="32839" spans="9:9">
      <c r="I32839" s="7">
        <v>28.48213200000086</v>
      </c>
    </row>
    <row r="32840" spans="9:9">
      <c r="I32840" s="7">
        <v>31.451372000000902</v>
      </c>
    </row>
    <row r="32841" spans="9:9">
      <c r="I32841" s="7">
        <v>19.840468000000929</v>
      </c>
    </row>
    <row r="32842" spans="9:9">
      <c r="I32842" s="7">
        <v>3.3695160000009565</v>
      </c>
    </row>
    <row r="32843" spans="9:9">
      <c r="I32843" s="7">
        <v>4.8738650000009933</v>
      </c>
    </row>
    <row r="32844" spans="9:9">
      <c r="I32844" s="7">
        <v>9.6542350000010266</v>
      </c>
    </row>
    <row r="32845" spans="9:9">
      <c r="I32845" s="7">
        <v>4.5953730000010502</v>
      </c>
    </row>
    <row r="32846" spans="9:9">
      <c r="I32846" s="7">
        <v>1.2002510000010638</v>
      </c>
    </row>
    <row r="32847" spans="9:9">
      <c r="I32847" s="7">
        <v>4.388485000001058</v>
      </c>
    </row>
    <row r="32848" spans="9:9">
      <c r="I32848" s="7">
        <v>6.8389640000010594</v>
      </c>
    </row>
    <row r="32849" spans="9:9">
      <c r="I32849" s="7">
        <v>9.0306130000010718</v>
      </c>
    </row>
    <row r="32850" spans="9:9">
      <c r="I32850" s="7">
        <v>5.1379760000010926</v>
      </c>
    </row>
    <row r="32851" spans="9:9">
      <c r="I32851" s="7">
        <v>6.185100000001146</v>
      </c>
    </row>
    <row r="32852" spans="9:9">
      <c r="I32852" s="7">
        <v>7.2322240000011426</v>
      </c>
    </row>
    <row r="32853" spans="9:9">
      <c r="I32853" s="7">
        <v>4.2655720000011605</v>
      </c>
    </row>
    <row r="32854" spans="9:9">
      <c r="I32854" s="7">
        <v>6.7176060000011582</v>
      </c>
    </row>
    <row r="32855" spans="9:9">
      <c r="I32855" s="7">
        <v>14.029688000001151</v>
      </c>
    </row>
    <row r="32856" spans="9:9">
      <c r="I32856" s="7">
        <v>17.387562000001171</v>
      </c>
    </row>
    <row r="32857" spans="9:9">
      <c r="I32857" s="7">
        <v>14.661150000001133</v>
      </c>
    </row>
    <row r="32858" spans="9:9">
      <c r="I32858" s="7">
        <v>21.714402000001165</v>
      </c>
    </row>
    <row r="32859" spans="9:9">
      <c r="I32859" s="7">
        <v>23.907606000001156</v>
      </c>
    </row>
    <row r="32860" spans="9:9">
      <c r="I32860" s="7">
        <v>21.181194000001145</v>
      </c>
    </row>
    <row r="32861" spans="9:9">
      <c r="I32861" s="7">
        <v>23.374398000001154</v>
      </c>
    </row>
    <row r="32862" spans="9:9">
      <c r="I32862" s="7">
        <v>25.567602000001163</v>
      </c>
    </row>
    <row r="32863" spans="9:9">
      <c r="I32863" s="7">
        <v>32.620854000001167</v>
      </c>
    </row>
    <row r="32864" spans="9:9">
      <c r="I32864" s="7">
        <v>34.814058000001182</v>
      </c>
    </row>
    <row r="32865" spans="9:9">
      <c r="I32865" s="7">
        <v>32.087646000001143</v>
      </c>
    </row>
    <row r="32866" spans="9:9">
      <c r="I32866" s="7">
        <v>34.28085000000118</v>
      </c>
    </row>
    <row r="32867" spans="9:9">
      <c r="I32867" s="7">
        <v>41.33410200000116</v>
      </c>
    </row>
    <row r="32868" spans="9:9">
      <c r="I32868" s="7">
        <v>43.527306000001204</v>
      </c>
    </row>
    <row r="32869" spans="9:9">
      <c r="I32869" s="7">
        <v>40.800894000001193</v>
      </c>
    </row>
    <row r="49153" spans="9:9">
      <c r="I49153" s="7" t="s">
        <v>42</v>
      </c>
    </row>
    <row r="49154" spans="9:9">
      <c r="I49154" s="7">
        <v>0</v>
      </c>
    </row>
    <row r="49155" spans="9:9">
      <c r="I49155" s="7">
        <v>0</v>
      </c>
    </row>
    <row r="49156" spans="9:9">
      <c r="I49156" s="7">
        <v>0</v>
      </c>
    </row>
    <row r="49157" spans="9:9">
      <c r="I49157" s="7">
        <v>0</v>
      </c>
    </row>
    <row r="49158" spans="9:9">
      <c r="I49158" s="7">
        <v>0</v>
      </c>
    </row>
    <row r="49159" spans="9:9">
      <c r="I49159" s="7">
        <v>0</v>
      </c>
    </row>
    <row r="49160" spans="9:9">
      <c r="I49160" s="7">
        <v>0</v>
      </c>
    </row>
    <row r="49161" spans="9:9">
      <c r="I49161" s="7">
        <v>0</v>
      </c>
    </row>
    <row r="49162" spans="9:9">
      <c r="I49162" s="7">
        <v>0</v>
      </c>
    </row>
    <row r="49163" spans="9:9">
      <c r="I49163" s="7">
        <v>0</v>
      </c>
    </row>
    <row r="49164" spans="9:9">
      <c r="I49164" s="7">
        <v>0</v>
      </c>
    </row>
    <row r="49165" spans="9:9">
      <c r="I49165" s="7">
        <v>6.4890709999999991</v>
      </c>
    </row>
    <row r="49166" spans="9:9">
      <c r="I49166" s="7">
        <v>1.5437139999999943</v>
      </c>
    </row>
    <row r="49167" spans="9:9">
      <c r="I49167" s="7">
        <v>3.0312629999999956</v>
      </c>
    </row>
    <row r="49168" spans="9:9">
      <c r="I49168" s="7">
        <v>6.2228419999999929</v>
      </c>
    </row>
    <row r="49169" spans="9:9">
      <c r="I49169" s="7">
        <v>6.2785479999999936</v>
      </c>
    </row>
    <row r="49170" spans="9:9">
      <c r="I49170" s="7">
        <v>4.7309489999999919</v>
      </c>
    </row>
    <row r="49171" spans="9:9">
      <c r="I49171" s="7">
        <v>1.5800450000000019</v>
      </c>
    </row>
    <row r="49172" spans="9:9">
      <c r="I49172" s="7">
        <v>4.9932190000000034</v>
      </c>
    </row>
    <row r="49173" spans="9:9">
      <c r="I49173" s="7">
        <v>3.6067800000000041</v>
      </c>
    </row>
    <row r="49174" spans="9:9">
      <c r="I49174" s="7">
        <v>2.2807760000000066</v>
      </c>
    </row>
    <row r="49175" spans="9:9">
      <c r="I49175" s="7">
        <v>5.8551100000000034</v>
      </c>
    </row>
    <row r="49176" spans="9:9">
      <c r="I49176" s="7">
        <v>4.6298310000000065</v>
      </c>
    </row>
    <row r="49177" spans="9:9">
      <c r="I49177" s="7">
        <v>3.4649870000000043</v>
      </c>
    </row>
    <row r="49178" spans="9:9">
      <c r="I49178" s="7">
        <v>0.69683800000001028</v>
      </c>
    </row>
    <row r="49179" spans="9:9">
      <c r="I49179" s="7">
        <v>4.4927670000000219</v>
      </c>
    </row>
    <row r="49180" spans="9:9">
      <c r="I49180" s="7">
        <v>3.4890830000000257</v>
      </c>
    </row>
    <row r="49181" spans="9:9">
      <c r="I49181" s="7">
        <v>2.5458340000000454</v>
      </c>
    </row>
    <row r="49182" spans="9:9">
      <c r="I49182" s="7">
        <v>6.5029230000000595</v>
      </c>
    </row>
    <row r="49183" spans="9:9">
      <c r="I49183" s="7">
        <v>5.6603990000000302</v>
      </c>
    </row>
    <row r="49184" spans="9:9">
      <c r="I49184" s="7">
        <v>4.878310000000031</v>
      </c>
    </row>
    <row r="49185" spans="9:9">
      <c r="I49185" s="7">
        <v>2.4929160000000401</v>
      </c>
    </row>
    <row r="49186" spans="9:9">
      <c r="I49186" s="7">
        <v>0.16795700000001901</v>
      </c>
    </row>
    <row r="49187" spans="9:9">
      <c r="I49187" s="7">
        <v>4.4070760000000249</v>
      </c>
    </row>
    <row r="49188" spans="9:9">
      <c r="I49188" s="7">
        <v>3.8465820000000157</v>
      </c>
    </row>
    <row r="49189" spans="9:9">
      <c r="I49189" s="7">
        <v>3.3465230000000368</v>
      </c>
    </row>
    <row r="49190" spans="9:9">
      <c r="I49190" s="7">
        <v>1.2431590000000803</v>
      </c>
    </row>
    <row r="49191" spans="9:9">
      <c r="I49191" s="7">
        <v>5.7038730000001081</v>
      </c>
    </row>
    <row r="49192" spans="9:9">
      <c r="I49192" s="7">
        <v>5.3649740000001351</v>
      </c>
    </row>
    <row r="49193" spans="9:9">
      <c r="I49193" s="7">
        <v>5.086510000000164</v>
      </c>
    </row>
    <row r="49194" spans="9:9">
      <c r="I49194" s="7">
        <v>2.6668010000003086</v>
      </c>
    </row>
    <row r="49195" spans="9:9">
      <c r="I49195" s="7">
        <v>5.0976460000003101</v>
      </c>
    </row>
    <row r="49196" spans="9:9">
      <c r="I49196" s="7">
        <v>4.3337380000003343</v>
      </c>
    </row>
    <row r="49197" spans="9:9">
      <c r="I49197" s="7">
        <v>0.80199200000037507</v>
      </c>
    </row>
    <row r="49198" spans="9:9">
      <c r="I49198" s="7">
        <v>6.2138520000004007</v>
      </c>
    </row>
    <row r="49199" spans="9:9">
      <c r="I49199" s="7">
        <v>6.0093190000004135</v>
      </c>
    </row>
    <row r="49200" spans="9:9">
      <c r="I49200" s="7">
        <v>3.9946610000004448</v>
      </c>
    </row>
    <row r="49201" spans="9:9">
      <c r="I49201" s="7">
        <v>1.2422480000004263</v>
      </c>
    </row>
    <row r="49202" spans="9:9">
      <c r="I49202" s="7">
        <v>5.6606330000004164</v>
      </c>
    </row>
    <row r="49203" spans="9:9">
      <c r="I49203" s="7">
        <v>2.9097750000003764</v>
      </c>
    </row>
    <row r="49204" spans="9:9">
      <c r="I49204" s="7">
        <v>1.0849020000004082</v>
      </c>
    </row>
    <row r="49205" spans="9:9">
      <c r="I49205" s="7">
        <v>3.8612470000004464</v>
      </c>
    </row>
    <row r="49206" spans="9:9">
      <c r="I49206" s="7">
        <v>1.5388590000004676</v>
      </c>
    </row>
    <row r="49207" spans="9:9">
      <c r="I49207" s="7">
        <v>4.5755890000004911</v>
      </c>
    </row>
    <row r="49208" spans="9:9">
      <c r="I49208" s="7">
        <v>2.0145160000005369</v>
      </c>
    </row>
    <row r="49209" spans="9:9">
      <c r="I49209" s="7">
        <v>5.7184010000005401</v>
      </c>
    </row>
    <row r="49210" spans="9:9">
      <c r="I49210" s="7">
        <v>1.7539730000005527</v>
      </c>
    </row>
    <row r="49211" spans="9:9">
      <c r="I49211" s="7">
        <v>5.2191730000005521</v>
      </c>
    </row>
    <row r="49212" spans="9:9">
      <c r="I49212" s="7">
        <v>1.0160600000005608</v>
      </c>
    </row>
    <row r="49213" spans="9:9">
      <c r="I49213" s="7">
        <v>4.2425750000005849</v>
      </c>
    </row>
    <row r="49214" spans="9:9">
      <c r="I49214" s="7">
        <v>6.3044200000006185</v>
      </c>
    </row>
    <row r="49215" spans="9:9">
      <c r="I49215" s="7">
        <v>4.4322020000006255</v>
      </c>
    </row>
    <row r="49216" spans="9:9">
      <c r="I49216" s="7">
        <v>6.2553620000006163</v>
      </c>
    </row>
    <row r="49217" spans="9:9">
      <c r="I49217" s="7">
        <v>8.9843620000006297</v>
      </c>
    </row>
    <row r="49218" spans="9:9">
      <c r="I49218" s="7">
        <v>12.212432000000661</v>
      </c>
    </row>
    <row r="49219" spans="9:9">
      <c r="I49219" s="7">
        <v>15.440502000000691</v>
      </c>
    </row>
    <row r="49220" spans="9:9">
      <c r="I49220" s="7">
        <v>19.574412000000734</v>
      </c>
    </row>
    <row r="49221" spans="9:9">
      <c r="I49221" s="7">
        <v>22.543652000000776</v>
      </c>
    </row>
    <row r="49222" spans="9:9">
      <c r="I49222" s="7">
        <v>25.512892000000818</v>
      </c>
    </row>
    <row r="49223" spans="9:9">
      <c r="I49223" s="7">
        <v>28.48213200000086</v>
      </c>
    </row>
    <row r="49224" spans="9:9">
      <c r="I49224" s="7">
        <v>31.451372000000902</v>
      </c>
    </row>
    <row r="49225" spans="9:9">
      <c r="I49225" s="7">
        <v>19.840468000000929</v>
      </c>
    </row>
    <row r="49226" spans="9:9">
      <c r="I49226" s="7">
        <v>3.3695160000009565</v>
      </c>
    </row>
    <row r="49227" spans="9:9">
      <c r="I49227" s="7">
        <v>4.8738650000009933</v>
      </c>
    </row>
    <row r="49228" spans="9:9">
      <c r="I49228" s="7">
        <v>9.6542350000010266</v>
      </c>
    </row>
    <row r="49229" spans="9:9">
      <c r="I49229" s="7">
        <v>4.5953730000010502</v>
      </c>
    </row>
    <row r="49230" spans="9:9">
      <c r="I49230" s="7">
        <v>1.2002510000010638</v>
      </c>
    </row>
    <row r="49231" spans="9:9">
      <c r="I49231" s="7">
        <v>4.388485000001058</v>
      </c>
    </row>
    <row r="49232" spans="9:9">
      <c r="I49232" s="7">
        <v>6.8389640000010594</v>
      </c>
    </row>
    <row r="49233" spans="9:9">
      <c r="I49233" s="7">
        <v>9.0306130000010718</v>
      </c>
    </row>
    <row r="49234" spans="9:9">
      <c r="I49234" s="7">
        <v>5.1379760000010926</v>
      </c>
    </row>
    <row r="49235" spans="9:9">
      <c r="I49235" s="7">
        <v>6.185100000001146</v>
      </c>
    </row>
    <row r="49236" spans="9:9">
      <c r="I49236" s="7">
        <v>7.2322240000011426</v>
      </c>
    </row>
    <row r="49237" spans="9:9">
      <c r="I49237" s="7">
        <v>4.2655720000011605</v>
      </c>
    </row>
    <row r="49238" spans="9:9">
      <c r="I49238" s="7">
        <v>6.7176060000011582</v>
      </c>
    </row>
    <row r="49239" spans="9:9">
      <c r="I49239" s="7">
        <v>14.029688000001151</v>
      </c>
    </row>
    <row r="49240" spans="9:9">
      <c r="I49240" s="7">
        <v>17.387562000001171</v>
      </c>
    </row>
    <row r="49241" spans="9:9">
      <c r="I49241" s="7">
        <v>14.661150000001133</v>
      </c>
    </row>
    <row r="49242" spans="9:9">
      <c r="I49242" s="7">
        <v>21.714402000001165</v>
      </c>
    </row>
    <row r="49243" spans="9:9">
      <c r="I49243" s="7">
        <v>23.907606000001156</v>
      </c>
    </row>
    <row r="49244" spans="9:9">
      <c r="I49244" s="7">
        <v>21.181194000001145</v>
      </c>
    </row>
    <row r="49245" spans="9:9">
      <c r="I49245" s="7">
        <v>23.374398000001154</v>
      </c>
    </row>
    <row r="49246" spans="9:9">
      <c r="I49246" s="7">
        <v>25.567602000001163</v>
      </c>
    </row>
    <row r="49247" spans="9:9">
      <c r="I49247" s="7">
        <v>32.620854000001167</v>
      </c>
    </row>
    <row r="49248" spans="9:9">
      <c r="I49248" s="7">
        <v>34.814058000001182</v>
      </c>
    </row>
    <row r="49249" spans="9:9">
      <c r="I49249" s="7">
        <v>32.087646000001143</v>
      </c>
    </row>
    <row r="49250" spans="9:9">
      <c r="I49250" s="7">
        <v>34.28085000000118</v>
      </c>
    </row>
    <row r="49251" spans="9:9">
      <c r="I49251" s="7">
        <v>41.33410200000116</v>
      </c>
    </row>
    <row r="49252" spans="9:9">
      <c r="I49252" s="7">
        <v>43.527306000001204</v>
      </c>
    </row>
    <row r="49253" spans="9:9">
      <c r="I49253" s="7">
        <v>40.800894000001193</v>
      </c>
    </row>
    <row r="65537" spans="9:9">
      <c r="I65537" s="7" t="s">
        <v>42</v>
      </c>
    </row>
    <row r="65538" spans="9:9">
      <c r="I65538" s="7">
        <v>0</v>
      </c>
    </row>
    <row r="65539" spans="9:9">
      <c r="I65539" s="7">
        <v>0</v>
      </c>
    </row>
    <row r="65540" spans="9:9">
      <c r="I65540" s="7">
        <v>0</v>
      </c>
    </row>
    <row r="65541" spans="9:9">
      <c r="I65541" s="7">
        <v>0</v>
      </c>
    </row>
    <row r="65542" spans="9:9">
      <c r="I65542" s="7">
        <v>0</v>
      </c>
    </row>
    <row r="65543" spans="9:9">
      <c r="I65543" s="7">
        <v>0</v>
      </c>
    </row>
    <row r="65544" spans="9:9">
      <c r="I65544" s="7">
        <v>0</v>
      </c>
    </row>
    <row r="65545" spans="9:9">
      <c r="I65545" s="7">
        <v>0</v>
      </c>
    </row>
    <row r="65546" spans="9:9">
      <c r="I65546" s="7">
        <v>0</v>
      </c>
    </row>
    <row r="65547" spans="9:9">
      <c r="I65547" s="7">
        <v>0</v>
      </c>
    </row>
    <row r="65548" spans="9:9">
      <c r="I65548" s="7">
        <v>0</v>
      </c>
    </row>
    <row r="65549" spans="9:9">
      <c r="I65549" s="7">
        <v>6.4890709999999991</v>
      </c>
    </row>
    <row r="65550" spans="9:9">
      <c r="I65550" s="7">
        <v>1.5437139999999943</v>
      </c>
    </row>
    <row r="65551" spans="9:9">
      <c r="I65551" s="7">
        <v>3.0312629999999956</v>
      </c>
    </row>
    <row r="65552" spans="9:9">
      <c r="I65552" s="7">
        <v>6.2228419999999929</v>
      </c>
    </row>
    <row r="65553" spans="9:9">
      <c r="I65553" s="7">
        <v>6.2785479999999936</v>
      </c>
    </row>
    <row r="65554" spans="9:9">
      <c r="I65554" s="7">
        <v>4.7309489999999919</v>
      </c>
    </row>
    <row r="65555" spans="9:9">
      <c r="I65555" s="7">
        <v>1.5800450000000019</v>
      </c>
    </row>
    <row r="65556" spans="9:9">
      <c r="I65556" s="7">
        <v>4.9932190000000034</v>
      </c>
    </row>
    <row r="65557" spans="9:9">
      <c r="I65557" s="7">
        <v>3.6067800000000041</v>
      </c>
    </row>
    <row r="65558" spans="9:9">
      <c r="I65558" s="7">
        <v>2.2807760000000066</v>
      </c>
    </row>
    <row r="65559" spans="9:9">
      <c r="I65559" s="7">
        <v>5.8551100000000034</v>
      </c>
    </row>
    <row r="65560" spans="9:9">
      <c r="I65560" s="7">
        <v>4.6298310000000065</v>
      </c>
    </row>
    <row r="65561" spans="9:9">
      <c r="I65561" s="7">
        <v>3.4649870000000043</v>
      </c>
    </row>
    <row r="65562" spans="9:9">
      <c r="I65562" s="7">
        <v>0.69683800000001028</v>
      </c>
    </row>
    <row r="65563" spans="9:9">
      <c r="I65563" s="7">
        <v>4.4927670000000219</v>
      </c>
    </row>
    <row r="65564" spans="9:9">
      <c r="I65564" s="7">
        <v>3.4890830000000257</v>
      </c>
    </row>
    <row r="65565" spans="9:9">
      <c r="I65565" s="7">
        <v>2.5458340000000454</v>
      </c>
    </row>
    <row r="65566" spans="9:9">
      <c r="I65566" s="7">
        <v>6.5029230000000595</v>
      </c>
    </row>
    <row r="65567" spans="9:9">
      <c r="I65567" s="7">
        <v>5.6603990000000302</v>
      </c>
    </row>
    <row r="65568" spans="9:9">
      <c r="I65568" s="7">
        <v>4.878310000000031</v>
      </c>
    </row>
    <row r="65569" spans="9:9">
      <c r="I65569" s="7">
        <v>2.4929160000000401</v>
      </c>
    </row>
    <row r="65570" spans="9:9">
      <c r="I65570" s="7">
        <v>0.16795700000001901</v>
      </c>
    </row>
    <row r="65571" spans="9:9">
      <c r="I65571" s="7">
        <v>4.4070760000000249</v>
      </c>
    </row>
    <row r="65572" spans="9:9">
      <c r="I65572" s="7">
        <v>3.8465820000000157</v>
      </c>
    </row>
    <row r="65573" spans="9:9">
      <c r="I65573" s="7">
        <v>3.3465230000000368</v>
      </c>
    </row>
    <row r="65574" spans="9:9">
      <c r="I65574" s="7">
        <v>1.2431590000000803</v>
      </c>
    </row>
    <row r="65575" spans="9:9">
      <c r="I65575" s="7">
        <v>5.7038730000001081</v>
      </c>
    </row>
    <row r="65576" spans="9:9">
      <c r="I65576" s="7">
        <v>5.3649740000001351</v>
      </c>
    </row>
    <row r="65577" spans="9:9">
      <c r="I65577" s="7">
        <v>5.086510000000164</v>
      </c>
    </row>
    <row r="65578" spans="9:9">
      <c r="I65578" s="7">
        <v>2.6668010000003086</v>
      </c>
    </row>
    <row r="65579" spans="9:9">
      <c r="I65579" s="7">
        <v>5.0976460000003101</v>
      </c>
    </row>
    <row r="65580" spans="9:9">
      <c r="I65580" s="7">
        <v>4.3337380000003343</v>
      </c>
    </row>
    <row r="65581" spans="9:9">
      <c r="I65581" s="7">
        <v>0.80199200000037507</v>
      </c>
    </row>
    <row r="65582" spans="9:9">
      <c r="I65582" s="7">
        <v>6.2138520000004007</v>
      </c>
    </row>
    <row r="65583" spans="9:9">
      <c r="I65583" s="7">
        <v>6.0093190000004135</v>
      </c>
    </row>
    <row r="65584" spans="9:9">
      <c r="I65584" s="7">
        <v>3.9946610000004448</v>
      </c>
    </row>
    <row r="65585" spans="9:9">
      <c r="I65585" s="7">
        <v>1.2422480000004263</v>
      </c>
    </row>
    <row r="65586" spans="9:9">
      <c r="I65586" s="7">
        <v>5.6606330000004164</v>
      </c>
    </row>
    <row r="65587" spans="9:9">
      <c r="I65587" s="7">
        <v>2.9097750000003764</v>
      </c>
    </row>
    <row r="65588" spans="9:9">
      <c r="I65588" s="7">
        <v>1.0849020000004082</v>
      </c>
    </row>
    <row r="65589" spans="9:9">
      <c r="I65589" s="7">
        <v>3.8612470000004464</v>
      </c>
    </row>
    <row r="65590" spans="9:9">
      <c r="I65590" s="7">
        <v>1.5388590000004676</v>
      </c>
    </row>
    <row r="65591" spans="9:9">
      <c r="I65591" s="7">
        <v>4.5755890000004911</v>
      </c>
    </row>
    <row r="65592" spans="9:9">
      <c r="I65592" s="7">
        <v>2.0145160000005369</v>
      </c>
    </row>
    <row r="65593" spans="9:9">
      <c r="I65593" s="7">
        <v>5.7184010000005401</v>
      </c>
    </row>
    <row r="65594" spans="9:9">
      <c r="I65594" s="7">
        <v>1.7539730000005527</v>
      </c>
    </row>
    <row r="65595" spans="9:9">
      <c r="I65595" s="7">
        <v>5.2191730000005521</v>
      </c>
    </row>
    <row r="65596" spans="9:9">
      <c r="I65596" s="7">
        <v>1.0160600000005608</v>
      </c>
    </row>
    <row r="65597" spans="9:9">
      <c r="I65597" s="7">
        <v>4.2425750000005849</v>
      </c>
    </row>
    <row r="65598" spans="9:9">
      <c r="I65598" s="7">
        <v>6.3044200000006185</v>
      </c>
    </row>
    <row r="65599" spans="9:9">
      <c r="I65599" s="7">
        <v>4.4322020000006255</v>
      </c>
    </row>
    <row r="65600" spans="9:9">
      <c r="I65600" s="7">
        <v>6.2553620000006163</v>
      </c>
    </row>
    <row r="65601" spans="9:9">
      <c r="I65601" s="7">
        <v>8.9843620000006297</v>
      </c>
    </row>
    <row r="65602" spans="9:9">
      <c r="I65602" s="7">
        <v>12.212432000000661</v>
      </c>
    </row>
    <row r="65603" spans="9:9">
      <c r="I65603" s="7">
        <v>15.440502000000691</v>
      </c>
    </row>
    <row r="65604" spans="9:9">
      <c r="I65604" s="7">
        <v>19.574412000000734</v>
      </c>
    </row>
    <row r="65605" spans="9:9">
      <c r="I65605" s="7">
        <v>22.543652000000776</v>
      </c>
    </row>
    <row r="65606" spans="9:9">
      <c r="I65606" s="7">
        <v>25.512892000000818</v>
      </c>
    </row>
    <row r="65607" spans="9:9">
      <c r="I65607" s="7">
        <v>28.48213200000086</v>
      </c>
    </row>
    <row r="65608" spans="9:9">
      <c r="I65608" s="7">
        <v>31.451372000000902</v>
      </c>
    </row>
    <row r="65609" spans="9:9">
      <c r="I65609" s="7">
        <v>19.840468000000929</v>
      </c>
    </row>
    <row r="65610" spans="9:9">
      <c r="I65610" s="7">
        <v>3.3695160000009565</v>
      </c>
    </row>
    <row r="65611" spans="9:9">
      <c r="I65611" s="7">
        <v>4.8738650000009933</v>
      </c>
    </row>
    <row r="65612" spans="9:9">
      <c r="I65612" s="7">
        <v>9.6542350000010266</v>
      </c>
    </row>
    <row r="65613" spans="9:9">
      <c r="I65613" s="7">
        <v>4.5953730000010502</v>
      </c>
    </row>
    <row r="65614" spans="9:9">
      <c r="I65614" s="7">
        <v>1.2002510000010638</v>
      </c>
    </row>
    <row r="65615" spans="9:9">
      <c r="I65615" s="7">
        <v>4.388485000001058</v>
      </c>
    </row>
    <row r="65616" spans="9:9">
      <c r="I65616" s="7">
        <v>6.8389640000010594</v>
      </c>
    </row>
    <row r="65617" spans="9:9">
      <c r="I65617" s="7">
        <v>9.0306130000010718</v>
      </c>
    </row>
    <row r="65618" spans="9:9">
      <c r="I65618" s="7">
        <v>5.1379760000010926</v>
      </c>
    </row>
    <row r="65619" spans="9:9">
      <c r="I65619" s="7">
        <v>6.185100000001146</v>
      </c>
    </row>
    <row r="65620" spans="9:9">
      <c r="I65620" s="7">
        <v>7.2322240000011426</v>
      </c>
    </row>
    <row r="65621" spans="9:9">
      <c r="I65621" s="7">
        <v>4.2655720000011605</v>
      </c>
    </row>
    <row r="65622" spans="9:9">
      <c r="I65622" s="7">
        <v>6.7176060000011582</v>
      </c>
    </row>
    <row r="65623" spans="9:9">
      <c r="I65623" s="7">
        <v>14.029688000001151</v>
      </c>
    </row>
    <row r="65624" spans="9:9">
      <c r="I65624" s="7">
        <v>17.387562000001171</v>
      </c>
    </row>
    <row r="65625" spans="9:9">
      <c r="I65625" s="7">
        <v>14.661150000001133</v>
      </c>
    </row>
    <row r="65626" spans="9:9">
      <c r="I65626" s="7">
        <v>21.714402000001165</v>
      </c>
    </row>
    <row r="65627" spans="9:9">
      <c r="I65627" s="7">
        <v>23.907606000001156</v>
      </c>
    </row>
    <row r="65628" spans="9:9">
      <c r="I65628" s="7">
        <v>21.181194000001145</v>
      </c>
    </row>
    <row r="65629" spans="9:9">
      <c r="I65629" s="7">
        <v>23.374398000001154</v>
      </c>
    </row>
    <row r="65630" spans="9:9">
      <c r="I65630" s="7">
        <v>25.567602000001163</v>
      </c>
    </row>
    <row r="65631" spans="9:9">
      <c r="I65631" s="7">
        <v>32.620854000001167</v>
      </c>
    </row>
    <row r="65632" spans="9:9">
      <c r="I65632" s="7">
        <v>34.814058000001182</v>
      </c>
    </row>
    <row r="65633" spans="9:9">
      <c r="I65633" s="7">
        <v>32.087646000001143</v>
      </c>
    </row>
    <row r="65634" spans="9:9">
      <c r="I65634" s="7">
        <v>34.28085000000118</v>
      </c>
    </row>
    <row r="65635" spans="9:9">
      <c r="I65635" s="7">
        <v>41.33410200000116</v>
      </c>
    </row>
    <row r="65636" spans="9:9">
      <c r="I65636" s="7">
        <v>43.527306000001204</v>
      </c>
    </row>
    <row r="65637" spans="9:9">
      <c r="I65637" s="7">
        <v>40.800894000001193</v>
      </c>
    </row>
    <row r="81921" spans="9:9">
      <c r="I81921" s="7" t="s">
        <v>42</v>
      </c>
    </row>
    <row r="81922" spans="9:9">
      <c r="I81922" s="7">
        <v>0</v>
      </c>
    </row>
    <row r="81923" spans="9:9">
      <c r="I81923" s="7">
        <v>0</v>
      </c>
    </row>
    <row r="81924" spans="9:9">
      <c r="I81924" s="7">
        <v>0</v>
      </c>
    </row>
    <row r="81925" spans="9:9">
      <c r="I81925" s="7">
        <v>0</v>
      </c>
    </row>
    <row r="81926" spans="9:9">
      <c r="I81926" s="7">
        <v>0</v>
      </c>
    </row>
    <row r="81927" spans="9:9">
      <c r="I81927" s="7">
        <v>0</v>
      </c>
    </row>
    <row r="81928" spans="9:9">
      <c r="I81928" s="7">
        <v>0</v>
      </c>
    </row>
    <row r="81929" spans="9:9">
      <c r="I81929" s="7">
        <v>0</v>
      </c>
    </row>
    <row r="81930" spans="9:9">
      <c r="I81930" s="7">
        <v>0</v>
      </c>
    </row>
    <row r="81931" spans="9:9">
      <c r="I81931" s="7">
        <v>0</v>
      </c>
    </row>
    <row r="81932" spans="9:9">
      <c r="I81932" s="7">
        <v>0</v>
      </c>
    </row>
    <row r="81933" spans="9:9">
      <c r="I81933" s="7">
        <v>6.4890709999999991</v>
      </c>
    </row>
    <row r="81934" spans="9:9">
      <c r="I81934" s="7">
        <v>1.5437139999999943</v>
      </c>
    </row>
    <row r="81935" spans="9:9">
      <c r="I81935" s="7">
        <v>3.0312629999999956</v>
      </c>
    </row>
    <row r="81936" spans="9:9">
      <c r="I81936" s="7">
        <v>6.2228419999999929</v>
      </c>
    </row>
    <row r="81937" spans="9:9">
      <c r="I81937" s="7">
        <v>6.2785479999999936</v>
      </c>
    </row>
    <row r="81938" spans="9:9">
      <c r="I81938" s="7">
        <v>4.7309489999999919</v>
      </c>
    </row>
    <row r="81939" spans="9:9">
      <c r="I81939" s="7">
        <v>1.5800450000000019</v>
      </c>
    </row>
    <row r="81940" spans="9:9">
      <c r="I81940" s="7">
        <v>4.9932190000000034</v>
      </c>
    </row>
    <row r="81941" spans="9:9">
      <c r="I81941" s="7">
        <v>3.6067800000000041</v>
      </c>
    </row>
    <row r="81942" spans="9:9">
      <c r="I81942" s="7">
        <v>2.2807760000000066</v>
      </c>
    </row>
    <row r="81943" spans="9:9">
      <c r="I81943" s="7">
        <v>5.8551100000000034</v>
      </c>
    </row>
    <row r="81944" spans="9:9">
      <c r="I81944" s="7">
        <v>4.6298310000000065</v>
      </c>
    </row>
    <row r="81945" spans="9:9">
      <c r="I81945" s="7">
        <v>3.4649870000000043</v>
      </c>
    </row>
    <row r="81946" spans="9:9">
      <c r="I81946" s="7">
        <v>0.69683800000001028</v>
      </c>
    </row>
    <row r="81947" spans="9:9">
      <c r="I81947" s="7">
        <v>4.4927670000000219</v>
      </c>
    </row>
    <row r="81948" spans="9:9">
      <c r="I81948" s="7">
        <v>3.4890830000000257</v>
      </c>
    </row>
    <row r="81949" spans="9:9">
      <c r="I81949" s="7">
        <v>2.5458340000000454</v>
      </c>
    </row>
    <row r="81950" spans="9:9">
      <c r="I81950" s="7">
        <v>6.5029230000000595</v>
      </c>
    </row>
    <row r="81951" spans="9:9">
      <c r="I81951" s="7">
        <v>5.6603990000000302</v>
      </c>
    </row>
    <row r="81952" spans="9:9">
      <c r="I81952" s="7">
        <v>4.878310000000031</v>
      </c>
    </row>
    <row r="81953" spans="9:9">
      <c r="I81953" s="7">
        <v>2.4929160000000401</v>
      </c>
    </row>
    <row r="81954" spans="9:9">
      <c r="I81954" s="7">
        <v>0.16795700000001901</v>
      </c>
    </row>
    <row r="81955" spans="9:9">
      <c r="I81955" s="7">
        <v>4.4070760000000249</v>
      </c>
    </row>
    <row r="81956" spans="9:9">
      <c r="I81956" s="7">
        <v>3.8465820000000157</v>
      </c>
    </row>
    <row r="81957" spans="9:9">
      <c r="I81957" s="7">
        <v>3.3465230000000368</v>
      </c>
    </row>
    <row r="81958" spans="9:9">
      <c r="I81958" s="7">
        <v>1.2431590000000803</v>
      </c>
    </row>
    <row r="81959" spans="9:9">
      <c r="I81959" s="7">
        <v>5.7038730000001081</v>
      </c>
    </row>
    <row r="81960" spans="9:9">
      <c r="I81960" s="7">
        <v>5.3649740000001351</v>
      </c>
    </row>
    <row r="81961" spans="9:9">
      <c r="I81961" s="7">
        <v>5.086510000000164</v>
      </c>
    </row>
    <row r="81962" spans="9:9">
      <c r="I81962" s="7">
        <v>2.6668010000003086</v>
      </c>
    </row>
    <row r="81963" spans="9:9">
      <c r="I81963" s="7">
        <v>5.0976460000003101</v>
      </c>
    </row>
    <row r="81964" spans="9:9">
      <c r="I81964" s="7">
        <v>4.3337380000003343</v>
      </c>
    </row>
    <row r="81965" spans="9:9">
      <c r="I81965" s="7">
        <v>0.80199200000037507</v>
      </c>
    </row>
    <row r="81966" spans="9:9">
      <c r="I81966" s="7">
        <v>6.2138520000004007</v>
      </c>
    </row>
    <row r="81967" spans="9:9">
      <c r="I81967" s="7">
        <v>6.0093190000004135</v>
      </c>
    </row>
    <row r="81968" spans="9:9">
      <c r="I81968" s="7">
        <v>3.9946610000004448</v>
      </c>
    </row>
    <row r="81969" spans="9:9">
      <c r="I81969" s="7">
        <v>1.2422480000004263</v>
      </c>
    </row>
    <row r="81970" spans="9:9">
      <c r="I81970" s="7">
        <v>5.6606330000004164</v>
      </c>
    </row>
    <row r="81971" spans="9:9">
      <c r="I81971" s="7">
        <v>2.9097750000003764</v>
      </c>
    </row>
    <row r="81972" spans="9:9">
      <c r="I81972" s="7">
        <v>1.0849020000004082</v>
      </c>
    </row>
    <row r="81973" spans="9:9">
      <c r="I81973" s="7">
        <v>3.8612470000004464</v>
      </c>
    </row>
    <row r="81974" spans="9:9">
      <c r="I81974" s="7">
        <v>1.5388590000004676</v>
      </c>
    </row>
    <row r="81975" spans="9:9">
      <c r="I81975" s="7">
        <v>4.5755890000004911</v>
      </c>
    </row>
    <row r="81976" spans="9:9">
      <c r="I81976" s="7">
        <v>2.0145160000005369</v>
      </c>
    </row>
    <row r="81977" spans="9:9">
      <c r="I81977" s="7">
        <v>5.7184010000005401</v>
      </c>
    </row>
    <row r="81978" spans="9:9">
      <c r="I81978" s="7">
        <v>1.7539730000005527</v>
      </c>
    </row>
    <row r="81979" spans="9:9">
      <c r="I81979" s="7">
        <v>5.2191730000005521</v>
      </c>
    </row>
    <row r="81980" spans="9:9">
      <c r="I81980" s="7">
        <v>1.0160600000005608</v>
      </c>
    </row>
    <row r="81981" spans="9:9">
      <c r="I81981" s="7">
        <v>4.2425750000005849</v>
      </c>
    </row>
    <row r="81982" spans="9:9">
      <c r="I81982" s="7">
        <v>6.3044200000006185</v>
      </c>
    </row>
    <row r="81983" spans="9:9">
      <c r="I81983" s="7">
        <v>4.4322020000006255</v>
      </c>
    </row>
    <row r="81984" spans="9:9">
      <c r="I81984" s="7">
        <v>6.2553620000006163</v>
      </c>
    </row>
    <row r="81985" spans="9:9">
      <c r="I81985" s="7">
        <v>8.9843620000006297</v>
      </c>
    </row>
    <row r="81986" spans="9:9">
      <c r="I81986" s="7">
        <v>12.212432000000661</v>
      </c>
    </row>
    <row r="81987" spans="9:9">
      <c r="I81987" s="7">
        <v>15.440502000000691</v>
      </c>
    </row>
    <row r="81988" spans="9:9">
      <c r="I81988" s="7">
        <v>19.574412000000734</v>
      </c>
    </row>
    <row r="81989" spans="9:9">
      <c r="I81989" s="7">
        <v>22.543652000000776</v>
      </c>
    </row>
    <row r="81990" spans="9:9">
      <c r="I81990" s="7">
        <v>25.512892000000818</v>
      </c>
    </row>
    <row r="81991" spans="9:9">
      <c r="I81991" s="7">
        <v>28.48213200000086</v>
      </c>
    </row>
    <row r="81992" spans="9:9">
      <c r="I81992" s="7">
        <v>31.451372000000902</v>
      </c>
    </row>
    <row r="81993" spans="9:9">
      <c r="I81993" s="7">
        <v>19.840468000000929</v>
      </c>
    </row>
    <row r="81994" spans="9:9">
      <c r="I81994" s="7">
        <v>3.3695160000009565</v>
      </c>
    </row>
    <row r="81995" spans="9:9">
      <c r="I81995" s="7">
        <v>4.8738650000009933</v>
      </c>
    </row>
    <row r="81996" spans="9:9">
      <c r="I81996" s="7">
        <v>9.6542350000010266</v>
      </c>
    </row>
    <row r="81997" spans="9:9">
      <c r="I81997" s="7">
        <v>4.5953730000010502</v>
      </c>
    </row>
    <row r="81998" spans="9:9">
      <c r="I81998" s="7">
        <v>1.2002510000010638</v>
      </c>
    </row>
    <row r="81999" spans="9:9">
      <c r="I81999" s="7">
        <v>4.388485000001058</v>
      </c>
    </row>
    <row r="82000" spans="9:9">
      <c r="I82000" s="7">
        <v>6.8389640000010594</v>
      </c>
    </row>
    <row r="82001" spans="9:9">
      <c r="I82001" s="7">
        <v>9.0306130000010718</v>
      </c>
    </row>
    <row r="82002" spans="9:9">
      <c r="I82002" s="7">
        <v>5.1379760000010926</v>
      </c>
    </row>
    <row r="82003" spans="9:9">
      <c r="I82003" s="7">
        <v>6.185100000001146</v>
      </c>
    </row>
    <row r="82004" spans="9:9">
      <c r="I82004" s="7">
        <v>7.2322240000011426</v>
      </c>
    </row>
    <row r="82005" spans="9:9">
      <c r="I82005" s="7">
        <v>4.2655720000011605</v>
      </c>
    </row>
    <row r="82006" spans="9:9">
      <c r="I82006" s="7">
        <v>6.7176060000011582</v>
      </c>
    </row>
    <row r="82007" spans="9:9">
      <c r="I82007" s="7">
        <v>14.029688000001151</v>
      </c>
    </row>
    <row r="82008" spans="9:9">
      <c r="I82008" s="7">
        <v>17.387562000001171</v>
      </c>
    </row>
    <row r="82009" spans="9:9">
      <c r="I82009" s="7">
        <v>14.661150000001133</v>
      </c>
    </row>
    <row r="82010" spans="9:9">
      <c r="I82010" s="7">
        <v>21.714402000001165</v>
      </c>
    </row>
    <row r="82011" spans="9:9">
      <c r="I82011" s="7">
        <v>23.907606000001156</v>
      </c>
    </row>
    <row r="82012" spans="9:9">
      <c r="I82012" s="7">
        <v>21.181194000001145</v>
      </c>
    </row>
    <row r="82013" spans="9:9">
      <c r="I82013" s="7">
        <v>23.374398000001154</v>
      </c>
    </row>
    <row r="82014" spans="9:9">
      <c r="I82014" s="7">
        <v>25.567602000001163</v>
      </c>
    </row>
    <row r="82015" spans="9:9">
      <c r="I82015" s="7">
        <v>32.620854000001167</v>
      </c>
    </row>
    <row r="82016" spans="9:9">
      <c r="I82016" s="7">
        <v>34.814058000001182</v>
      </c>
    </row>
    <row r="82017" spans="9:9">
      <c r="I82017" s="7">
        <v>32.087646000001143</v>
      </c>
    </row>
    <row r="82018" spans="9:9">
      <c r="I82018" s="7">
        <v>34.28085000000118</v>
      </c>
    </row>
    <row r="82019" spans="9:9">
      <c r="I82019" s="7">
        <v>41.33410200000116</v>
      </c>
    </row>
    <row r="82020" spans="9:9">
      <c r="I82020" s="7">
        <v>43.527306000001204</v>
      </c>
    </row>
    <row r="82021" spans="9:9">
      <c r="I82021" s="7">
        <v>40.800894000001193</v>
      </c>
    </row>
    <row r="98305" spans="9:9">
      <c r="I98305" s="7" t="s">
        <v>42</v>
      </c>
    </row>
    <row r="98306" spans="9:9">
      <c r="I98306" s="7">
        <v>0</v>
      </c>
    </row>
    <row r="98307" spans="9:9">
      <c r="I98307" s="7">
        <v>0</v>
      </c>
    </row>
    <row r="98308" spans="9:9">
      <c r="I98308" s="7">
        <v>0</v>
      </c>
    </row>
    <row r="98309" spans="9:9">
      <c r="I98309" s="7">
        <v>0</v>
      </c>
    </row>
    <row r="98310" spans="9:9">
      <c r="I98310" s="7">
        <v>0</v>
      </c>
    </row>
    <row r="98311" spans="9:9">
      <c r="I98311" s="7">
        <v>0</v>
      </c>
    </row>
    <row r="98312" spans="9:9">
      <c r="I98312" s="7">
        <v>0</v>
      </c>
    </row>
    <row r="98313" spans="9:9">
      <c r="I98313" s="7">
        <v>0</v>
      </c>
    </row>
    <row r="98314" spans="9:9">
      <c r="I98314" s="7">
        <v>0</v>
      </c>
    </row>
    <row r="98315" spans="9:9">
      <c r="I98315" s="7">
        <v>0</v>
      </c>
    </row>
    <row r="98316" spans="9:9">
      <c r="I98316" s="7">
        <v>0</v>
      </c>
    </row>
    <row r="98317" spans="9:9">
      <c r="I98317" s="7">
        <v>6.4890709999999991</v>
      </c>
    </row>
    <row r="98318" spans="9:9">
      <c r="I98318" s="7">
        <v>1.5437139999999943</v>
      </c>
    </row>
    <row r="98319" spans="9:9">
      <c r="I98319" s="7">
        <v>3.0312629999999956</v>
      </c>
    </row>
    <row r="98320" spans="9:9">
      <c r="I98320" s="7">
        <v>6.2228419999999929</v>
      </c>
    </row>
    <row r="98321" spans="9:9">
      <c r="I98321" s="7">
        <v>6.2785479999999936</v>
      </c>
    </row>
    <row r="98322" spans="9:9">
      <c r="I98322" s="7">
        <v>4.7309489999999919</v>
      </c>
    </row>
    <row r="98323" spans="9:9">
      <c r="I98323" s="7">
        <v>1.5800450000000019</v>
      </c>
    </row>
    <row r="98324" spans="9:9">
      <c r="I98324" s="7">
        <v>4.9932190000000034</v>
      </c>
    </row>
    <row r="98325" spans="9:9">
      <c r="I98325" s="7">
        <v>3.6067800000000041</v>
      </c>
    </row>
    <row r="98326" spans="9:9">
      <c r="I98326" s="7">
        <v>2.2807760000000066</v>
      </c>
    </row>
    <row r="98327" spans="9:9">
      <c r="I98327" s="7">
        <v>5.8551100000000034</v>
      </c>
    </row>
    <row r="98328" spans="9:9">
      <c r="I98328" s="7">
        <v>4.6298310000000065</v>
      </c>
    </row>
    <row r="98329" spans="9:9">
      <c r="I98329" s="7">
        <v>3.4649870000000043</v>
      </c>
    </row>
    <row r="98330" spans="9:9">
      <c r="I98330" s="7">
        <v>0.69683800000001028</v>
      </c>
    </row>
    <row r="98331" spans="9:9">
      <c r="I98331" s="7">
        <v>4.4927670000000219</v>
      </c>
    </row>
    <row r="98332" spans="9:9">
      <c r="I98332" s="7">
        <v>3.4890830000000257</v>
      </c>
    </row>
    <row r="98333" spans="9:9">
      <c r="I98333" s="7">
        <v>2.5458340000000454</v>
      </c>
    </row>
    <row r="98334" spans="9:9">
      <c r="I98334" s="7">
        <v>6.5029230000000595</v>
      </c>
    </row>
    <row r="98335" spans="9:9">
      <c r="I98335" s="7">
        <v>5.6603990000000302</v>
      </c>
    </row>
    <row r="98336" spans="9:9">
      <c r="I98336" s="7">
        <v>4.878310000000031</v>
      </c>
    </row>
    <row r="98337" spans="9:9">
      <c r="I98337" s="7">
        <v>2.4929160000000401</v>
      </c>
    </row>
    <row r="98338" spans="9:9">
      <c r="I98338" s="7">
        <v>0.16795700000001901</v>
      </c>
    </row>
    <row r="98339" spans="9:9">
      <c r="I98339" s="7">
        <v>4.4070760000000249</v>
      </c>
    </row>
    <row r="98340" spans="9:9">
      <c r="I98340" s="7">
        <v>3.8465820000000157</v>
      </c>
    </row>
    <row r="98341" spans="9:9">
      <c r="I98341" s="7">
        <v>3.3465230000000368</v>
      </c>
    </row>
    <row r="98342" spans="9:9">
      <c r="I98342" s="7">
        <v>1.2431590000000803</v>
      </c>
    </row>
    <row r="98343" spans="9:9">
      <c r="I98343" s="7">
        <v>5.7038730000001081</v>
      </c>
    </row>
    <row r="98344" spans="9:9">
      <c r="I98344" s="7">
        <v>5.3649740000001351</v>
      </c>
    </row>
    <row r="98345" spans="9:9">
      <c r="I98345" s="7">
        <v>5.086510000000164</v>
      </c>
    </row>
    <row r="98346" spans="9:9">
      <c r="I98346" s="7">
        <v>2.6668010000003086</v>
      </c>
    </row>
    <row r="98347" spans="9:9">
      <c r="I98347" s="7">
        <v>5.0976460000003101</v>
      </c>
    </row>
    <row r="98348" spans="9:9">
      <c r="I98348" s="7">
        <v>4.3337380000003343</v>
      </c>
    </row>
    <row r="98349" spans="9:9">
      <c r="I98349" s="7">
        <v>0.80199200000037507</v>
      </c>
    </row>
    <row r="98350" spans="9:9">
      <c r="I98350" s="7">
        <v>6.2138520000004007</v>
      </c>
    </row>
    <row r="98351" spans="9:9">
      <c r="I98351" s="7">
        <v>6.0093190000004135</v>
      </c>
    </row>
    <row r="98352" spans="9:9">
      <c r="I98352" s="7">
        <v>3.9946610000004448</v>
      </c>
    </row>
    <row r="98353" spans="9:9">
      <c r="I98353" s="7">
        <v>1.2422480000004263</v>
      </c>
    </row>
    <row r="98354" spans="9:9">
      <c r="I98354" s="7">
        <v>5.6606330000004164</v>
      </c>
    </row>
    <row r="98355" spans="9:9">
      <c r="I98355" s="7">
        <v>2.9097750000003764</v>
      </c>
    </row>
    <row r="98356" spans="9:9">
      <c r="I98356" s="7">
        <v>1.0849020000004082</v>
      </c>
    </row>
    <row r="98357" spans="9:9">
      <c r="I98357" s="7">
        <v>3.8612470000004464</v>
      </c>
    </row>
    <row r="98358" spans="9:9">
      <c r="I98358" s="7">
        <v>1.5388590000004676</v>
      </c>
    </row>
    <row r="98359" spans="9:9">
      <c r="I98359" s="7">
        <v>4.5755890000004911</v>
      </c>
    </row>
    <row r="98360" spans="9:9">
      <c r="I98360" s="7">
        <v>2.0145160000005369</v>
      </c>
    </row>
    <row r="98361" spans="9:9">
      <c r="I98361" s="7">
        <v>5.7184010000005401</v>
      </c>
    </row>
    <row r="98362" spans="9:9">
      <c r="I98362" s="7">
        <v>1.7539730000005527</v>
      </c>
    </row>
    <row r="98363" spans="9:9">
      <c r="I98363" s="7">
        <v>5.2191730000005521</v>
      </c>
    </row>
    <row r="98364" spans="9:9">
      <c r="I98364" s="7">
        <v>1.0160600000005608</v>
      </c>
    </row>
    <row r="98365" spans="9:9">
      <c r="I98365" s="7">
        <v>4.2425750000005849</v>
      </c>
    </row>
    <row r="98366" spans="9:9">
      <c r="I98366" s="7">
        <v>6.3044200000006185</v>
      </c>
    </row>
    <row r="98367" spans="9:9">
      <c r="I98367" s="7">
        <v>4.4322020000006255</v>
      </c>
    </row>
    <row r="98368" spans="9:9">
      <c r="I98368" s="7">
        <v>6.2553620000006163</v>
      </c>
    </row>
    <row r="98369" spans="9:9">
      <c r="I98369" s="7">
        <v>8.9843620000006297</v>
      </c>
    </row>
    <row r="98370" spans="9:9">
      <c r="I98370" s="7">
        <v>12.212432000000661</v>
      </c>
    </row>
    <row r="98371" spans="9:9">
      <c r="I98371" s="7">
        <v>15.440502000000691</v>
      </c>
    </row>
    <row r="98372" spans="9:9">
      <c r="I98372" s="7">
        <v>19.574412000000734</v>
      </c>
    </row>
    <row r="98373" spans="9:9">
      <c r="I98373" s="7">
        <v>22.543652000000776</v>
      </c>
    </row>
    <row r="98374" spans="9:9">
      <c r="I98374" s="7">
        <v>25.512892000000818</v>
      </c>
    </row>
    <row r="98375" spans="9:9">
      <c r="I98375" s="7">
        <v>28.48213200000086</v>
      </c>
    </row>
    <row r="98376" spans="9:9">
      <c r="I98376" s="7">
        <v>31.451372000000902</v>
      </c>
    </row>
    <row r="98377" spans="9:9">
      <c r="I98377" s="7">
        <v>19.840468000000929</v>
      </c>
    </row>
    <row r="98378" spans="9:9">
      <c r="I98378" s="7">
        <v>3.3695160000009565</v>
      </c>
    </row>
    <row r="98379" spans="9:9">
      <c r="I98379" s="7">
        <v>4.8738650000009933</v>
      </c>
    </row>
    <row r="98380" spans="9:9">
      <c r="I98380" s="7">
        <v>9.6542350000010266</v>
      </c>
    </row>
    <row r="98381" spans="9:9">
      <c r="I98381" s="7">
        <v>4.5953730000010502</v>
      </c>
    </row>
    <row r="98382" spans="9:9">
      <c r="I98382" s="7">
        <v>1.2002510000010638</v>
      </c>
    </row>
    <row r="98383" spans="9:9">
      <c r="I98383" s="7">
        <v>4.388485000001058</v>
      </c>
    </row>
    <row r="98384" spans="9:9">
      <c r="I98384" s="7">
        <v>6.8389640000010594</v>
      </c>
    </row>
    <row r="98385" spans="9:9">
      <c r="I98385" s="7">
        <v>9.0306130000010718</v>
      </c>
    </row>
    <row r="98386" spans="9:9">
      <c r="I98386" s="7">
        <v>5.1379760000010926</v>
      </c>
    </row>
    <row r="98387" spans="9:9">
      <c r="I98387" s="7">
        <v>6.185100000001146</v>
      </c>
    </row>
    <row r="98388" spans="9:9">
      <c r="I98388" s="7">
        <v>7.2322240000011426</v>
      </c>
    </row>
    <row r="98389" spans="9:9">
      <c r="I98389" s="7">
        <v>4.2655720000011605</v>
      </c>
    </row>
    <row r="98390" spans="9:9">
      <c r="I98390" s="7">
        <v>6.7176060000011582</v>
      </c>
    </row>
    <row r="98391" spans="9:9">
      <c r="I98391" s="7">
        <v>14.029688000001151</v>
      </c>
    </row>
    <row r="98392" spans="9:9">
      <c r="I98392" s="7">
        <v>17.387562000001171</v>
      </c>
    </row>
    <row r="98393" spans="9:9">
      <c r="I98393" s="7">
        <v>14.661150000001133</v>
      </c>
    </row>
    <row r="98394" spans="9:9">
      <c r="I98394" s="7">
        <v>21.714402000001165</v>
      </c>
    </row>
    <row r="98395" spans="9:9">
      <c r="I98395" s="7">
        <v>23.907606000001156</v>
      </c>
    </row>
    <row r="98396" spans="9:9">
      <c r="I98396" s="7">
        <v>21.181194000001145</v>
      </c>
    </row>
    <row r="98397" spans="9:9">
      <c r="I98397" s="7">
        <v>23.374398000001154</v>
      </c>
    </row>
    <row r="98398" spans="9:9">
      <c r="I98398" s="7">
        <v>25.567602000001163</v>
      </c>
    </row>
    <row r="98399" spans="9:9">
      <c r="I98399" s="7">
        <v>32.620854000001167</v>
      </c>
    </row>
    <row r="98400" spans="9:9">
      <c r="I98400" s="7">
        <v>34.814058000001182</v>
      </c>
    </row>
    <row r="98401" spans="9:9">
      <c r="I98401" s="7">
        <v>32.087646000001143</v>
      </c>
    </row>
    <row r="98402" spans="9:9">
      <c r="I98402" s="7">
        <v>34.28085000000118</v>
      </c>
    </row>
    <row r="98403" spans="9:9">
      <c r="I98403" s="7">
        <v>41.33410200000116</v>
      </c>
    </row>
    <row r="98404" spans="9:9">
      <c r="I98404" s="7">
        <v>43.527306000001204</v>
      </c>
    </row>
    <row r="98405" spans="9:9">
      <c r="I98405" s="7">
        <v>40.800894000001193</v>
      </c>
    </row>
    <row r="114689" spans="9:9">
      <c r="I114689" s="7" t="s">
        <v>42</v>
      </c>
    </row>
    <row r="114690" spans="9:9">
      <c r="I114690" s="7">
        <v>0</v>
      </c>
    </row>
    <row r="114691" spans="9:9">
      <c r="I114691" s="7">
        <v>0</v>
      </c>
    </row>
    <row r="114692" spans="9:9">
      <c r="I114692" s="7">
        <v>0</v>
      </c>
    </row>
    <row r="114693" spans="9:9">
      <c r="I114693" s="7">
        <v>0</v>
      </c>
    </row>
    <row r="114694" spans="9:9">
      <c r="I114694" s="7">
        <v>0</v>
      </c>
    </row>
    <row r="114695" spans="9:9">
      <c r="I114695" s="7">
        <v>0</v>
      </c>
    </row>
    <row r="114696" spans="9:9">
      <c r="I114696" s="7">
        <v>0</v>
      </c>
    </row>
    <row r="114697" spans="9:9">
      <c r="I114697" s="7">
        <v>0</v>
      </c>
    </row>
    <row r="114698" spans="9:9">
      <c r="I114698" s="7">
        <v>0</v>
      </c>
    </row>
    <row r="114699" spans="9:9">
      <c r="I114699" s="7">
        <v>0</v>
      </c>
    </row>
    <row r="114700" spans="9:9">
      <c r="I114700" s="7">
        <v>0</v>
      </c>
    </row>
    <row r="114701" spans="9:9">
      <c r="I114701" s="7">
        <v>6.4890709999999991</v>
      </c>
    </row>
    <row r="114702" spans="9:9">
      <c r="I114702" s="7">
        <v>1.5437139999999943</v>
      </c>
    </row>
    <row r="114703" spans="9:9">
      <c r="I114703" s="7">
        <v>3.0312629999999956</v>
      </c>
    </row>
    <row r="114704" spans="9:9">
      <c r="I114704" s="7">
        <v>6.2228419999999929</v>
      </c>
    </row>
    <row r="114705" spans="9:9">
      <c r="I114705" s="7">
        <v>6.2785479999999936</v>
      </c>
    </row>
    <row r="114706" spans="9:9">
      <c r="I114706" s="7">
        <v>4.7309489999999919</v>
      </c>
    </row>
    <row r="114707" spans="9:9">
      <c r="I114707" s="7">
        <v>1.5800450000000019</v>
      </c>
    </row>
    <row r="114708" spans="9:9">
      <c r="I114708" s="7">
        <v>4.9932190000000034</v>
      </c>
    </row>
    <row r="114709" spans="9:9">
      <c r="I114709" s="7">
        <v>3.6067800000000041</v>
      </c>
    </row>
    <row r="114710" spans="9:9">
      <c r="I114710" s="7">
        <v>2.2807760000000066</v>
      </c>
    </row>
    <row r="114711" spans="9:9">
      <c r="I114711" s="7">
        <v>5.8551100000000034</v>
      </c>
    </row>
    <row r="114712" spans="9:9">
      <c r="I114712" s="7">
        <v>4.6298310000000065</v>
      </c>
    </row>
    <row r="114713" spans="9:9">
      <c r="I114713" s="7">
        <v>3.4649870000000043</v>
      </c>
    </row>
    <row r="114714" spans="9:9">
      <c r="I114714" s="7">
        <v>0.69683800000001028</v>
      </c>
    </row>
    <row r="114715" spans="9:9">
      <c r="I114715" s="7">
        <v>4.4927670000000219</v>
      </c>
    </row>
    <row r="114716" spans="9:9">
      <c r="I114716" s="7">
        <v>3.4890830000000257</v>
      </c>
    </row>
    <row r="114717" spans="9:9">
      <c r="I114717" s="7">
        <v>2.5458340000000454</v>
      </c>
    </row>
    <row r="114718" spans="9:9">
      <c r="I114718" s="7">
        <v>6.5029230000000595</v>
      </c>
    </row>
    <row r="114719" spans="9:9">
      <c r="I114719" s="7">
        <v>5.6603990000000302</v>
      </c>
    </row>
    <row r="114720" spans="9:9">
      <c r="I114720" s="7">
        <v>4.878310000000031</v>
      </c>
    </row>
    <row r="114721" spans="9:9">
      <c r="I114721" s="7">
        <v>2.4929160000000401</v>
      </c>
    </row>
    <row r="114722" spans="9:9">
      <c r="I114722" s="7">
        <v>0.16795700000001901</v>
      </c>
    </row>
    <row r="114723" spans="9:9">
      <c r="I114723" s="7">
        <v>4.4070760000000249</v>
      </c>
    </row>
    <row r="114724" spans="9:9">
      <c r="I114724" s="7">
        <v>3.8465820000000157</v>
      </c>
    </row>
    <row r="114725" spans="9:9">
      <c r="I114725" s="7">
        <v>3.3465230000000368</v>
      </c>
    </row>
    <row r="114726" spans="9:9">
      <c r="I114726" s="7">
        <v>1.2431590000000803</v>
      </c>
    </row>
    <row r="114727" spans="9:9">
      <c r="I114727" s="7">
        <v>5.7038730000001081</v>
      </c>
    </row>
    <row r="114728" spans="9:9">
      <c r="I114728" s="7">
        <v>5.3649740000001351</v>
      </c>
    </row>
    <row r="114729" spans="9:9">
      <c r="I114729" s="7">
        <v>5.086510000000164</v>
      </c>
    </row>
    <row r="114730" spans="9:9">
      <c r="I114730" s="7">
        <v>2.6668010000003086</v>
      </c>
    </row>
    <row r="114731" spans="9:9">
      <c r="I114731" s="7">
        <v>5.0976460000003101</v>
      </c>
    </row>
    <row r="114732" spans="9:9">
      <c r="I114732" s="7">
        <v>4.3337380000003343</v>
      </c>
    </row>
    <row r="114733" spans="9:9">
      <c r="I114733" s="7">
        <v>0.80199200000037507</v>
      </c>
    </row>
    <row r="114734" spans="9:9">
      <c r="I114734" s="7">
        <v>6.2138520000004007</v>
      </c>
    </row>
    <row r="114735" spans="9:9">
      <c r="I114735" s="7">
        <v>6.0093190000004135</v>
      </c>
    </row>
    <row r="114736" spans="9:9">
      <c r="I114736" s="7">
        <v>3.9946610000004448</v>
      </c>
    </row>
    <row r="114737" spans="9:9">
      <c r="I114737" s="7">
        <v>1.2422480000004263</v>
      </c>
    </row>
    <row r="114738" spans="9:9">
      <c r="I114738" s="7">
        <v>5.6606330000004164</v>
      </c>
    </row>
    <row r="114739" spans="9:9">
      <c r="I114739" s="7">
        <v>2.9097750000003764</v>
      </c>
    </row>
    <row r="114740" spans="9:9">
      <c r="I114740" s="7">
        <v>1.0849020000004082</v>
      </c>
    </row>
    <row r="114741" spans="9:9">
      <c r="I114741" s="7">
        <v>3.8612470000004464</v>
      </c>
    </row>
    <row r="114742" spans="9:9">
      <c r="I114742" s="7">
        <v>1.5388590000004676</v>
      </c>
    </row>
    <row r="114743" spans="9:9">
      <c r="I114743" s="7">
        <v>4.5755890000004911</v>
      </c>
    </row>
    <row r="114744" spans="9:9">
      <c r="I114744" s="7">
        <v>2.0145160000005369</v>
      </c>
    </row>
    <row r="114745" spans="9:9">
      <c r="I114745" s="7">
        <v>5.7184010000005401</v>
      </c>
    </row>
    <row r="114746" spans="9:9">
      <c r="I114746" s="7">
        <v>1.7539730000005527</v>
      </c>
    </row>
    <row r="114747" spans="9:9">
      <c r="I114747" s="7">
        <v>5.2191730000005521</v>
      </c>
    </row>
    <row r="114748" spans="9:9">
      <c r="I114748" s="7">
        <v>1.0160600000005608</v>
      </c>
    </row>
    <row r="114749" spans="9:9">
      <c r="I114749" s="7">
        <v>4.2425750000005849</v>
      </c>
    </row>
    <row r="114750" spans="9:9">
      <c r="I114750" s="7">
        <v>6.3044200000006185</v>
      </c>
    </row>
    <row r="114751" spans="9:9">
      <c r="I114751" s="7">
        <v>4.4322020000006255</v>
      </c>
    </row>
    <row r="114752" spans="9:9">
      <c r="I114752" s="7">
        <v>6.2553620000006163</v>
      </c>
    </row>
    <row r="114753" spans="9:9">
      <c r="I114753" s="7">
        <v>8.9843620000006297</v>
      </c>
    </row>
    <row r="114754" spans="9:9">
      <c r="I114754" s="7">
        <v>12.212432000000661</v>
      </c>
    </row>
    <row r="114755" spans="9:9">
      <c r="I114755" s="7">
        <v>15.440502000000691</v>
      </c>
    </row>
    <row r="114756" spans="9:9">
      <c r="I114756" s="7">
        <v>19.574412000000734</v>
      </c>
    </row>
    <row r="114757" spans="9:9">
      <c r="I114757" s="7">
        <v>22.543652000000776</v>
      </c>
    </row>
    <row r="114758" spans="9:9">
      <c r="I114758" s="7">
        <v>25.512892000000818</v>
      </c>
    </row>
    <row r="114759" spans="9:9">
      <c r="I114759" s="7">
        <v>28.48213200000086</v>
      </c>
    </row>
    <row r="114760" spans="9:9">
      <c r="I114760" s="7">
        <v>31.451372000000902</v>
      </c>
    </row>
    <row r="114761" spans="9:9">
      <c r="I114761" s="7">
        <v>19.840468000000929</v>
      </c>
    </row>
    <row r="114762" spans="9:9">
      <c r="I114762" s="7">
        <v>3.3695160000009565</v>
      </c>
    </row>
    <row r="114763" spans="9:9">
      <c r="I114763" s="7">
        <v>4.8738650000009933</v>
      </c>
    </row>
    <row r="114764" spans="9:9">
      <c r="I114764" s="7">
        <v>9.6542350000010266</v>
      </c>
    </row>
    <row r="114765" spans="9:9">
      <c r="I114765" s="7">
        <v>4.5953730000010502</v>
      </c>
    </row>
    <row r="114766" spans="9:9">
      <c r="I114766" s="7">
        <v>1.2002510000010638</v>
      </c>
    </row>
    <row r="114767" spans="9:9">
      <c r="I114767" s="7">
        <v>4.388485000001058</v>
      </c>
    </row>
    <row r="114768" spans="9:9">
      <c r="I114768" s="7">
        <v>6.8389640000010594</v>
      </c>
    </row>
    <row r="114769" spans="9:9">
      <c r="I114769" s="7">
        <v>9.0306130000010718</v>
      </c>
    </row>
    <row r="114770" spans="9:9">
      <c r="I114770" s="7">
        <v>5.1379760000010926</v>
      </c>
    </row>
    <row r="114771" spans="9:9">
      <c r="I114771" s="7">
        <v>6.185100000001146</v>
      </c>
    </row>
    <row r="114772" spans="9:9">
      <c r="I114772" s="7">
        <v>7.2322240000011426</v>
      </c>
    </row>
    <row r="114773" spans="9:9">
      <c r="I114773" s="7">
        <v>4.2655720000011605</v>
      </c>
    </row>
    <row r="114774" spans="9:9">
      <c r="I114774" s="7">
        <v>6.7176060000011582</v>
      </c>
    </row>
    <row r="114775" spans="9:9">
      <c r="I114775" s="7">
        <v>14.029688000001151</v>
      </c>
    </row>
    <row r="114776" spans="9:9">
      <c r="I114776" s="7">
        <v>17.387562000001171</v>
      </c>
    </row>
    <row r="114777" spans="9:9">
      <c r="I114777" s="7">
        <v>14.661150000001133</v>
      </c>
    </row>
    <row r="114778" spans="9:9">
      <c r="I114778" s="7">
        <v>21.714402000001165</v>
      </c>
    </row>
    <row r="114779" spans="9:9">
      <c r="I114779" s="7">
        <v>23.907606000001156</v>
      </c>
    </row>
    <row r="114780" spans="9:9">
      <c r="I114780" s="7">
        <v>21.181194000001145</v>
      </c>
    </row>
    <row r="114781" spans="9:9">
      <c r="I114781" s="7">
        <v>23.374398000001154</v>
      </c>
    </row>
    <row r="114782" spans="9:9">
      <c r="I114782" s="7">
        <v>25.567602000001163</v>
      </c>
    </row>
    <row r="114783" spans="9:9">
      <c r="I114783" s="7">
        <v>32.620854000001167</v>
      </c>
    </row>
    <row r="114784" spans="9:9">
      <c r="I114784" s="7">
        <v>34.814058000001182</v>
      </c>
    </row>
    <row r="114785" spans="9:9">
      <c r="I114785" s="7">
        <v>32.087646000001143</v>
      </c>
    </row>
    <row r="114786" spans="9:9">
      <c r="I114786" s="7">
        <v>34.28085000000118</v>
      </c>
    </row>
    <row r="114787" spans="9:9">
      <c r="I114787" s="7">
        <v>41.33410200000116</v>
      </c>
    </row>
    <row r="114788" spans="9:9">
      <c r="I114788" s="7">
        <v>43.527306000001204</v>
      </c>
    </row>
    <row r="114789" spans="9:9">
      <c r="I114789" s="7">
        <v>40.800894000001193</v>
      </c>
    </row>
    <row r="131073" spans="9:9">
      <c r="I131073" s="7" t="s">
        <v>42</v>
      </c>
    </row>
    <row r="131074" spans="9:9">
      <c r="I131074" s="7">
        <v>0</v>
      </c>
    </row>
    <row r="131075" spans="9:9">
      <c r="I131075" s="7">
        <v>0</v>
      </c>
    </row>
    <row r="131076" spans="9:9">
      <c r="I131076" s="7">
        <v>0</v>
      </c>
    </row>
    <row r="131077" spans="9:9">
      <c r="I131077" s="7">
        <v>0</v>
      </c>
    </row>
    <row r="131078" spans="9:9">
      <c r="I131078" s="7">
        <v>0</v>
      </c>
    </row>
    <row r="131079" spans="9:9">
      <c r="I131079" s="7">
        <v>0</v>
      </c>
    </row>
    <row r="131080" spans="9:9">
      <c r="I131080" s="7">
        <v>0</v>
      </c>
    </row>
    <row r="131081" spans="9:9">
      <c r="I131081" s="7">
        <v>0</v>
      </c>
    </row>
    <row r="131082" spans="9:9">
      <c r="I131082" s="7">
        <v>0</v>
      </c>
    </row>
    <row r="131083" spans="9:9">
      <c r="I131083" s="7">
        <v>0</v>
      </c>
    </row>
    <row r="131084" spans="9:9">
      <c r="I131084" s="7">
        <v>0</v>
      </c>
    </row>
    <row r="131085" spans="9:9">
      <c r="I131085" s="7">
        <v>6.4890709999999991</v>
      </c>
    </row>
    <row r="131086" spans="9:9">
      <c r="I131086" s="7">
        <v>1.5437139999999943</v>
      </c>
    </row>
    <row r="131087" spans="9:9">
      <c r="I131087" s="7">
        <v>3.0312629999999956</v>
      </c>
    </row>
    <row r="131088" spans="9:9">
      <c r="I131088" s="7">
        <v>6.2228419999999929</v>
      </c>
    </row>
    <row r="131089" spans="9:9">
      <c r="I131089" s="7">
        <v>6.2785479999999936</v>
      </c>
    </row>
    <row r="131090" spans="9:9">
      <c r="I131090" s="7">
        <v>4.7309489999999919</v>
      </c>
    </row>
    <row r="131091" spans="9:9">
      <c r="I131091" s="7">
        <v>1.5800450000000019</v>
      </c>
    </row>
    <row r="131092" spans="9:9">
      <c r="I131092" s="7">
        <v>4.9932190000000034</v>
      </c>
    </row>
    <row r="131093" spans="9:9">
      <c r="I131093" s="7">
        <v>3.6067800000000041</v>
      </c>
    </row>
    <row r="131094" spans="9:9">
      <c r="I131094" s="7">
        <v>2.2807760000000066</v>
      </c>
    </row>
    <row r="131095" spans="9:9">
      <c r="I131095" s="7">
        <v>5.8551100000000034</v>
      </c>
    </row>
    <row r="131096" spans="9:9">
      <c r="I131096" s="7">
        <v>4.6298310000000065</v>
      </c>
    </row>
    <row r="131097" spans="9:9">
      <c r="I131097" s="7">
        <v>3.4649870000000043</v>
      </c>
    </row>
    <row r="131098" spans="9:9">
      <c r="I131098" s="7">
        <v>0.69683800000001028</v>
      </c>
    </row>
    <row r="131099" spans="9:9">
      <c r="I131099" s="7">
        <v>4.4927670000000219</v>
      </c>
    </row>
    <row r="131100" spans="9:9">
      <c r="I131100" s="7">
        <v>3.4890830000000257</v>
      </c>
    </row>
    <row r="131101" spans="9:9">
      <c r="I131101" s="7">
        <v>2.5458340000000454</v>
      </c>
    </row>
    <row r="131102" spans="9:9">
      <c r="I131102" s="7">
        <v>6.5029230000000595</v>
      </c>
    </row>
    <row r="131103" spans="9:9">
      <c r="I131103" s="7">
        <v>5.6603990000000302</v>
      </c>
    </row>
    <row r="131104" spans="9:9">
      <c r="I131104" s="7">
        <v>4.878310000000031</v>
      </c>
    </row>
    <row r="131105" spans="9:9">
      <c r="I131105" s="7">
        <v>2.4929160000000401</v>
      </c>
    </row>
    <row r="131106" spans="9:9">
      <c r="I131106" s="7">
        <v>0.16795700000001901</v>
      </c>
    </row>
    <row r="131107" spans="9:9">
      <c r="I131107" s="7">
        <v>4.4070760000000249</v>
      </c>
    </row>
    <row r="131108" spans="9:9">
      <c r="I131108" s="7">
        <v>3.8465820000000157</v>
      </c>
    </row>
    <row r="131109" spans="9:9">
      <c r="I131109" s="7">
        <v>3.3465230000000368</v>
      </c>
    </row>
    <row r="131110" spans="9:9">
      <c r="I131110" s="7">
        <v>1.2431590000000803</v>
      </c>
    </row>
    <row r="131111" spans="9:9">
      <c r="I131111" s="7">
        <v>5.7038730000001081</v>
      </c>
    </row>
    <row r="131112" spans="9:9">
      <c r="I131112" s="7">
        <v>5.3649740000001351</v>
      </c>
    </row>
    <row r="131113" spans="9:9">
      <c r="I131113" s="7">
        <v>5.086510000000164</v>
      </c>
    </row>
    <row r="131114" spans="9:9">
      <c r="I131114" s="7">
        <v>2.6668010000003086</v>
      </c>
    </row>
    <row r="131115" spans="9:9">
      <c r="I131115" s="7">
        <v>5.0976460000003101</v>
      </c>
    </row>
    <row r="131116" spans="9:9">
      <c r="I131116" s="7">
        <v>4.3337380000003343</v>
      </c>
    </row>
    <row r="131117" spans="9:9">
      <c r="I131117" s="7">
        <v>0.80199200000037507</v>
      </c>
    </row>
    <row r="131118" spans="9:9">
      <c r="I131118" s="7">
        <v>6.2138520000004007</v>
      </c>
    </row>
    <row r="131119" spans="9:9">
      <c r="I131119" s="7">
        <v>6.0093190000004135</v>
      </c>
    </row>
    <row r="131120" spans="9:9">
      <c r="I131120" s="7">
        <v>3.9946610000004448</v>
      </c>
    </row>
    <row r="131121" spans="9:9">
      <c r="I131121" s="7">
        <v>1.2422480000004263</v>
      </c>
    </row>
    <row r="131122" spans="9:9">
      <c r="I131122" s="7">
        <v>5.6606330000004164</v>
      </c>
    </row>
    <row r="131123" spans="9:9">
      <c r="I131123" s="7">
        <v>2.9097750000003764</v>
      </c>
    </row>
    <row r="131124" spans="9:9">
      <c r="I131124" s="7">
        <v>1.0849020000004082</v>
      </c>
    </row>
    <row r="131125" spans="9:9">
      <c r="I131125" s="7">
        <v>3.8612470000004464</v>
      </c>
    </row>
    <row r="131126" spans="9:9">
      <c r="I131126" s="7">
        <v>1.5388590000004676</v>
      </c>
    </row>
    <row r="131127" spans="9:9">
      <c r="I131127" s="7">
        <v>4.5755890000004911</v>
      </c>
    </row>
    <row r="131128" spans="9:9">
      <c r="I131128" s="7">
        <v>2.0145160000005369</v>
      </c>
    </row>
    <row r="131129" spans="9:9">
      <c r="I131129" s="7">
        <v>5.7184010000005401</v>
      </c>
    </row>
    <row r="131130" spans="9:9">
      <c r="I131130" s="7">
        <v>1.7539730000005527</v>
      </c>
    </row>
    <row r="131131" spans="9:9">
      <c r="I131131" s="7">
        <v>5.2191730000005521</v>
      </c>
    </row>
    <row r="131132" spans="9:9">
      <c r="I131132" s="7">
        <v>1.0160600000005608</v>
      </c>
    </row>
    <row r="131133" spans="9:9">
      <c r="I131133" s="7">
        <v>4.2425750000005849</v>
      </c>
    </row>
    <row r="131134" spans="9:9">
      <c r="I131134" s="7">
        <v>6.3044200000006185</v>
      </c>
    </row>
    <row r="131135" spans="9:9">
      <c r="I131135" s="7">
        <v>4.4322020000006255</v>
      </c>
    </row>
    <row r="131136" spans="9:9">
      <c r="I131136" s="7">
        <v>6.2553620000006163</v>
      </c>
    </row>
    <row r="131137" spans="9:9">
      <c r="I131137" s="7">
        <v>8.9843620000006297</v>
      </c>
    </row>
    <row r="131138" spans="9:9">
      <c r="I131138" s="7">
        <v>12.212432000000661</v>
      </c>
    </row>
    <row r="131139" spans="9:9">
      <c r="I131139" s="7">
        <v>15.440502000000691</v>
      </c>
    </row>
    <row r="131140" spans="9:9">
      <c r="I131140" s="7">
        <v>19.574412000000734</v>
      </c>
    </row>
    <row r="131141" spans="9:9">
      <c r="I131141" s="7">
        <v>22.543652000000776</v>
      </c>
    </row>
    <row r="131142" spans="9:9">
      <c r="I131142" s="7">
        <v>25.512892000000818</v>
      </c>
    </row>
    <row r="131143" spans="9:9">
      <c r="I131143" s="7">
        <v>28.48213200000086</v>
      </c>
    </row>
    <row r="131144" spans="9:9">
      <c r="I131144" s="7">
        <v>31.451372000000902</v>
      </c>
    </row>
    <row r="131145" spans="9:9">
      <c r="I131145" s="7">
        <v>19.840468000000929</v>
      </c>
    </row>
    <row r="131146" spans="9:9">
      <c r="I131146" s="7">
        <v>3.3695160000009565</v>
      </c>
    </row>
    <row r="131147" spans="9:9">
      <c r="I131147" s="7">
        <v>4.8738650000009933</v>
      </c>
    </row>
    <row r="131148" spans="9:9">
      <c r="I131148" s="7">
        <v>9.6542350000010266</v>
      </c>
    </row>
    <row r="131149" spans="9:9">
      <c r="I131149" s="7">
        <v>4.5953730000010502</v>
      </c>
    </row>
    <row r="131150" spans="9:9">
      <c r="I131150" s="7">
        <v>1.2002510000010638</v>
      </c>
    </row>
    <row r="131151" spans="9:9">
      <c r="I131151" s="7">
        <v>4.388485000001058</v>
      </c>
    </row>
    <row r="131152" spans="9:9">
      <c r="I131152" s="7">
        <v>6.8389640000010594</v>
      </c>
    </row>
    <row r="131153" spans="9:9">
      <c r="I131153" s="7">
        <v>9.0306130000010718</v>
      </c>
    </row>
    <row r="131154" spans="9:9">
      <c r="I131154" s="7">
        <v>5.1379760000010926</v>
      </c>
    </row>
    <row r="131155" spans="9:9">
      <c r="I131155" s="7">
        <v>6.185100000001146</v>
      </c>
    </row>
    <row r="131156" spans="9:9">
      <c r="I131156" s="7">
        <v>7.2322240000011426</v>
      </c>
    </row>
    <row r="131157" spans="9:9">
      <c r="I131157" s="7">
        <v>4.2655720000011605</v>
      </c>
    </row>
    <row r="131158" spans="9:9">
      <c r="I131158" s="7">
        <v>6.7176060000011582</v>
      </c>
    </row>
    <row r="131159" spans="9:9">
      <c r="I131159" s="7">
        <v>14.029688000001151</v>
      </c>
    </row>
    <row r="131160" spans="9:9">
      <c r="I131160" s="7">
        <v>17.387562000001171</v>
      </c>
    </row>
    <row r="131161" spans="9:9">
      <c r="I131161" s="7">
        <v>14.661150000001133</v>
      </c>
    </row>
    <row r="131162" spans="9:9">
      <c r="I131162" s="7">
        <v>21.714402000001165</v>
      </c>
    </row>
    <row r="131163" spans="9:9">
      <c r="I131163" s="7">
        <v>23.907606000001156</v>
      </c>
    </row>
    <row r="131164" spans="9:9">
      <c r="I131164" s="7">
        <v>21.181194000001145</v>
      </c>
    </row>
    <row r="131165" spans="9:9">
      <c r="I131165" s="7">
        <v>23.374398000001154</v>
      </c>
    </row>
    <row r="131166" spans="9:9">
      <c r="I131166" s="7">
        <v>25.567602000001163</v>
      </c>
    </row>
    <row r="131167" spans="9:9">
      <c r="I131167" s="7">
        <v>32.620854000001167</v>
      </c>
    </row>
    <row r="131168" spans="9:9">
      <c r="I131168" s="7">
        <v>34.814058000001182</v>
      </c>
    </row>
    <row r="131169" spans="9:9">
      <c r="I131169" s="7">
        <v>32.087646000001143</v>
      </c>
    </row>
    <row r="131170" spans="9:9">
      <c r="I131170" s="7">
        <v>34.28085000000118</v>
      </c>
    </row>
    <row r="131171" spans="9:9">
      <c r="I131171" s="7">
        <v>41.33410200000116</v>
      </c>
    </row>
    <row r="131172" spans="9:9">
      <c r="I131172" s="7">
        <v>43.527306000001204</v>
      </c>
    </row>
    <row r="131173" spans="9:9">
      <c r="I131173" s="7">
        <v>40.800894000001193</v>
      </c>
    </row>
    <row r="147457" spans="9:9">
      <c r="I147457" s="7" t="s">
        <v>42</v>
      </c>
    </row>
    <row r="147458" spans="9:9">
      <c r="I147458" s="7">
        <v>0</v>
      </c>
    </row>
    <row r="147459" spans="9:9">
      <c r="I147459" s="7">
        <v>0</v>
      </c>
    </row>
    <row r="147460" spans="9:9">
      <c r="I147460" s="7">
        <v>0</v>
      </c>
    </row>
    <row r="147461" spans="9:9">
      <c r="I147461" s="7">
        <v>0</v>
      </c>
    </row>
    <row r="147462" spans="9:9">
      <c r="I147462" s="7">
        <v>0</v>
      </c>
    </row>
    <row r="147463" spans="9:9">
      <c r="I147463" s="7">
        <v>0</v>
      </c>
    </row>
    <row r="147464" spans="9:9">
      <c r="I147464" s="7">
        <v>0</v>
      </c>
    </row>
    <row r="147465" spans="9:9">
      <c r="I147465" s="7">
        <v>0</v>
      </c>
    </row>
    <row r="147466" spans="9:9">
      <c r="I147466" s="7">
        <v>0</v>
      </c>
    </row>
    <row r="147467" spans="9:9">
      <c r="I147467" s="7">
        <v>0</v>
      </c>
    </row>
    <row r="147468" spans="9:9">
      <c r="I147468" s="7">
        <v>0</v>
      </c>
    </row>
    <row r="147469" spans="9:9">
      <c r="I147469" s="7">
        <v>6.4890709999999991</v>
      </c>
    </row>
    <row r="147470" spans="9:9">
      <c r="I147470" s="7">
        <v>1.5437139999999943</v>
      </c>
    </row>
    <row r="147471" spans="9:9">
      <c r="I147471" s="7">
        <v>3.0312629999999956</v>
      </c>
    </row>
    <row r="147472" spans="9:9">
      <c r="I147472" s="7">
        <v>6.2228419999999929</v>
      </c>
    </row>
    <row r="147473" spans="9:9">
      <c r="I147473" s="7">
        <v>6.2785479999999936</v>
      </c>
    </row>
    <row r="147474" spans="9:9">
      <c r="I147474" s="7">
        <v>4.7309489999999919</v>
      </c>
    </row>
    <row r="147475" spans="9:9">
      <c r="I147475" s="7">
        <v>1.5800450000000019</v>
      </c>
    </row>
    <row r="147476" spans="9:9">
      <c r="I147476" s="7">
        <v>4.9932190000000034</v>
      </c>
    </row>
    <row r="147477" spans="9:9">
      <c r="I147477" s="7">
        <v>3.6067800000000041</v>
      </c>
    </row>
    <row r="147478" spans="9:9">
      <c r="I147478" s="7">
        <v>2.2807760000000066</v>
      </c>
    </row>
    <row r="147479" spans="9:9">
      <c r="I147479" s="7">
        <v>5.8551100000000034</v>
      </c>
    </row>
    <row r="147480" spans="9:9">
      <c r="I147480" s="7">
        <v>4.6298310000000065</v>
      </c>
    </row>
    <row r="147481" spans="9:9">
      <c r="I147481" s="7">
        <v>3.4649870000000043</v>
      </c>
    </row>
    <row r="147482" spans="9:9">
      <c r="I147482" s="7">
        <v>0.69683800000001028</v>
      </c>
    </row>
    <row r="147483" spans="9:9">
      <c r="I147483" s="7">
        <v>4.4927670000000219</v>
      </c>
    </row>
    <row r="147484" spans="9:9">
      <c r="I147484" s="7">
        <v>3.4890830000000257</v>
      </c>
    </row>
    <row r="147485" spans="9:9">
      <c r="I147485" s="7">
        <v>2.5458340000000454</v>
      </c>
    </row>
    <row r="147486" spans="9:9">
      <c r="I147486" s="7">
        <v>6.5029230000000595</v>
      </c>
    </row>
    <row r="147487" spans="9:9">
      <c r="I147487" s="7">
        <v>5.6603990000000302</v>
      </c>
    </row>
    <row r="147488" spans="9:9">
      <c r="I147488" s="7">
        <v>4.878310000000031</v>
      </c>
    </row>
    <row r="147489" spans="9:9">
      <c r="I147489" s="7">
        <v>2.4929160000000401</v>
      </c>
    </row>
    <row r="147490" spans="9:9">
      <c r="I147490" s="7">
        <v>0.16795700000001901</v>
      </c>
    </row>
    <row r="147491" spans="9:9">
      <c r="I147491" s="7">
        <v>4.4070760000000249</v>
      </c>
    </row>
    <row r="147492" spans="9:9">
      <c r="I147492" s="7">
        <v>3.8465820000000157</v>
      </c>
    </row>
    <row r="147493" spans="9:9">
      <c r="I147493" s="7">
        <v>3.3465230000000368</v>
      </c>
    </row>
    <row r="147494" spans="9:9">
      <c r="I147494" s="7">
        <v>1.2431590000000803</v>
      </c>
    </row>
    <row r="147495" spans="9:9">
      <c r="I147495" s="7">
        <v>5.7038730000001081</v>
      </c>
    </row>
    <row r="147496" spans="9:9">
      <c r="I147496" s="7">
        <v>5.3649740000001351</v>
      </c>
    </row>
    <row r="147497" spans="9:9">
      <c r="I147497" s="7">
        <v>5.086510000000164</v>
      </c>
    </row>
    <row r="147498" spans="9:9">
      <c r="I147498" s="7">
        <v>2.6668010000003086</v>
      </c>
    </row>
    <row r="147499" spans="9:9">
      <c r="I147499" s="7">
        <v>5.0976460000003101</v>
      </c>
    </row>
    <row r="147500" spans="9:9">
      <c r="I147500" s="7">
        <v>4.3337380000003343</v>
      </c>
    </row>
    <row r="147501" spans="9:9">
      <c r="I147501" s="7">
        <v>0.80199200000037507</v>
      </c>
    </row>
    <row r="147502" spans="9:9">
      <c r="I147502" s="7">
        <v>6.2138520000004007</v>
      </c>
    </row>
    <row r="147503" spans="9:9">
      <c r="I147503" s="7">
        <v>6.0093190000004135</v>
      </c>
    </row>
    <row r="147504" spans="9:9">
      <c r="I147504" s="7">
        <v>3.9946610000004448</v>
      </c>
    </row>
    <row r="147505" spans="9:9">
      <c r="I147505" s="7">
        <v>1.2422480000004263</v>
      </c>
    </row>
    <row r="147506" spans="9:9">
      <c r="I147506" s="7">
        <v>5.6606330000004164</v>
      </c>
    </row>
    <row r="147507" spans="9:9">
      <c r="I147507" s="7">
        <v>2.9097750000003764</v>
      </c>
    </row>
    <row r="147508" spans="9:9">
      <c r="I147508" s="7">
        <v>1.0849020000004082</v>
      </c>
    </row>
    <row r="147509" spans="9:9">
      <c r="I147509" s="7">
        <v>3.8612470000004464</v>
      </c>
    </row>
    <row r="147510" spans="9:9">
      <c r="I147510" s="7">
        <v>1.5388590000004676</v>
      </c>
    </row>
    <row r="147511" spans="9:9">
      <c r="I147511" s="7">
        <v>4.5755890000004911</v>
      </c>
    </row>
    <row r="147512" spans="9:9">
      <c r="I147512" s="7">
        <v>2.0145160000005369</v>
      </c>
    </row>
    <row r="147513" spans="9:9">
      <c r="I147513" s="7">
        <v>5.7184010000005401</v>
      </c>
    </row>
    <row r="147514" spans="9:9">
      <c r="I147514" s="7">
        <v>1.7539730000005527</v>
      </c>
    </row>
    <row r="147515" spans="9:9">
      <c r="I147515" s="7">
        <v>5.2191730000005521</v>
      </c>
    </row>
    <row r="147516" spans="9:9">
      <c r="I147516" s="7">
        <v>1.0160600000005608</v>
      </c>
    </row>
    <row r="147517" spans="9:9">
      <c r="I147517" s="7">
        <v>4.2425750000005849</v>
      </c>
    </row>
    <row r="147518" spans="9:9">
      <c r="I147518" s="7">
        <v>6.3044200000006185</v>
      </c>
    </row>
    <row r="147519" spans="9:9">
      <c r="I147519" s="7">
        <v>4.4322020000006255</v>
      </c>
    </row>
    <row r="147520" spans="9:9">
      <c r="I147520" s="7">
        <v>6.2553620000006163</v>
      </c>
    </row>
    <row r="147521" spans="9:9">
      <c r="I147521" s="7">
        <v>8.9843620000006297</v>
      </c>
    </row>
    <row r="147522" spans="9:9">
      <c r="I147522" s="7">
        <v>12.212432000000661</v>
      </c>
    </row>
    <row r="147523" spans="9:9">
      <c r="I147523" s="7">
        <v>15.440502000000691</v>
      </c>
    </row>
    <row r="147524" spans="9:9">
      <c r="I147524" s="7">
        <v>19.574412000000734</v>
      </c>
    </row>
    <row r="147525" spans="9:9">
      <c r="I147525" s="7">
        <v>22.543652000000776</v>
      </c>
    </row>
    <row r="147526" spans="9:9">
      <c r="I147526" s="7">
        <v>25.512892000000818</v>
      </c>
    </row>
    <row r="147527" spans="9:9">
      <c r="I147527" s="7">
        <v>28.48213200000086</v>
      </c>
    </row>
    <row r="147528" spans="9:9">
      <c r="I147528" s="7">
        <v>31.451372000000902</v>
      </c>
    </row>
    <row r="147529" spans="9:9">
      <c r="I147529" s="7">
        <v>19.840468000000929</v>
      </c>
    </row>
    <row r="147530" spans="9:9">
      <c r="I147530" s="7">
        <v>3.3695160000009565</v>
      </c>
    </row>
    <row r="147531" spans="9:9">
      <c r="I147531" s="7">
        <v>4.8738650000009933</v>
      </c>
    </row>
    <row r="147532" spans="9:9">
      <c r="I147532" s="7">
        <v>9.6542350000010266</v>
      </c>
    </row>
    <row r="147533" spans="9:9">
      <c r="I147533" s="7">
        <v>4.5953730000010502</v>
      </c>
    </row>
    <row r="147534" spans="9:9">
      <c r="I147534" s="7">
        <v>1.2002510000010638</v>
      </c>
    </row>
    <row r="147535" spans="9:9">
      <c r="I147535" s="7">
        <v>4.388485000001058</v>
      </c>
    </row>
    <row r="147536" spans="9:9">
      <c r="I147536" s="7">
        <v>6.8389640000010594</v>
      </c>
    </row>
    <row r="147537" spans="9:9">
      <c r="I147537" s="7">
        <v>9.0306130000010718</v>
      </c>
    </row>
    <row r="147538" spans="9:9">
      <c r="I147538" s="7">
        <v>5.1379760000010926</v>
      </c>
    </row>
    <row r="147539" spans="9:9">
      <c r="I147539" s="7">
        <v>6.185100000001146</v>
      </c>
    </row>
    <row r="147540" spans="9:9">
      <c r="I147540" s="7">
        <v>7.2322240000011426</v>
      </c>
    </row>
    <row r="147541" spans="9:9">
      <c r="I147541" s="7">
        <v>4.2655720000011605</v>
      </c>
    </row>
    <row r="147542" spans="9:9">
      <c r="I147542" s="7">
        <v>6.7176060000011582</v>
      </c>
    </row>
    <row r="147543" spans="9:9">
      <c r="I147543" s="7">
        <v>14.029688000001151</v>
      </c>
    </row>
    <row r="147544" spans="9:9">
      <c r="I147544" s="7">
        <v>17.387562000001171</v>
      </c>
    </row>
    <row r="147545" spans="9:9">
      <c r="I147545" s="7">
        <v>14.661150000001133</v>
      </c>
    </row>
    <row r="147546" spans="9:9">
      <c r="I147546" s="7">
        <v>21.714402000001165</v>
      </c>
    </row>
    <row r="147547" spans="9:9">
      <c r="I147547" s="7">
        <v>23.907606000001156</v>
      </c>
    </row>
    <row r="147548" spans="9:9">
      <c r="I147548" s="7">
        <v>21.181194000001145</v>
      </c>
    </row>
    <row r="147549" spans="9:9">
      <c r="I147549" s="7">
        <v>23.374398000001154</v>
      </c>
    </row>
    <row r="147550" spans="9:9">
      <c r="I147550" s="7">
        <v>25.567602000001163</v>
      </c>
    </row>
    <row r="147551" spans="9:9">
      <c r="I147551" s="7">
        <v>32.620854000001167</v>
      </c>
    </row>
    <row r="147552" spans="9:9">
      <c r="I147552" s="7">
        <v>34.814058000001182</v>
      </c>
    </row>
    <row r="147553" spans="9:9">
      <c r="I147553" s="7">
        <v>32.087646000001143</v>
      </c>
    </row>
    <row r="147554" spans="9:9">
      <c r="I147554" s="7">
        <v>34.28085000000118</v>
      </c>
    </row>
    <row r="147555" spans="9:9">
      <c r="I147555" s="7">
        <v>41.33410200000116</v>
      </c>
    </row>
    <row r="147556" spans="9:9">
      <c r="I147556" s="7">
        <v>43.527306000001204</v>
      </c>
    </row>
    <row r="147557" spans="9:9">
      <c r="I147557" s="7">
        <v>40.800894000001193</v>
      </c>
    </row>
    <row r="163841" spans="9:9">
      <c r="I163841" s="7" t="s">
        <v>42</v>
      </c>
    </row>
    <row r="163842" spans="9:9">
      <c r="I163842" s="7">
        <v>0</v>
      </c>
    </row>
    <row r="163843" spans="9:9">
      <c r="I163843" s="7">
        <v>0</v>
      </c>
    </row>
    <row r="163844" spans="9:9">
      <c r="I163844" s="7">
        <v>0</v>
      </c>
    </row>
    <row r="163845" spans="9:9">
      <c r="I163845" s="7">
        <v>0</v>
      </c>
    </row>
    <row r="163846" spans="9:9">
      <c r="I163846" s="7">
        <v>0</v>
      </c>
    </row>
    <row r="163847" spans="9:9">
      <c r="I163847" s="7">
        <v>0</v>
      </c>
    </row>
    <row r="163848" spans="9:9">
      <c r="I163848" s="7">
        <v>0</v>
      </c>
    </row>
    <row r="163849" spans="9:9">
      <c r="I163849" s="7">
        <v>0</v>
      </c>
    </row>
    <row r="163850" spans="9:9">
      <c r="I163850" s="7">
        <v>0</v>
      </c>
    </row>
    <row r="163851" spans="9:9">
      <c r="I163851" s="7">
        <v>0</v>
      </c>
    </row>
    <row r="163852" spans="9:9">
      <c r="I163852" s="7">
        <v>0</v>
      </c>
    </row>
    <row r="163853" spans="9:9">
      <c r="I163853" s="7">
        <v>6.4890709999999991</v>
      </c>
    </row>
    <row r="163854" spans="9:9">
      <c r="I163854" s="7">
        <v>1.5437139999999943</v>
      </c>
    </row>
    <row r="163855" spans="9:9">
      <c r="I163855" s="7">
        <v>3.0312629999999956</v>
      </c>
    </row>
    <row r="163856" spans="9:9">
      <c r="I163856" s="7">
        <v>6.2228419999999929</v>
      </c>
    </row>
    <row r="163857" spans="9:9">
      <c r="I163857" s="7">
        <v>6.2785479999999936</v>
      </c>
    </row>
    <row r="163858" spans="9:9">
      <c r="I163858" s="7">
        <v>4.7309489999999919</v>
      </c>
    </row>
    <row r="163859" spans="9:9">
      <c r="I163859" s="7">
        <v>1.5800450000000019</v>
      </c>
    </row>
    <row r="163860" spans="9:9">
      <c r="I163860" s="7">
        <v>4.9932190000000034</v>
      </c>
    </row>
    <row r="163861" spans="9:9">
      <c r="I163861" s="7">
        <v>3.6067800000000041</v>
      </c>
    </row>
    <row r="163862" spans="9:9">
      <c r="I163862" s="7">
        <v>2.2807760000000066</v>
      </c>
    </row>
    <row r="163863" spans="9:9">
      <c r="I163863" s="7">
        <v>5.8551100000000034</v>
      </c>
    </row>
    <row r="163864" spans="9:9">
      <c r="I163864" s="7">
        <v>4.6298310000000065</v>
      </c>
    </row>
    <row r="163865" spans="9:9">
      <c r="I163865" s="7">
        <v>3.4649870000000043</v>
      </c>
    </row>
    <row r="163866" spans="9:9">
      <c r="I163866" s="7">
        <v>0.69683800000001028</v>
      </c>
    </row>
    <row r="163867" spans="9:9">
      <c r="I163867" s="7">
        <v>4.4927670000000219</v>
      </c>
    </row>
    <row r="163868" spans="9:9">
      <c r="I163868" s="7">
        <v>3.4890830000000257</v>
      </c>
    </row>
    <row r="163869" spans="9:9">
      <c r="I163869" s="7">
        <v>2.5458340000000454</v>
      </c>
    </row>
    <row r="163870" spans="9:9">
      <c r="I163870" s="7">
        <v>6.5029230000000595</v>
      </c>
    </row>
    <row r="163871" spans="9:9">
      <c r="I163871" s="7">
        <v>5.6603990000000302</v>
      </c>
    </row>
    <row r="163872" spans="9:9">
      <c r="I163872" s="7">
        <v>4.878310000000031</v>
      </c>
    </row>
    <row r="163873" spans="9:9">
      <c r="I163873" s="7">
        <v>2.4929160000000401</v>
      </c>
    </row>
    <row r="163874" spans="9:9">
      <c r="I163874" s="7">
        <v>0.16795700000001901</v>
      </c>
    </row>
    <row r="163875" spans="9:9">
      <c r="I163875" s="7">
        <v>4.4070760000000249</v>
      </c>
    </row>
    <row r="163876" spans="9:9">
      <c r="I163876" s="7">
        <v>3.8465820000000157</v>
      </c>
    </row>
    <row r="163877" spans="9:9">
      <c r="I163877" s="7">
        <v>3.3465230000000368</v>
      </c>
    </row>
    <row r="163878" spans="9:9">
      <c r="I163878" s="7">
        <v>1.2431590000000803</v>
      </c>
    </row>
    <row r="163879" spans="9:9">
      <c r="I163879" s="7">
        <v>5.7038730000001081</v>
      </c>
    </row>
    <row r="163880" spans="9:9">
      <c r="I163880" s="7">
        <v>5.3649740000001351</v>
      </c>
    </row>
    <row r="163881" spans="9:9">
      <c r="I163881" s="7">
        <v>5.086510000000164</v>
      </c>
    </row>
    <row r="163882" spans="9:9">
      <c r="I163882" s="7">
        <v>2.6668010000003086</v>
      </c>
    </row>
    <row r="163883" spans="9:9">
      <c r="I163883" s="7">
        <v>5.0976460000003101</v>
      </c>
    </row>
    <row r="163884" spans="9:9">
      <c r="I163884" s="7">
        <v>4.3337380000003343</v>
      </c>
    </row>
    <row r="163885" spans="9:9">
      <c r="I163885" s="7">
        <v>0.80199200000037507</v>
      </c>
    </row>
    <row r="163886" spans="9:9">
      <c r="I163886" s="7">
        <v>6.2138520000004007</v>
      </c>
    </row>
    <row r="163887" spans="9:9">
      <c r="I163887" s="7">
        <v>6.0093190000004135</v>
      </c>
    </row>
    <row r="163888" spans="9:9">
      <c r="I163888" s="7">
        <v>3.9946610000004448</v>
      </c>
    </row>
    <row r="163889" spans="9:9">
      <c r="I163889" s="7">
        <v>1.2422480000004263</v>
      </c>
    </row>
    <row r="163890" spans="9:9">
      <c r="I163890" s="7">
        <v>5.6606330000004164</v>
      </c>
    </row>
    <row r="163891" spans="9:9">
      <c r="I163891" s="7">
        <v>2.9097750000003764</v>
      </c>
    </row>
    <row r="163892" spans="9:9">
      <c r="I163892" s="7">
        <v>1.0849020000004082</v>
      </c>
    </row>
    <row r="163893" spans="9:9">
      <c r="I163893" s="7">
        <v>3.8612470000004464</v>
      </c>
    </row>
    <row r="163894" spans="9:9">
      <c r="I163894" s="7">
        <v>1.5388590000004676</v>
      </c>
    </row>
    <row r="163895" spans="9:9">
      <c r="I163895" s="7">
        <v>4.5755890000004911</v>
      </c>
    </row>
    <row r="163896" spans="9:9">
      <c r="I163896" s="7">
        <v>2.0145160000005369</v>
      </c>
    </row>
    <row r="163897" spans="9:9">
      <c r="I163897" s="7">
        <v>5.7184010000005401</v>
      </c>
    </row>
    <row r="163898" spans="9:9">
      <c r="I163898" s="7">
        <v>1.7539730000005527</v>
      </c>
    </row>
    <row r="163899" spans="9:9">
      <c r="I163899" s="7">
        <v>5.2191730000005521</v>
      </c>
    </row>
    <row r="163900" spans="9:9">
      <c r="I163900" s="7">
        <v>1.0160600000005608</v>
      </c>
    </row>
    <row r="163901" spans="9:9">
      <c r="I163901" s="7">
        <v>4.2425750000005849</v>
      </c>
    </row>
    <row r="163902" spans="9:9">
      <c r="I163902" s="7">
        <v>6.3044200000006185</v>
      </c>
    </row>
    <row r="163903" spans="9:9">
      <c r="I163903" s="7">
        <v>4.4322020000006255</v>
      </c>
    </row>
    <row r="163904" spans="9:9">
      <c r="I163904" s="7">
        <v>6.2553620000006163</v>
      </c>
    </row>
    <row r="163905" spans="9:9">
      <c r="I163905" s="7">
        <v>8.9843620000006297</v>
      </c>
    </row>
    <row r="163906" spans="9:9">
      <c r="I163906" s="7">
        <v>12.212432000000661</v>
      </c>
    </row>
    <row r="163907" spans="9:9">
      <c r="I163907" s="7">
        <v>15.440502000000691</v>
      </c>
    </row>
    <row r="163908" spans="9:9">
      <c r="I163908" s="7">
        <v>19.574412000000734</v>
      </c>
    </row>
    <row r="163909" spans="9:9">
      <c r="I163909" s="7">
        <v>22.543652000000776</v>
      </c>
    </row>
    <row r="163910" spans="9:9">
      <c r="I163910" s="7">
        <v>25.512892000000818</v>
      </c>
    </row>
    <row r="163911" spans="9:9">
      <c r="I163911" s="7">
        <v>28.48213200000086</v>
      </c>
    </row>
    <row r="163912" spans="9:9">
      <c r="I163912" s="7">
        <v>31.451372000000902</v>
      </c>
    </row>
    <row r="163913" spans="9:9">
      <c r="I163913" s="7">
        <v>19.840468000000929</v>
      </c>
    </row>
    <row r="163914" spans="9:9">
      <c r="I163914" s="7">
        <v>3.3695160000009565</v>
      </c>
    </row>
    <row r="163915" spans="9:9">
      <c r="I163915" s="7">
        <v>4.8738650000009933</v>
      </c>
    </row>
    <row r="163916" spans="9:9">
      <c r="I163916" s="7">
        <v>9.6542350000010266</v>
      </c>
    </row>
    <row r="163917" spans="9:9">
      <c r="I163917" s="7">
        <v>4.5953730000010502</v>
      </c>
    </row>
    <row r="163918" spans="9:9">
      <c r="I163918" s="7">
        <v>1.2002510000010638</v>
      </c>
    </row>
    <row r="163919" spans="9:9">
      <c r="I163919" s="7">
        <v>4.388485000001058</v>
      </c>
    </row>
    <row r="163920" spans="9:9">
      <c r="I163920" s="7">
        <v>6.8389640000010594</v>
      </c>
    </row>
    <row r="163921" spans="9:9">
      <c r="I163921" s="7">
        <v>9.0306130000010718</v>
      </c>
    </row>
    <row r="163922" spans="9:9">
      <c r="I163922" s="7">
        <v>5.1379760000010926</v>
      </c>
    </row>
    <row r="163923" spans="9:9">
      <c r="I163923" s="7">
        <v>6.185100000001146</v>
      </c>
    </row>
    <row r="163924" spans="9:9">
      <c r="I163924" s="7">
        <v>7.2322240000011426</v>
      </c>
    </row>
    <row r="163925" spans="9:9">
      <c r="I163925" s="7">
        <v>4.2655720000011605</v>
      </c>
    </row>
    <row r="163926" spans="9:9">
      <c r="I163926" s="7">
        <v>6.7176060000011582</v>
      </c>
    </row>
    <row r="163927" spans="9:9">
      <c r="I163927" s="7">
        <v>14.029688000001151</v>
      </c>
    </row>
    <row r="163928" spans="9:9">
      <c r="I163928" s="7">
        <v>17.387562000001171</v>
      </c>
    </row>
    <row r="163929" spans="9:9">
      <c r="I163929" s="7">
        <v>14.661150000001133</v>
      </c>
    </row>
    <row r="163930" spans="9:9">
      <c r="I163930" s="7">
        <v>21.714402000001165</v>
      </c>
    </row>
    <row r="163931" spans="9:9">
      <c r="I163931" s="7">
        <v>23.907606000001156</v>
      </c>
    </row>
    <row r="163932" spans="9:9">
      <c r="I163932" s="7">
        <v>21.181194000001145</v>
      </c>
    </row>
    <row r="163933" spans="9:9">
      <c r="I163933" s="7">
        <v>23.374398000001154</v>
      </c>
    </row>
    <row r="163934" spans="9:9">
      <c r="I163934" s="7">
        <v>25.567602000001163</v>
      </c>
    </row>
    <row r="163935" spans="9:9">
      <c r="I163935" s="7">
        <v>32.620854000001167</v>
      </c>
    </row>
    <row r="163936" spans="9:9">
      <c r="I163936" s="7">
        <v>34.814058000001182</v>
      </c>
    </row>
    <row r="163937" spans="9:9">
      <c r="I163937" s="7">
        <v>32.087646000001143</v>
      </c>
    </row>
    <row r="163938" spans="9:9">
      <c r="I163938" s="7">
        <v>34.28085000000118</v>
      </c>
    </row>
    <row r="163939" spans="9:9">
      <c r="I163939" s="7">
        <v>41.33410200000116</v>
      </c>
    </row>
    <row r="163940" spans="9:9">
      <c r="I163940" s="7">
        <v>43.527306000001204</v>
      </c>
    </row>
    <row r="163941" spans="9:9">
      <c r="I163941" s="7">
        <v>40.800894000001193</v>
      </c>
    </row>
    <row r="180225" spans="9:9">
      <c r="I180225" s="7" t="s">
        <v>42</v>
      </c>
    </row>
    <row r="180226" spans="9:9">
      <c r="I180226" s="7">
        <v>0</v>
      </c>
    </row>
    <row r="180227" spans="9:9">
      <c r="I180227" s="7">
        <v>0</v>
      </c>
    </row>
    <row r="180228" spans="9:9">
      <c r="I180228" s="7">
        <v>0</v>
      </c>
    </row>
    <row r="180229" spans="9:9">
      <c r="I180229" s="7">
        <v>0</v>
      </c>
    </row>
    <row r="180230" spans="9:9">
      <c r="I180230" s="7">
        <v>0</v>
      </c>
    </row>
    <row r="180231" spans="9:9">
      <c r="I180231" s="7">
        <v>0</v>
      </c>
    </row>
    <row r="180232" spans="9:9">
      <c r="I180232" s="7">
        <v>0</v>
      </c>
    </row>
    <row r="180233" spans="9:9">
      <c r="I180233" s="7">
        <v>0</v>
      </c>
    </row>
    <row r="180234" spans="9:9">
      <c r="I180234" s="7">
        <v>0</v>
      </c>
    </row>
    <row r="180235" spans="9:9">
      <c r="I180235" s="7">
        <v>0</v>
      </c>
    </row>
    <row r="180236" spans="9:9">
      <c r="I180236" s="7">
        <v>0</v>
      </c>
    </row>
    <row r="180237" spans="9:9">
      <c r="I180237" s="7">
        <v>6.4890709999999991</v>
      </c>
    </row>
    <row r="180238" spans="9:9">
      <c r="I180238" s="7">
        <v>1.5437139999999943</v>
      </c>
    </row>
    <row r="180239" spans="9:9">
      <c r="I180239" s="7">
        <v>3.0312629999999956</v>
      </c>
    </row>
    <row r="180240" spans="9:9">
      <c r="I180240" s="7">
        <v>6.2228419999999929</v>
      </c>
    </row>
    <row r="180241" spans="9:9">
      <c r="I180241" s="7">
        <v>6.2785479999999936</v>
      </c>
    </row>
    <row r="180242" spans="9:9">
      <c r="I180242" s="7">
        <v>4.7309489999999919</v>
      </c>
    </row>
    <row r="180243" spans="9:9">
      <c r="I180243" s="7">
        <v>1.5800450000000019</v>
      </c>
    </row>
    <row r="180244" spans="9:9">
      <c r="I180244" s="7">
        <v>4.9932190000000034</v>
      </c>
    </row>
    <row r="180245" spans="9:9">
      <c r="I180245" s="7">
        <v>3.6067800000000041</v>
      </c>
    </row>
    <row r="180246" spans="9:9">
      <c r="I180246" s="7">
        <v>2.2807760000000066</v>
      </c>
    </row>
    <row r="180247" spans="9:9">
      <c r="I180247" s="7">
        <v>5.8551100000000034</v>
      </c>
    </row>
    <row r="180248" spans="9:9">
      <c r="I180248" s="7">
        <v>4.6298310000000065</v>
      </c>
    </row>
    <row r="180249" spans="9:9">
      <c r="I180249" s="7">
        <v>3.4649870000000043</v>
      </c>
    </row>
    <row r="180250" spans="9:9">
      <c r="I180250" s="7">
        <v>0.69683800000001028</v>
      </c>
    </row>
    <row r="180251" spans="9:9">
      <c r="I180251" s="7">
        <v>4.4927670000000219</v>
      </c>
    </row>
    <row r="180252" spans="9:9">
      <c r="I180252" s="7">
        <v>3.4890830000000257</v>
      </c>
    </row>
    <row r="180253" spans="9:9">
      <c r="I180253" s="7">
        <v>2.5458340000000454</v>
      </c>
    </row>
    <row r="180254" spans="9:9">
      <c r="I180254" s="7">
        <v>6.5029230000000595</v>
      </c>
    </row>
    <row r="180255" spans="9:9">
      <c r="I180255" s="7">
        <v>5.6603990000000302</v>
      </c>
    </row>
    <row r="180256" spans="9:9">
      <c r="I180256" s="7">
        <v>4.878310000000031</v>
      </c>
    </row>
    <row r="180257" spans="9:9">
      <c r="I180257" s="7">
        <v>2.4929160000000401</v>
      </c>
    </row>
    <row r="180258" spans="9:9">
      <c r="I180258" s="7">
        <v>0.16795700000001901</v>
      </c>
    </row>
    <row r="180259" spans="9:9">
      <c r="I180259" s="7">
        <v>4.4070760000000249</v>
      </c>
    </row>
    <row r="180260" spans="9:9">
      <c r="I180260" s="7">
        <v>3.8465820000000157</v>
      </c>
    </row>
    <row r="180261" spans="9:9">
      <c r="I180261" s="7">
        <v>3.3465230000000368</v>
      </c>
    </row>
    <row r="180262" spans="9:9">
      <c r="I180262" s="7">
        <v>1.2431590000000803</v>
      </c>
    </row>
    <row r="180263" spans="9:9">
      <c r="I180263" s="7">
        <v>5.7038730000001081</v>
      </c>
    </row>
    <row r="180264" spans="9:9">
      <c r="I180264" s="7">
        <v>5.3649740000001351</v>
      </c>
    </row>
    <row r="180265" spans="9:9">
      <c r="I180265" s="7">
        <v>5.086510000000164</v>
      </c>
    </row>
    <row r="180266" spans="9:9">
      <c r="I180266" s="7">
        <v>2.6668010000003086</v>
      </c>
    </row>
    <row r="180267" spans="9:9">
      <c r="I180267" s="7">
        <v>5.0976460000003101</v>
      </c>
    </row>
    <row r="180268" spans="9:9">
      <c r="I180268" s="7">
        <v>4.3337380000003343</v>
      </c>
    </row>
    <row r="180269" spans="9:9">
      <c r="I180269" s="7">
        <v>0.80199200000037507</v>
      </c>
    </row>
    <row r="180270" spans="9:9">
      <c r="I180270" s="7">
        <v>6.2138520000004007</v>
      </c>
    </row>
    <row r="180271" spans="9:9">
      <c r="I180271" s="7">
        <v>6.0093190000004135</v>
      </c>
    </row>
    <row r="180272" spans="9:9">
      <c r="I180272" s="7">
        <v>3.9946610000004448</v>
      </c>
    </row>
    <row r="180273" spans="9:9">
      <c r="I180273" s="7">
        <v>1.2422480000004263</v>
      </c>
    </row>
    <row r="180274" spans="9:9">
      <c r="I180274" s="7">
        <v>5.6606330000004164</v>
      </c>
    </row>
    <row r="180275" spans="9:9">
      <c r="I180275" s="7">
        <v>2.9097750000003764</v>
      </c>
    </row>
    <row r="180276" spans="9:9">
      <c r="I180276" s="7">
        <v>1.0849020000004082</v>
      </c>
    </row>
    <row r="180277" spans="9:9">
      <c r="I180277" s="7">
        <v>3.8612470000004464</v>
      </c>
    </row>
    <row r="180278" spans="9:9">
      <c r="I180278" s="7">
        <v>1.5388590000004676</v>
      </c>
    </row>
    <row r="180279" spans="9:9">
      <c r="I180279" s="7">
        <v>4.5755890000004911</v>
      </c>
    </row>
    <row r="180280" spans="9:9">
      <c r="I180280" s="7">
        <v>2.0145160000005369</v>
      </c>
    </row>
    <row r="180281" spans="9:9">
      <c r="I180281" s="7">
        <v>5.7184010000005401</v>
      </c>
    </row>
    <row r="180282" spans="9:9">
      <c r="I180282" s="7">
        <v>1.7539730000005527</v>
      </c>
    </row>
    <row r="180283" spans="9:9">
      <c r="I180283" s="7">
        <v>5.2191730000005521</v>
      </c>
    </row>
    <row r="180284" spans="9:9">
      <c r="I180284" s="7">
        <v>1.0160600000005608</v>
      </c>
    </row>
    <row r="180285" spans="9:9">
      <c r="I180285" s="7">
        <v>4.2425750000005849</v>
      </c>
    </row>
    <row r="180286" spans="9:9">
      <c r="I180286" s="7">
        <v>6.3044200000006185</v>
      </c>
    </row>
    <row r="180287" spans="9:9">
      <c r="I180287" s="7">
        <v>4.4322020000006255</v>
      </c>
    </row>
    <row r="180288" spans="9:9">
      <c r="I180288" s="7">
        <v>6.2553620000006163</v>
      </c>
    </row>
    <row r="180289" spans="9:9">
      <c r="I180289" s="7">
        <v>8.9843620000006297</v>
      </c>
    </row>
    <row r="180290" spans="9:9">
      <c r="I180290" s="7">
        <v>12.212432000000661</v>
      </c>
    </row>
    <row r="180291" spans="9:9">
      <c r="I180291" s="7">
        <v>15.440502000000691</v>
      </c>
    </row>
    <row r="180292" spans="9:9">
      <c r="I180292" s="7">
        <v>19.574412000000734</v>
      </c>
    </row>
    <row r="180293" spans="9:9">
      <c r="I180293" s="7">
        <v>22.543652000000776</v>
      </c>
    </row>
    <row r="180294" spans="9:9">
      <c r="I180294" s="7">
        <v>25.512892000000818</v>
      </c>
    </row>
    <row r="180295" spans="9:9">
      <c r="I180295" s="7">
        <v>28.48213200000086</v>
      </c>
    </row>
    <row r="180296" spans="9:9">
      <c r="I180296" s="7">
        <v>31.451372000000902</v>
      </c>
    </row>
    <row r="180297" spans="9:9">
      <c r="I180297" s="7">
        <v>19.840468000000929</v>
      </c>
    </row>
    <row r="180298" spans="9:9">
      <c r="I180298" s="7">
        <v>3.3695160000009565</v>
      </c>
    </row>
    <row r="180299" spans="9:9">
      <c r="I180299" s="7">
        <v>4.8738650000009933</v>
      </c>
    </row>
    <row r="180300" spans="9:9">
      <c r="I180300" s="7">
        <v>9.6542350000010266</v>
      </c>
    </row>
    <row r="180301" spans="9:9">
      <c r="I180301" s="7">
        <v>4.5953730000010502</v>
      </c>
    </row>
    <row r="180302" spans="9:9">
      <c r="I180302" s="7">
        <v>1.2002510000010638</v>
      </c>
    </row>
    <row r="180303" spans="9:9">
      <c r="I180303" s="7">
        <v>4.388485000001058</v>
      </c>
    </row>
    <row r="180304" spans="9:9">
      <c r="I180304" s="7">
        <v>6.8389640000010594</v>
      </c>
    </row>
    <row r="180305" spans="9:9">
      <c r="I180305" s="7">
        <v>9.0306130000010718</v>
      </c>
    </row>
    <row r="180306" spans="9:9">
      <c r="I180306" s="7">
        <v>5.1379760000010926</v>
      </c>
    </row>
    <row r="180307" spans="9:9">
      <c r="I180307" s="7">
        <v>6.185100000001146</v>
      </c>
    </row>
    <row r="180308" spans="9:9">
      <c r="I180308" s="7">
        <v>7.2322240000011426</v>
      </c>
    </row>
    <row r="180309" spans="9:9">
      <c r="I180309" s="7">
        <v>4.2655720000011605</v>
      </c>
    </row>
    <row r="180310" spans="9:9">
      <c r="I180310" s="7">
        <v>6.7176060000011582</v>
      </c>
    </row>
    <row r="180311" spans="9:9">
      <c r="I180311" s="7">
        <v>14.029688000001151</v>
      </c>
    </row>
    <row r="180312" spans="9:9">
      <c r="I180312" s="7">
        <v>17.387562000001171</v>
      </c>
    </row>
    <row r="180313" spans="9:9">
      <c r="I180313" s="7">
        <v>14.661150000001133</v>
      </c>
    </row>
    <row r="180314" spans="9:9">
      <c r="I180314" s="7">
        <v>21.714402000001165</v>
      </c>
    </row>
    <row r="180315" spans="9:9">
      <c r="I180315" s="7">
        <v>23.907606000001156</v>
      </c>
    </row>
    <row r="180316" spans="9:9">
      <c r="I180316" s="7">
        <v>21.181194000001145</v>
      </c>
    </row>
    <row r="180317" spans="9:9">
      <c r="I180317" s="7">
        <v>23.374398000001154</v>
      </c>
    </row>
    <row r="180318" spans="9:9">
      <c r="I180318" s="7">
        <v>25.567602000001163</v>
      </c>
    </row>
    <row r="180319" spans="9:9">
      <c r="I180319" s="7">
        <v>32.620854000001167</v>
      </c>
    </row>
    <row r="180320" spans="9:9">
      <c r="I180320" s="7">
        <v>34.814058000001182</v>
      </c>
    </row>
    <row r="180321" spans="9:9">
      <c r="I180321" s="7">
        <v>32.087646000001143</v>
      </c>
    </row>
    <row r="180322" spans="9:9">
      <c r="I180322" s="7">
        <v>34.28085000000118</v>
      </c>
    </row>
    <row r="180323" spans="9:9">
      <c r="I180323" s="7">
        <v>41.33410200000116</v>
      </c>
    </row>
    <row r="180324" spans="9:9">
      <c r="I180324" s="7">
        <v>43.527306000001204</v>
      </c>
    </row>
    <row r="180325" spans="9:9">
      <c r="I180325" s="7">
        <v>40.800894000001193</v>
      </c>
    </row>
    <row r="196609" spans="9:9">
      <c r="I196609" s="7" t="s">
        <v>42</v>
      </c>
    </row>
    <row r="196610" spans="9:9">
      <c r="I196610" s="7">
        <v>0</v>
      </c>
    </row>
    <row r="196611" spans="9:9">
      <c r="I196611" s="7">
        <v>0</v>
      </c>
    </row>
    <row r="196612" spans="9:9">
      <c r="I196612" s="7">
        <v>0</v>
      </c>
    </row>
    <row r="196613" spans="9:9">
      <c r="I196613" s="7">
        <v>0</v>
      </c>
    </row>
    <row r="196614" spans="9:9">
      <c r="I196614" s="7">
        <v>0</v>
      </c>
    </row>
    <row r="196615" spans="9:9">
      <c r="I196615" s="7">
        <v>0</v>
      </c>
    </row>
    <row r="196616" spans="9:9">
      <c r="I196616" s="7">
        <v>0</v>
      </c>
    </row>
    <row r="196617" spans="9:9">
      <c r="I196617" s="7">
        <v>0</v>
      </c>
    </row>
    <row r="196618" spans="9:9">
      <c r="I196618" s="7">
        <v>0</v>
      </c>
    </row>
    <row r="196619" spans="9:9">
      <c r="I196619" s="7">
        <v>0</v>
      </c>
    </row>
    <row r="196620" spans="9:9">
      <c r="I196620" s="7">
        <v>0</v>
      </c>
    </row>
    <row r="196621" spans="9:9">
      <c r="I196621" s="7">
        <v>6.4890709999999991</v>
      </c>
    </row>
    <row r="196622" spans="9:9">
      <c r="I196622" s="7">
        <v>1.5437139999999943</v>
      </c>
    </row>
    <row r="196623" spans="9:9">
      <c r="I196623" s="7">
        <v>3.0312629999999956</v>
      </c>
    </row>
    <row r="196624" spans="9:9">
      <c r="I196624" s="7">
        <v>6.2228419999999929</v>
      </c>
    </row>
    <row r="196625" spans="9:9">
      <c r="I196625" s="7">
        <v>6.2785479999999936</v>
      </c>
    </row>
    <row r="196626" spans="9:9">
      <c r="I196626" s="7">
        <v>4.7309489999999919</v>
      </c>
    </row>
    <row r="196627" spans="9:9">
      <c r="I196627" s="7">
        <v>1.5800450000000019</v>
      </c>
    </row>
    <row r="196628" spans="9:9">
      <c r="I196628" s="7">
        <v>4.9932190000000034</v>
      </c>
    </row>
    <row r="196629" spans="9:9">
      <c r="I196629" s="7">
        <v>3.6067800000000041</v>
      </c>
    </row>
    <row r="196630" spans="9:9">
      <c r="I196630" s="7">
        <v>2.2807760000000066</v>
      </c>
    </row>
    <row r="196631" spans="9:9">
      <c r="I196631" s="7">
        <v>5.8551100000000034</v>
      </c>
    </row>
    <row r="196632" spans="9:9">
      <c r="I196632" s="7">
        <v>4.6298310000000065</v>
      </c>
    </row>
    <row r="196633" spans="9:9">
      <c r="I196633" s="7">
        <v>3.4649870000000043</v>
      </c>
    </row>
    <row r="196634" spans="9:9">
      <c r="I196634" s="7">
        <v>0.69683800000001028</v>
      </c>
    </row>
    <row r="196635" spans="9:9">
      <c r="I196635" s="7">
        <v>4.4927670000000219</v>
      </c>
    </row>
    <row r="196636" spans="9:9">
      <c r="I196636" s="7">
        <v>3.4890830000000257</v>
      </c>
    </row>
    <row r="196637" spans="9:9">
      <c r="I196637" s="7">
        <v>2.5458340000000454</v>
      </c>
    </row>
    <row r="196638" spans="9:9">
      <c r="I196638" s="7">
        <v>6.5029230000000595</v>
      </c>
    </row>
    <row r="196639" spans="9:9">
      <c r="I196639" s="7">
        <v>5.6603990000000302</v>
      </c>
    </row>
    <row r="196640" spans="9:9">
      <c r="I196640" s="7">
        <v>4.878310000000031</v>
      </c>
    </row>
    <row r="196641" spans="9:9">
      <c r="I196641" s="7">
        <v>2.4929160000000401</v>
      </c>
    </row>
    <row r="196642" spans="9:9">
      <c r="I196642" s="7">
        <v>0.16795700000001901</v>
      </c>
    </row>
    <row r="196643" spans="9:9">
      <c r="I196643" s="7">
        <v>4.4070760000000249</v>
      </c>
    </row>
    <row r="196644" spans="9:9">
      <c r="I196644" s="7">
        <v>3.8465820000000157</v>
      </c>
    </row>
    <row r="196645" spans="9:9">
      <c r="I196645" s="7">
        <v>3.3465230000000368</v>
      </c>
    </row>
    <row r="196646" spans="9:9">
      <c r="I196646" s="7">
        <v>1.2431590000000803</v>
      </c>
    </row>
    <row r="196647" spans="9:9">
      <c r="I196647" s="7">
        <v>5.7038730000001081</v>
      </c>
    </row>
    <row r="196648" spans="9:9">
      <c r="I196648" s="7">
        <v>5.3649740000001351</v>
      </c>
    </row>
    <row r="196649" spans="9:9">
      <c r="I196649" s="7">
        <v>5.086510000000164</v>
      </c>
    </row>
    <row r="196650" spans="9:9">
      <c r="I196650" s="7">
        <v>2.6668010000003086</v>
      </c>
    </row>
    <row r="196651" spans="9:9">
      <c r="I196651" s="7">
        <v>5.0976460000003101</v>
      </c>
    </row>
    <row r="196652" spans="9:9">
      <c r="I196652" s="7">
        <v>4.3337380000003343</v>
      </c>
    </row>
    <row r="196653" spans="9:9">
      <c r="I196653" s="7">
        <v>0.80199200000037507</v>
      </c>
    </row>
    <row r="196654" spans="9:9">
      <c r="I196654" s="7">
        <v>6.2138520000004007</v>
      </c>
    </row>
    <row r="196655" spans="9:9">
      <c r="I196655" s="7">
        <v>6.0093190000004135</v>
      </c>
    </row>
    <row r="196656" spans="9:9">
      <c r="I196656" s="7">
        <v>3.9946610000004448</v>
      </c>
    </row>
    <row r="196657" spans="9:9">
      <c r="I196657" s="7">
        <v>1.2422480000004263</v>
      </c>
    </row>
    <row r="196658" spans="9:9">
      <c r="I196658" s="7">
        <v>5.6606330000004164</v>
      </c>
    </row>
    <row r="196659" spans="9:9">
      <c r="I196659" s="7">
        <v>2.9097750000003764</v>
      </c>
    </row>
    <row r="196660" spans="9:9">
      <c r="I196660" s="7">
        <v>1.0849020000004082</v>
      </c>
    </row>
    <row r="196661" spans="9:9">
      <c r="I196661" s="7">
        <v>3.8612470000004464</v>
      </c>
    </row>
    <row r="196662" spans="9:9">
      <c r="I196662" s="7">
        <v>1.5388590000004676</v>
      </c>
    </row>
    <row r="196663" spans="9:9">
      <c r="I196663" s="7">
        <v>4.5755890000004911</v>
      </c>
    </row>
    <row r="196664" spans="9:9">
      <c r="I196664" s="7">
        <v>2.0145160000005369</v>
      </c>
    </row>
    <row r="196665" spans="9:9">
      <c r="I196665" s="7">
        <v>5.7184010000005401</v>
      </c>
    </row>
    <row r="196666" spans="9:9">
      <c r="I196666" s="7">
        <v>1.7539730000005527</v>
      </c>
    </row>
    <row r="196667" spans="9:9">
      <c r="I196667" s="7">
        <v>5.2191730000005521</v>
      </c>
    </row>
    <row r="196668" spans="9:9">
      <c r="I196668" s="7">
        <v>1.0160600000005608</v>
      </c>
    </row>
    <row r="196669" spans="9:9">
      <c r="I196669" s="7">
        <v>4.2425750000005849</v>
      </c>
    </row>
    <row r="196670" spans="9:9">
      <c r="I196670" s="7">
        <v>6.3044200000006185</v>
      </c>
    </row>
    <row r="196671" spans="9:9">
      <c r="I196671" s="7">
        <v>4.4322020000006255</v>
      </c>
    </row>
    <row r="196672" spans="9:9">
      <c r="I196672" s="7">
        <v>6.2553620000006163</v>
      </c>
    </row>
    <row r="196673" spans="9:9">
      <c r="I196673" s="7">
        <v>8.9843620000006297</v>
      </c>
    </row>
    <row r="196674" spans="9:9">
      <c r="I196674" s="7">
        <v>12.212432000000661</v>
      </c>
    </row>
    <row r="196675" spans="9:9">
      <c r="I196675" s="7">
        <v>15.440502000000691</v>
      </c>
    </row>
    <row r="196676" spans="9:9">
      <c r="I196676" s="7">
        <v>19.574412000000734</v>
      </c>
    </row>
    <row r="196677" spans="9:9">
      <c r="I196677" s="7">
        <v>22.543652000000776</v>
      </c>
    </row>
    <row r="196678" spans="9:9">
      <c r="I196678" s="7">
        <v>25.512892000000818</v>
      </c>
    </row>
    <row r="196679" spans="9:9">
      <c r="I196679" s="7">
        <v>28.48213200000086</v>
      </c>
    </row>
    <row r="196680" spans="9:9">
      <c r="I196680" s="7">
        <v>31.451372000000902</v>
      </c>
    </row>
    <row r="196681" spans="9:9">
      <c r="I196681" s="7">
        <v>19.840468000000929</v>
      </c>
    </row>
    <row r="196682" spans="9:9">
      <c r="I196682" s="7">
        <v>3.3695160000009565</v>
      </c>
    </row>
    <row r="196683" spans="9:9">
      <c r="I196683" s="7">
        <v>4.8738650000009933</v>
      </c>
    </row>
    <row r="196684" spans="9:9">
      <c r="I196684" s="7">
        <v>9.6542350000010266</v>
      </c>
    </row>
    <row r="196685" spans="9:9">
      <c r="I196685" s="7">
        <v>4.5953730000010502</v>
      </c>
    </row>
    <row r="196686" spans="9:9">
      <c r="I196686" s="7">
        <v>1.2002510000010638</v>
      </c>
    </row>
    <row r="196687" spans="9:9">
      <c r="I196687" s="7">
        <v>4.388485000001058</v>
      </c>
    </row>
    <row r="196688" spans="9:9">
      <c r="I196688" s="7">
        <v>6.8389640000010594</v>
      </c>
    </row>
    <row r="196689" spans="9:9">
      <c r="I196689" s="7">
        <v>9.0306130000010718</v>
      </c>
    </row>
    <row r="196690" spans="9:9">
      <c r="I196690" s="7">
        <v>5.1379760000010926</v>
      </c>
    </row>
    <row r="196691" spans="9:9">
      <c r="I196691" s="7">
        <v>6.185100000001146</v>
      </c>
    </row>
    <row r="196692" spans="9:9">
      <c r="I196692" s="7">
        <v>7.2322240000011426</v>
      </c>
    </row>
    <row r="196693" spans="9:9">
      <c r="I196693" s="7">
        <v>4.2655720000011605</v>
      </c>
    </row>
    <row r="196694" spans="9:9">
      <c r="I196694" s="7">
        <v>6.7176060000011582</v>
      </c>
    </row>
    <row r="196695" spans="9:9">
      <c r="I196695" s="7">
        <v>14.029688000001151</v>
      </c>
    </row>
    <row r="196696" spans="9:9">
      <c r="I196696" s="7">
        <v>17.387562000001171</v>
      </c>
    </row>
    <row r="196697" spans="9:9">
      <c r="I196697" s="7">
        <v>14.661150000001133</v>
      </c>
    </row>
    <row r="196698" spans="9:9">
      <c r="I196698" s="7">
        <v>21.714402000001165</v>
      </c>
    </row>
    <row r="196699" spans="9:9">
      <c r="I196699" s="7">
        <v>23.907606000001156</v>
      </c>
    </row>
    <row r="196700" spans="9:9">
      <c r="I196700" s="7">
        <v>21.181194000001145</v>
      </c>
    </row>
    <row r="196701" spans="9:9">
      <c r="I196701" s="7">
        <v>23.374398000001154</v>
      </c>
    </row>
    <row r="196702" spans="9:9">
      <c r="I196702" s="7">
        <v>25.567602000001163</v>
      </c>
    </row>
    <row r="196703" spans="9:9">
      <c r="I196703" s="7">
        <v>32.620854000001167</v>
      </c>
    </row>
    <row r="196704" spans="9:9">
      <c r="I196704" s="7">
        <v>34.814058000001182</v>
      </c>
    </row>
    <row r="196705" spans="9:9">
      <c r="I196705" s="7">
        <v>32.087646000001143</v>
      </c>
    </row>
    <row r="196706" spans="9:9">
      <c r="I196706" s="7">
        <v>34.28085000000118</v>
      </c>
    </row>
    <row r="196707" spans="9:9">
      <c r="I196707" s="7">
        <v>41.33410200000116</v>
      </c>
    </row>
    <row r="196708" spans="9:9">
      <c r="I196708" s="7">
        <v>43.527306000001204</v>
      </c>
    </row>
    <row r="196709" spans="9:9">
      <c r="I196709" s="7">
        <v>40.800894000001193</v>
      </c>
    </row>
    <row r="212993" spans="9:9">
      <c r="I212993" s="7" t="s">
        <v>42</v>
      </c>
    </row>
    <row r="212994" spans="9:9">
      <c r="I212994" s="7">
        <v>0</v>
      </c>
    </row>
    <row r="212995" spans="9:9">
      <c r="I212995" s="7">
        <v>0</v>
      </c>
    </row>
    <row r="212996" spans="9:9">
      <c r="I212996" s="7">
        <v>0</v>
      </c>
    </row>
    <row r="212997" spans="9:9">
      <c r="I212997" s="7">
        <v>0</v>
      </c>
    </row>
    <row r="212998" spans="9:9">
      <c r="I212998" s="7">
        <v>0</v>
      </c>
    </row>
    <row r="212999" spans="9:9">
      <c r="I212999" s="7">
        <v>0</v>
      </c>
    </row>
    <row r="213000" spans="9:9">
      <c r="I213000" s="7">
        <v>0</v>
      </c>
    </row>
    <row r="213001" spans="9:9">
      <c r="I213001" s="7">
        <v>0</v>
      </c>
    </row>
    <row r="213002" spans="9:9">
      <c r="I213002" s="7">
        <v>0</v>
      </c>
    </row>
    <row r="213003" spans="9:9">
      <c r="I213003" s="7">
        <v>0</v>
      </c>
    </row>
    <row r="213004" spans="9:9">
      <c r="I213004" s="7">
        <v>0</v>
      </c>
    </row>
    <row r="213005" spans="9:9">
      <c r="I213005" s="7">
        <v>6.4890709999999991</v>
      </c>
    </row>
    <row r="213006" spans="9:9">
      <c r="I213006" s="7">
        <v>1.5437139999999943</v>
      </c>
    </row>
    <row r="213007" spans="9:9">
      <c r="I213007" s="7">
        <v>3.0312629999999956</v>
      </c>
    </row>
    <row r="213008" spans="9:9">
      <c r="I213008" s="7">
        <v>6.2228419999999929</v>
      </c>
    </row>
    <row r="213009" spans="9:9">
      <c r="I213009" s="7">
        <v>6.2785479999999936</v>
      </c>
    </row>
    <row r="213010" spans="9:9">
      <c r="I213010" s="7">
        <v>4.7309489999999919</v>
      </c>
    </row>
    <row r="213011" spans="9:9">
      <c r="I213011" s="7">
        <v>1.5800450000000019</v>
      </c>
    </row>
    <row r="213012" spans="9:9">
      <c r="I213012" s="7">
        <v>4.9932190000000034</v>
      </c>
    </row>
    <row r="213013" spans="9:9">
      <c r="I213013" s="7">
        <v>3.6067800000000041</v>
      </c>
    </row>
    <row r="213014" spans="9:9">
      <c r="I213014" s="7">
        <v>2.2807760000000066</v>
      </c>
    </row>
    <row r="213015" spans="9:9">
      <c r="I213015" s="7">
        <v>5.8551100000000034</v>
      </c>
    </row>
    <row r="213016" spans="9:9">
      <c r="I213016" s="7">
        <v>4.6298310000000065</v>
      </c>
    </row>
    <row r="213017" spans="9:9">
      <c r="I213017" s="7">
        <v>3.4649870000000043</v>
      </c>
    </row>
    <row r="213018" spans="9:9">
      <c r="I213018" s="7">
        <v>0.69683800000001028</v>
      </c>
    </row>
    <row r="213019" spans="9:9">
      <c r="I213019" s="7">
        <v>4.4927670000000219</v>
      </c>
    </row>
    <row r="213020" spans="9:9">
      <c r="I213020" s="7">
        <v>3.4890830000000257</v>
      </c>
    </row>
    <row r="213021" spans="9:9">
      <c r="I213021" s="7">
        <v>2.5458340000000454</v>
      </c>
    </row>
    <row r="213022" spans="9:9">
      <c r="I213022" s="7">
        <v>6.5029230000000595</v>
      </c>
    </row>
    <row r="213023" spans="9:9">
      <c r="I213023" s="7">
        <v>5.6603990000000302</v>
      </c>
    </row>
    <row r="213024" spans="9:9">
      <c r="I213024" s="7">
        <v>4.878310000000031</v>
      </c>
    </row>
    <row r="213025" spans="9:9">
      <c r="I213025" s="7">
        <v>2.4929160000000401</v>
      </c>
    </row>
    <row r="213026" spans="9:9">
      <c r="I213026" s="7">
        <v>0.16795700000001901</v>
      </c>
    </row>
    <row r="213027" spans="9:9">
      <c r="I213027" s="7">
        <v>4.4070760000000249</v>
      </c>
    </row>
    <row r="213028" spans="9:9">
      <c r="I213028" s="7">
        <v>3.8465820000000157</v>
      </c>
    </row>
    <row r="213029" spans="9:9">
      <c r="I213029" s="7">
        <v>3.3465230000000368</v>
      </c>
    </row>
    <row r="213030" spans="9:9">
      <c r="I213030" s="7">
        <v>1.2431590000000803</v>
      </c>
    </row>
    <row r="213031" spans="9:9">
      <c r="I213031" s="7">
        <v>5.7038730000001081</v>
      </c>
    </row>
    <row r="213032" spans="9:9">
      <c r="I213032" s="7">
        <v>5.3649740000001351</v>
      </c>
    </row>
    <row r="213033" spans="9:9">
      <c r="I213033" s="7">
        <v>5.086510000000164</v>
      </c>
    </row>
    <row r="213034" spans="9:9">
      <c r="I213034" s="7">
        <v>2.6668010000003086</v>
      </c>
    </row>
    <row r="213035" spans="9:9">
      <c r="I213035" s="7">
        <v>5.0976460000003101</v>
      </c>
    </row>
    <row r="213036" spans="9:9">
      <c r="I213036" s="7">
        <v>4.3337380000003343</v>
      </c>
    </row>
    <row r="213037" spans="9:9">
      <c r="I213037" s="7">
        <v>0.80199200000037507</v>
      </c>
    </row>
    <row r="213038" spans="9:9">
      <c r="I213038" s="7">
        <v>6.2138520000004007</v>
      </c>
    </row>
    <row r="213039" spans="9:9">
      <c r="I213039" s="7">
        <v>6.0093190000004135</v>
      </c>
    </row>
    <row r="213040" spans="9:9">
      <c r="I213040" s="7">
        <v>3.9946610000004448</v>
      </c>
    </row>
    <row r="213041" spans="9:9">
      <c r="I213041" s="7">
        <v>1.2422480000004263</v>
      </c>
    </row>
    <row r="213042" spans="9:9">
      <c r="I213042" s="7">
        <v>5.6606330000004164</v>
      </c>
    </row>
    <row r="213043" spans="9:9">
      <c r="I213043" s="7">
        <v>2.9097750000003764</v>
      </c>
    </row>
    <row r="213044" spans="9:9">
      <c r="I213044" s="7">
        <v>1.0849020000004082</v>
      </c>
    </row>
    <row r="213045" spans="9:9">
      <c r="I213045" s="7">
        <v>3.8612470000004464</v>
      </c>
    </row>
    <row r="213046" spans="9:9">
      <c r="I213046" s="7">
        <v>1.5388590000004676</v>
      </c>
    </row>
    <row r="213047" spans="9:9">
      <c r="I213047" s="7">
        <v>4.5755890000004911</v>
      </c>
    </row>
    <row r="213048" spans="9:9">
      <c r="I213048" s="7">
        <v>2.0145160000005369</v>
      </c>
    </row>
    <row r="213049" spans="9:9">
      <c r="I213049" s="7">
        <v>5.7184010000005401</v>
      </c>
    </row>
    <row r="213050" spans="9:9">
      <c r="I213050" s="7">
        <v>1.7539730000005527</v>
      </c>
    </row>
    <row r="213051" spans="9:9">
      <c r="I213051" s="7">
        <v>5.2191730000005521</v>
      </c>
    </row>
    <row r="213052" spans="9:9">
      <c r="I213052" s="7">
        <v>1.0160600000005608</v>
      </c>
    </row>
    <row r="213053" spans="9:9">
      <c r="I213053" s="7">
        <v>4.2425750000005849</v>
      </c>
    </row>
    <row r="213054" spans="9:9">
      <c r="I213054" s="7">
        <v>6.3044200000006185</v>
      </c>
    </row>
    <row r="213055" spans="9:9">
      <c r="I213055" s="7">
        <v>4.4322020000006255</v>
      </c>
    </row>
    <row r="213056" spans="9:9">
      <c r="I213056" s="7">
        <v>6.2553620000006163</v>
      </c>
    </row>
    <row r="213057" spans="9:9">
      <c r="I213057" s="7">
        <v>8.9843620000006297</v>
      </c>
    </row>
    <row r="213058" spans="9:9">
      <c r="I213058" s="7">
        <v>12.212432000000661</v>
      </c>
    </row>
    <row r="213059" spans="9:9">
      <c r="I213059" s="7">
        <v>15.440502000000691</v>
      </c>
    </row>
    <row r="213060" spans="9:9">
      <c r="I213060" s="7">
        <v>19.574412000000734</v>
      </c>
    </row>
    <row r="213061" spans="9:9">
      <c r="I213061" s="7">
        <v>22.543652000000776</v>
      </c>
    </row>
    <row r="213062" spans="9:9">
      <c r="I213062" s="7">
        <v>25.512892000000818</v>
      </c>
    </row>
    <row r="213063" spans="9:9">
      <c r="I213063" s="7">
        <v>28.48213200000086</v>
      </c>
    </row>
    <row r="213064" spans="9:9">
      <c r="I213064" s="7">
        <v>31.451372000000902</v>
      </c>
    </row>
    <row r="213065" spans="9:9">
      <c r="I213065" s="7">
        <v>19.840468000000929</v>
      </c>
    </row>
    <row r="213066" spans="9:9">
      <c r="I213066" s="7">
        <v>3.3695160000009565</v>
      </c>
    </row>
    <row r="213067" spans="9:9">
      <c r="I213067" s="7">
        <v>4.8738650000009933</v>
      </c>
    </row>
    <row r="213068" spans="9:9">
      <c r="I213068" s="7">
        <v>9.6542350000010266</v>
      </c>
    </row>
    <row r="213069" spans="9:9">
      <c r="I213069" s="7">
        <v>4.5953730000010502</v>
      </c>
    </row>
    <row r="213070" spans="9:9">
      <c r="I213070" s="7">
        <v>1.2002510000010638</v>
      </c>
    </row>
    <row r="213071" spans="9:9">
      <c r="I213071" s="7">
        <v>4.388485000001058</v>
      </c>
    </row>
    <row r="213072" spans="9:9">
      <c r="I213072" s="7">
        <v>6.8389640000010594</v>
      </c>
    </row>
    <row r="213073" spans="9:9">
      <c r="I213073" s="7">
        <v>9.0306130000010718</v>
      </c>
    </row>
    <row r="213074" spans="9:9">
      <c r="I213074" s="7">
        <v>5.1379760000010926</v>
      </c>
    </row>
    <row r="213075" spans="9:9">
      <c r="I213075" s="7">
        <v>6.185100000001146</v>
      </c>
    </row>
    <row r="213076" spans="9:9">
      <c r="I213076" s="7">
        <v>7.2322240000011426</v>
      </c>
    </row>
    <row r="213077" spans="9:9">
      <c r="I213077" s="7">
        <v>4.2655720000011605</v>
      </c>
    </row>
    <row r="213078" spans="9:9">
      <c r="I213078" s="7">
        <v>6.7176060000011582</v>
      </c>
    </row>
    <row r="213079" spans="9:9">
      <c r="I213079" s="7">
        <v>14.029688000001151</v>
      </c>
    </row>
    <row r="213080" spans="9:9">
      <c r="I213080" s="7">
        <v>17.387562000001171</v>
      </c>
    </row>
    <row r="213081" spans="9:9">
      <c r="I213081" s="7">
        <v>14.661150000001133</v>
      </c>
    </row>
    <row r="213082" spans="9:9">
      <c r="I213082" s="7">
        <v>21.714402000001165</v>
      </c>
    </row>
    <row r="213083" spans="9:9">
      <c r="I213083" s="7">
        <v>23.907606000001156</v>
      </c>
    </row>
    <row r="213084" spans="9:9">
      <c r="I213084" s="7">
        <v>21.181194000001145</v>
      </c>
    </row>
    <row r="213085" spans="9:9">
      <c r="I213085" s="7">
        <v>23.374398000001154</v>
      </c>
    </row>
    <row r="213086" spans="9:9">
      <c r="I213086" s="7">
        <v>25.567602000001163</v>
      </c>
    </row>
    <row r="213087" spans="9:9">
      <c r="I213087" s="7">
        <v>32.620854000001167</v>
      </c>
    </row>
    <row r="213088" spans="9:9">
      <c r="I213088" s="7">
        <v>34.814058000001182</v>
      </c>
    </row>
    <row r="213089" spans="9:9">
      <c r="I213089" s="7">
        <v>32.087646000001143</v>
      </c>
    </row>
    <row r="213090" spans="9:9">
      <c r="I213090" s="7">
        <v>34.28085000000118</v>
      </c>
    </row>
    <row r="213091" spans="9:9">
      <c r="I213091" s="7">
        <v>41.33410200000116</v>
      </c>
    </row>
    <row r="213092" spans="9:9">
      <c r="I213092" s="7">
        <v>43.527306000001204</v>
      </c>
    </row>
    <row r="213093" spans="9:9">
      <c r="I213093" s="7">
        <v>40.800894000001193</v>
      </c>
    </row>
    <row r="229377" spans="9:9">
      <c r="I229377" s="7" t="s">
        <v>42</v>
      </c>
    </row>
    <row r="229378" spans="9:9">
      <c r="I229378" s="7">
        <v>0</v>
      </c>
    </row>
    <row r="229379" spans="9:9">
      <c r="I229379" s="7">
        <v>0</v>
      </c>
    </row>
    <row r="229380" spans="9:9">
      <c r="I229380" s="7">
        <v>0</v>
      </c>
    </row>
    <row r="229381" spans="9:9">
      <c r="I229381" s="7">
        <v>0</v>
      </c>
    </row>
    <row r="229382" spans="9:9">
      <c r="I229382" s="7">
        <v>0</v>
      </c>
    </row>
    <row r="229383" spans="9:9">
      <c r="I229383" s="7">
        <v>0</v>
      </c>
    </row>
    <row r="229384" spans="9:9">
      <c r="I229384" s="7">
        <v>0</v>
      </c>
    </row>
    <row r="229385" spans="9:9">
      <c r="I229385" s="7">
        <v>0</v>
      </c>
    </row>
    <row r="229386" spans="9:9">
      <c r="I229386" s="7">
        <v>0</v>
      </c>
    </row>
    <row r="229387" spans="9:9">
      <c r="I229387" s="7">
        <v>0</v>
      </c>
    </row>
    <row r="229388" spans="9:9">
      <c r="I229388" s="7">
        <v>0</v>
      </c>
    </row>
    <row r="229389" spans="9:9">
      <c r="I229389" s="7">
        <v>6.4890709999999991</v>
      </c>
    </row>
    <row r="229390" spans="9:9">
      <c r="I229390" s="7">
        <v>1.5437139999999943</v>
      </c>
    </row>
    <row r="229391" spans="9:9">
      <c r="I229391" s="7">
        <v>3.0312629999999956</v>
      </c>
    </row>
    <row r="229392" spans="9:9">
      <c r="I229392" s="7">
        <v>6.2228419999999929</v>
      </c>
    </row>
    <row r="229393" spans="9:9">
      <c r="I229393" s="7">
        <v>6.2785479999999936</v>
      </c>
    </row>
    <row r="229394" spans="9:9">
      <c r="I229394" s="7">
        <v>4.7309489999999919</v>
      </c>
    </row>
    <row r="229395" spans="9:9">
      <c r="I229395" s="7">
        <v>1.5800450000000019</v>
      </c>
    </row>
    <row r="229396" spans="9:9">
      <c r="I229396" s="7">
        <v>4.9932190000000034</v>
      </c>
    </row>
    <row r="229397" spans="9:9">
      <c r="I229397" s="7">
        <v>3.6067800000000041</v>
      </c>
    </row>
    <row r="229398" spans="9:9">
      <c r="I229398" s="7">
        <v>2.2807760000000066</v>
      </c>
    </row>
    <row r="229399" spans="9:9">
      <c r="I229399" s="7">
        <v>5.8551100000000034</v>
      </c>
    </row>
    <row r="229400" spans="9:9">
      <c r="I229400" s="7">
        <v>4.6298310000000065</v>
      </c>
    </row>
    <row r="229401" spans="9:9">
      <c r="I229401" s="7">
        <v>3.4649870000000043</v>
      </c>
    </row>
    <row r="229402" spans="9:9">
      <c r="I229402" s="7">
        <v>0.69683800000001028</v>
      </c>
    </row>
    <row r="229403" spans="9:9">
      <c r="I229403" s="7">
        <v>4.4927670000000219</v>
      </c>
    </row>
    <row r="229404" spans="9:9">
      <c r="I229404" s="7">
        <v>3.4890830000000257</v>
      </c>
    </row>
    <row r="229405" spans="9:9">
      <c r="I229405" s="7">
        <v>2.5458340000000454</v>
      </c>
    </row>
    <row r="229406" spans="9:9">
      <c r="I229406" s="7">
        <v>6.5029230000000595</v>
      </c>
    </row>
    <row r="229407" spans="9:9">
      <c r="I229407" s="7">
        <v>5.6603990000000302</v>
      </c>
    </row>
    <row r="229408" spans="9:9">
      <c r="I229408" s="7">
        <v>4.878310000000031</v>
      </c>
    </row>
    <row r="229409" spans="9:9">
      <c r="I229409" s="7">
        <v>2.4929160000000401</v>
      </c>
    </row>
    <row r="229410" spans="9:9">
      <c r="I229410" s="7">
        <v>0.16795700000001901</v>
      </c>
    </row>
    <row r="229411" spans="9:9">
      <c r="I229411" s="7">
        <v>4.4070760000000249</v>
      </c>
    </row>
    <row r="229412" spans="9:9">
      <c r="I229412" s="7">
        <v>3.8465820000000157</v>
      </c>
    </row>
    <row r="229413" spans="9:9">
      <c r="I229413" s="7">
        <v>3.3465230000000368</v>
      </c>
    </row>
    <row r="229414" spans="9:9">
      <c r="I229414" s="7">
        <v>1.2431590000000803</v>
      </c>
    </row>
    <row r="229415" spans="9:9">
      <c r="I229415" s="7">
        <v>5.7038730000001081</v>
      </c>
    </row>
    <row r="229416" spans="9:9">
      <c r="I229416" s="7">
        <v>5.3649740000001351</v>
      </c>
    </row>
    <row r="229417" spans="9:9">
      <c r="I229417" s="7">
        <v>5.086510000000164</v>
      </c>
    </row>
    <row r="229418" spans="9:9">
      <c r="I229418" s="7">
        <v>2.6668010000003086</v>
      </c>
    </row>
    <row r="229419" spans="9:9">
      <c r="I229419" s="7">
        <v>5.0976460000003101</v>
      </c>
    </row>
    <row r="229420" spans="9:9">
      <c r="I229420" s="7">
        <v>4.3337380000003343</v>
      </c>
    </row>
    <row r="229421" spans="9:9">
      <c r="I229421" s="7">
        <v>0.80199200000037507</v>
      </c>
    </row>
    <row r="229422" spans="9:9">
      <c r="I229422" s="7">
        <v>6.2138520000004007</v>
      </c>
    </row>
    <row r="229423" spans="9:9">
      <c r="I229423" s="7">
        <v>6.0093190000004135</v>
      </c>
    </row>
    <row r="229424" spans="9:9">
      <c r="I229424" s="7">
        <v>3.9946610000004448</v>
      </c>
    </row>
    <row r="229425" spans="9:9">
      <c r="I229425" s="7">
        <v>1.2422480000004263</v>
      </c>
    </row>
    <row r="229426" spans="9:9">
      <c r="I229426" s="7">
        <v>5.6606330000004164</v>
      </c>
    </row>
    <row r="229427" spans="9:9">
      <c r="I229427" s="7">
        <v>2.9097750000003764</v>
      </c>
    </row>
    <row r="229428" spans="9:9">
      <c r="I229428" s="7">
        <v>1.0849020000004082</v>
      </c>
    </row>
    <row r="229429" spans="9:9">
      <c r="I229429" s="7">
        <v>3.8612470000004464</v>
      </c>
    </row>
    <row r="229430" spans="9:9">
      <c r="I229430" s="7">
        <v>1.5388590000004676</v>
      </c>
    </row>
    <row r="229431" spans="9:9">
      <c r="I229431" s="7">
        <v>4.5755890000004911</v>
      </c>
    </row>
    <row r="229432" spans="9:9">
      <c r="I229432" s="7">
        <v>2.0145160000005369</v>
      </c>
    </row>
    <row r="229433" spans="9:9">
      <c r="I229433" s="7">
        <v>5.7184010000005401</v>
      </c>
    </row>
    <row r="229434" spans="9:9">
      <c r="I229434" s="7">
        <v>1.7539730000005527</v>
      </c>
    </row>
    <row r="229435" spans="9:9">
      <c r="I229435" s="7">
        <v>5.2191730000005521</v>
      </c>
    </row>
    <row r="229436" spans="9:9">
      <c r="I229436" s="7">
        <v>1.0160600000005608</v>
      </c>
    </row>
    <row r="229437" spans="9:9">
      <c r="I229437" s="7">
        <v>4.2425750000005849</v>
      </c>
    </row>
    <row r="229438" spans="9:9">
      <c r="I229438" s="7">
        <v>6.3044200000006185</v>
      </c>
    </row>
    <row r="229439" spans="9:9">
      <c r="I229439" s="7">
        <v>4.4322020000006255</v>
      </c>
    </row>
    <row r="229440" spans="9:9">
      <c r="I229440" s="7">
        <v>6.2553620000006163</v>
      </c>
    </row>
    <row r="229441" spans="9:9">
      <c r="I229441" s="7">
        <v>8.9843620000006297</v>
      </c>
    </row>
    <row r="229442" spans="9:9">
      <c r="I229442" s="7">
        <v>12.212432000000661</v>
      </c>
    </row>
    <row r="229443" spans="9:9">
      <c r="I229443" s="7">
        <v>15.440502000000691</v>
      </c>
    </row>
    <row r="229444" spans="9:9">
      <c r="I229444" s="7">
        <v>19.574412000000734</v>
      </c>
    </row>
    <row r="229445" spans="9:9">
      <c r="I229445" s="7">
        <v>22.543652000000776</v>
      </c>
    </row>
    <row r="229446" spans="9:9">
      <c r="I229446" s="7">
        <v>25.512892000000818</v>
      </c>
    </row>
    <row r="229447" spans="9:9">
      <c r="I229447" s="7">
        <v>28.48213200000086</v>
      </c>
    </row>
    <row r="229448" spans="9:9">
      <c r="I229448" s="7">
        <v>31.451372000000902</v>
      </c>
    </row>
    <row r="229449" spans="9:9">
      <c r="I229449" s="7">
        <v>19.840468000000929</v>
      </c>
    </row>
    <row r="229450" spans="9:9">
      <c r="I229450" s="7">
        <v>3.3695160000009565</v>
      </c>
    </row>
    <row r="229451" spans="9:9">
      <c r="I229451" s="7">
        <v>4.8738650000009933</v>
      </c>
    </row>
    <row r="229452" spans="9:9">
      <c r="I229452" s="7">
        <v>9.6542350000010266</v>
      </c>
    </row>
    <row r="229453" spans="9:9">
      <c r="I229453" s="7">
        <v>4.5953730000010502</v>
      </c>
    </row>
    <row r="229454" spans="9:9">
      <c r="I229454" s="7">
        <v>1.2002510000010638</v>
      </c>
    </row>
    <row r="229455" spans="9:9">
      <c r="I229455" s="7">
        <v>4.388485000001058</v>
      </c>
    </row>
    <row r="229456" spans="9:9">
      <c r="I229456" s="7">
        <v>6.8389640000010594</v>
      </c>
    </row>
    <row r="229457" spans="9:9">
      <c r="I229457" s="7">
        <v>9.0306130000010718</v>
      </c>
    </row>
    <row r="229458" spans="9:9">
      <c r="I229458" s="7">
        <v>5.1379760000010926</v>
      </c>
    </row>
    <row r="229459" spans="9:9">
      <c r="I229459" s="7">
        <v>6.185100000001146</v>
      </c>
    </row>
    <row r="229460" spans="9:9">
      <c r="I229460" s="7">
        <v>7.2322240000011426</v>
      </c>
    </row>
    <row r="229461" spans="9:9">
      <c r="I229461" s="7">
        <v>4.2655720000011605</v>
      </c>
    </row>
    <row r="229462" spans="9:9">
      <c r="I229462" s="7">
        <v>6.7176060000011582</v>
      </c>
    </row>
    <row r="229463" spans="9:9">
      <c r="I229463" s="7">
        <v>14.029688000001151</v>
      </c>
    </row>
    <row r="229464" spans="9:9">
      <c r="I229464" s="7">
        <v>17.387562000001171</v>
      </c>
    </row>
    <row r="229465" spans="9:9">
      <c r="I229465" s="7">
        <v>14.661150000001133</v>
      </c>
    </row>
    <row r="229466" spans="9:9">
      <c r="I229466" s="7">
        <v>21.714402000001165</v>
      </c>
    </row>
    <row r="229467" spans="9:9">
      <c r="I229467" s="7">
        <v>23.907606000001156</v>
      </c>
    </row>
    <row r="229468" spans="9:9">
      <c r="I229468" s="7">
        <v>21.181194000001145</v>
      </c>
    </row>
    <row r="229469" spans="9:9">
      <c r="I229469" s="7">
        <v>23.374398000001154</v>
      </c>
    </row>
    <row r="229470" spans="9:9">
      <c r="I229470" s="7">
        <v>25.567602000001163</v>
      </c>
    </row>
    <row r="229471" spans="9:9">
      <c r="I229471" s="7">
        <v>32.620854000001167</v>
      </c>
    </row>
    <row r="229472" spans="9:9">
      <c r="I229472" s="7">
        <v>34.814058000001182</v>
      </c>
    </row>
    <row r="229473" spans="9:9">
      <c r="I229473" s="7">
        <v>32.087646000001143</v>
      </c>
    </row>
    <row r="229474" spans="9:9">
      <c r="I229474" s="7">
        <v>34.28085000000118</v>
      </c>
    </row>
    <row r="229475" spans="9:9">
      <c r="I229475" s="7">
        <v>41.33410200000116</v>
      </c>
    </row>
    <row r="229476" spans="9:9">
      <c r="I229476" s="7">
        <v>43.527306000001204</v>
      </c>
    </row>
    <row r="229477" spans="9:9">
      <c r="I229477" s="7">
        <v>40.800894000001193</v>
      </c>
    </row>
    <row r="245761" spans="9:9">
      <c r="I245761" s="7" t="s">
        <v>42</v>
      </c>
    </row>
    <row r="245762" spans="9:9">
      <c r="I245762" s="7">
        <v>0</v>
      </c>
    </row>
    <row r="245763" spans="9:9">
      <c r="I245763" s="7">
        <v>0</v>
      </c>
    </row>
    <row r="245764" spans="9:9">
      <c r="I245764" s="7">
        <v>0</v>
      </c>
    </row>
    <row r="245765" spans="9:9">
      <c r="I245765" s="7">
        <v>0</v>
      </c>
    </row>
    <row r="245766" spans="9:9">
      <c r="I245766" s="7">
        <v>0</v>
      </c>
    </row>
    <row r="245767" spans="9:9">
      <c r="I245767" s="7">
        <v>0</v>
      </c>
    </row>
    <row r="245768" spans="9:9">
      <c r="I245768" s="7">
        <v>0</v>
      </c>
    </row>
    <row r="245769" spans="9:9">
      <c r="I245769" s="7">
        <v>0</v>
      </c>
    </row>
    <row r="245770" spans="9:9">
      <c r="I245770" s="7">
        <v>0</v>
      </c>
    </row>
    <row r="245771" spans="9:9">
      <c r="I245771" s="7">
        <v>0</v>
      </c>
    </row>
    <row r="245772" spans="9:9">
      <c r="I245772" s="7">
        <v>0</v>
      </c>
    </row>
    <row r="245773" spans="9:9">
      <c r="I245773" s="7">
        <v>6.4890709999999991</v>
      </c>
    </row>
    <row r="245774" spans="9:9">
      <c r="I245774" s="7">
        <v>1.5437139999999943</v>
      </c>
    </row>
    <row r="245775" spans="9:9">
      <c r="I245775" s="7">
        <v>3.0312629999999956</v>
      </c>
    </row>
    <row r="245776" spans="9:9">
      <c r="I245776" s="7">
        <v>6.2228419999999929</v>
      </c>
    </row>
    <row r="245777" spans="9:9">
      <c r="I245777" s="7">
        <v>6.2785479999999936</v>
      </c>
    </row>
    <row r="245778" spans="9:9">
      <c r="I245778" s="7">
        <v>4.7309489999999919</v>
      </c>
    </row>
    <row r="245779" spans="9:9">
      <c r="I245779" s="7">
        <v>1.5800450000000019</v>
      </c>
    </row>
    <row r="245780" spans="9:9">
      <c r="I245780" s="7">
        <v>4.9932190000000034</v>
      </c>
    </row>
    <row r="245781" spans="9:9">
      <c r="I245781" s="7">
        <v>3.6067800000000041</v>
      </c>
    </row>
    <row r="245782" spans="9:9">
      <c r="I245782" s="7">
        <v>2.2807760000000066</v>
      </c>
    </row>
    <row r="245783" spans="9:9">
      <c r="I245783" s="7">
        <v>5.8551100000000034</v>
      </c>
    </row>
    <row r="245784" spans="9:9">
      <c r="I245784" s="7">
        <v>4.6298310000000065</v>
      </c>
    </row>
    <row r="245785" spans="9:9">
      <c r="I245785" s="7">
        <v>3.4649870000000043</v>
      </c>
    </row>
    <row r="245786" spans="9:9">
      <c r="I245786" s="7">
        <v>0.69683800000001028</v>
      </c>
    </row>
    <row r="245787" spans="9:9">
      <c r="I245787" s="7">
        <v>4.4927670000000219</v>
      </c>
    </row>
    <row r="245788" spans="9:9">
      <c r="I245788" s="7">
        <v>3.4890830000000257</v>
      </c>
    </row>
    <row r="245789" spans="9:9">
      <c r="I245789" s="7">
        <v>2.5458340000000454</v>
      </c>
    </row>
    <row r="245790" spans="9:9">
      <c r="I245790" s="7">
        <v>6.5029230000000595</v>
      </c>
    </row>
    <row r="245791" spans="9:9">
      <c r="I245791" s="7">
        <v>5.6603990000000302</v>
      </c>
    </row>
    <row r="245792" spans="9:9">
      <c r="I245792" s="7">
        <v>4.878310000000031</v>
      </c>
    </row>
    <row r="245793" spans="9:9">
      <c r="I245793" s="7">
        <v>2.4929160000000401</v>
      </c>
    </row>
    <row r="245794" spans="9:9">
      <c r="I245794" s="7">
        <v>0.16795700000001901</v>
      </c>
    </row>
    <row r="245795" spans="9:9">
      <c r="I245795" s="7">
        <v>4.4070760000000249</v>
      </c>
    </row>
    <row r="245796" spans="9:9">
      <c r="I245796" s="7">
        <v>3.8465820000000157</v>
      </c>
    </row>
    <row r="245797" spans="9:9">
      <c r="I245797" s="7">
        <v>3.3465230000000368</v>
      </c>
    </row>
    <row r="245798" spans="9:9">
      <c r="I245798" s="7">
        <v>1.2431590000000803</v>
      </c>
    </row>
    <row r="245799" spans="9:9">
      <c r="I245799" s="7">
        <v>5.7038730000001081</v>
      </c>
    </row>
    <row r="245800" spans="9:9">
      <c r="I245800" s="7">
        <v>5.3649740000001351</v>
      </c>
    </row>
    <row r="245801" spans="9:9">
      <c r="I245801" s="7">
        <v>5.086510000000164</v>
      </c>
    </row>
    <row r="245802" spans="9:9">
      <c r="I245802" s="7">
        <v>2.6668010000003086</v>
      </c>
    </row>
    <row r="245803" spans="9:9">
      <c r="I245803" s="7">
        <v>5.0976460000003101</v>
      </c>
    </row>
    <row r="245804" spans="9:9">
      <c r="I245804" s="7">
        <v>4.3337380000003343</v>
      </c>
    </row>
    <row r="245805" spans="9:9">
      <c r="I245805" s="7">
        <v>0.80199200000037507</v>
      </c>
    </row>
    <row r="245806" spans="9:9">
      <c r="I245806" s="7">
        <v>6.2138520000004007</v>
      </c>
    </row>
    <row r="245807" spans="9:9">
      <c r="I245807" s="7">
        <v>6.0093190000004135</v>
      </c>
    </row>
    <row r="245808" spans="9:9">
      <c r="I245808" s="7">
        <v>3.9946610000004448</v>
      </c>
    </row>
    <row r="245809" spans="9:9">
      <c r="I245809" s="7">
        <v>1.2422480000004263</v>
      </c>
    </row>
    <row r="245810" spans="9:9">
      <c r="I245810" s="7">
        <v>5.6606330000004164</v>
      </c>
    </row>
    <row r="245811" spans="9:9">
      <c r="I245811" s="7">
        <v>2.9097750000003764</v>
      </c>
    </row>
    <row r="245812" spans="9:9">
      <c r="I245812" s="7">
        <v>1.0849020000004082</v>
      </c>
    </row>
    <row r="245813" spans="9:9">
      <c r="I245813" s="7">
        <v>3.8612470000004464</v>
      </c>
    </row>
    <row r="245814" spans="9:9">
      <c r="I245814" s="7">
        <v>1.5388590000004676</v>
      </c>
    </row>
    <row r="245815" spans="9:9">
      <c r="I245815" s="7">
        <v>4.5755890000004911</v>
      </c>
    </row>
    <row r="245816" spans="9:9">
      <c r="I245816" s="7">
        <v>2.0145160000005369</v>
      </c>
    </row>
    <row r="245817" spans="9:9">
      <c r="I245817" s="7">
        <v>5.7184010000005401</v>
      </c>
    </row>
    <row r="245818" spans="9:9">
      <c r="I245818" s="7">
        <v>1.7539730000005527</v>
      </c>
    </row>
    <row r="245819" spans="9:9">
      <c r="I245819" s="7">
        <v>5.2191730000005521</v>
      </c>
    </row>
    <row r="245820" spans="9:9">
      <c r="I245820" s="7">
        <v>1.0160600000005608</v>
      </c>
    </row>
    <row r="245821" spans="9:9">
      <c r="I245821" s="7">
        <v>4.2425750000005849</v>
      </c>
    </row>
    <row r="245822" spans="9:9">
      <c r="I245822" s="7">
        <v>6.3044200000006185</v>
      </c>
    </row>
    <row r="245823" spans="9:9">
      <c r="I245823" s="7">
        <v>4.4322020000006255</v>
      </c>
    </row>
    <row r="245824" spans="9:9">
      <c r="I245824" s="7">
        <v>6.2553620000006163</v>
      </c>
    </row>
    <row r="245825" spans="9:9">
      <c r="I245825" s="7">
        <v>8.9843620000006297</v>
      </c>
    </row>
    <row r="245826" spans="9:9">
      <c r="I245826" s="7">
        <v>12.212432000000661</v>
      </c>
    </row>
    <row r="245827" spans="9:9">
      <c r="I245827" s="7">
        <v>15.440502000000691</v>
      </c>
    </row>
    <row r="245828" spans="9:9">
      <c r="I245828" s="7">
        <v>19.574412000000734</v>
      </c>
    </row>
    <row r="245829" spans="9:9">
      <c r="I245829" s="7">
        <v>22.543652000000776</v>
      </c>
    </row>
    <row r="245830" spans="9:9">
      <c r="I245830" s="7">
        <v>25.512892000000818</v>
      </c>
    </row>
    <row r="245831" spans="9:9">
      <c r="I245831" s="7">
        <v>28.48213200000086</v>
      </c>
    </row>
    <row r="245832" spans="9:9">
      <c r="I245832" s="7">
        <v>31.451372000000902</v>
      </c>
    </row>
    <row r="245833" spans="9:9">
      <c r="I245833" s="7">
        <v>19.840468000000929</v>
      </c>
    </row>
    <row r="245834" spans="9:9">
      <c r="I245834" s="7">
        <v>3.3695160000009565</v>
      </c>
    </row>
    <row r="245835" spans="9:9">
      <c r="I245835" s="7">
        <v>4.8738650000009933</v>
      </c>
    </row>
    <row r="245836" spans="9:9">
      <c r="I245836" s="7">
        <v>9.6542350000010266</v>
      </c>
    </row>
    <row r="245837" spans="9:9">
      <c r="I245837" s="7">
        <v>4.5953730000010502</v>
      </c>
    </row>
    <row r="245838" spans="9:9">
      <c r="I245838" s="7">
        <v>1.2002510000010638</v>
      </c>
    </row>
    <row r="245839" spans="9:9">
      <c r="I245839" s="7">
        <v>4.388485000001058</v>
      </c>
    </row>
    <row r="245840" spans="9:9">
      <c r="I245840" s="7">
        <v>6.8389640000010594</v>
      </c>
    </row>
    <row r="245841" spans="9:9">
      <c r="I245841" s="7">
        <v>9.0306130000010718</v>
      </c>
    </row>
    <row r="245842" spans="9:9">
      <c r="I245842" s="7">
        <v>5.1379760000010926</v>
      </c>
    </row>
    <row r="245843" spans="9:9">
      <c r="I245843" s="7">
        <v>6.185100000001146</v>
      </c>
    </row>
    <row r="245844" spans="9:9">
      <c r="I245844" s="7">
        <v>7.2322240000011426</v>
      </c>
    </row>
    <row r="245845" spans="9:9">
      <c r="I245845" s="7">
        <v>4.2655720000011605</v>
      </c>
    </row>
    <row r="245846" spans="9:9">
      <c r="I245846" s="7">
        <v>6.7176060000011582</v>
      </c>
    </row>
    <row r="245847" spans="9:9">
      <c r="I245847" s="7">
        <v>14.029688000001151</v>
      </c>
    </row>
    <row r="245848" spans="9:9">
      <c r="I245848" s="7">
        <v>17.387562000001171</v>
      </c>
    </row>
    <row r="245849" spans="9:9">
      <c r="I245849" s="7">
        <v>14.661150000001133</v>
      </c>
    </row>
    <row r="245850" spans="9:9">
      <c r="I245850" s="7">
        <v>21.714402000001165</v>
      </c>
    </row>
    <row r="245851" spans="9:9">
      <c r="I245851" s="7">
        <v>23.907606000001156</v>
      </c>
    </row>
    <row r="245852" spans="9:9">
      <c r="I245852" s="7">
        <v>21.181194000001145</v>
      </c>
    </row>
    <row r="245853" spans="9:9">
      <c r="I245853" s="7">
        <v>23.374398000001154</v>
      </c>
    </row>
    <row r="245854" spans="9:9">
      <c r="I245854" s="7">
        <v>25.567602000001163</v>
      </c>
    </row>
    <row r="245855" spans="9:9">
      <c r="I245855" s="7">
        <v>32.620854000001167</v>
      </c>
    </row>
    <row r="245856" spans="9:9">
      <c r="I245856" s="7">
        <v>34.814058000001182</v>
      </c>
    </row>
    <row r="245857" spans="9:9">
      <c r="I245857" s="7">
        <v>32.087646000001143</v>
      </c>
    </row>
    <row r="245858" spans="9:9">
      <c r="I245858" s="7">
        <v>34.28085000000118</v>
      </c>
    </row>
    <row r="245859" spans="9:9">
      <c r="I245859" s="7">
        <v>41.33410200000116</v>
      </c>
    </row>
    <row r="245860" spans="9:9">
      <c r="I245860" s="7">
        <v>43.527306000001204</v>
      </c>
    </row>
    <row r="245861" spans="9:9">
      <c r="I245861" s="7">
        <v>40.800894000001193</v>
      </c>
    </row>
    <row r="262145" spans="9:9">
      <c r="I262145" s="7" t="s">
        <v>42</v>
      </c>
    </row>
    <row r="262146" spans="9:9">
      <c r="I262146" s="7">
        <v>0</v>
      </c>
    </row>
    <row r="262147" spans="9:9">
      <c r="I262147" s="7">
        <v>0</v>
      </c>
    </row>
    <row r="262148" spans="9:9">
      <c r="I262148" s="7">
        <v>0</v>
      </c>
    </row>
    <row r="262149" spans="9:9">
      <c r="I262149" s="7">
        <v>0</v>
      </c>
    </row>
    <row r="262150" spans="9:9">
      <c r="I262150" s="7">
        <v>0</v>
      </c>
    </row>
    <row r="262151" spans="9:9">
      <c r="I262151" s="7">
        <v>0</v>
      </c>
    </row>
    <row r="262152" spans="9:9">
      <c r="I262152" s="7">
        <v>0</v>
      </c>
    </row>
    <row r="262153" spans="9:9">
      <c r="I262153" s="7">
        <v>0</v>
      </c>
    </row>
    <row r="262154" spans="9:9">
      <c r="I262154" s="7">
        <v>0</v>
      </c>
    </row>
    <row r="262155" spans="9:9">
      <c r="I262155" s="7">
        <v>0</v>
      </c>
    </row>
    <row r="262156" spans="9:9">
      <c r="I262156" s="7">
        <v>0</v>
      </c>
    </row>
    <row r="262157" spans="9:9">
      <c r="I262157" s="7">
        <v>6.4890709999999991</v>
      </c>
    </row>
    <row r="262158" spans="9:9">
      <c r="I262158" s="7">
        <v>1.5437139999999943</v>
      </c>
    </row>
    <row r="262159" spans="9:9">
      <c r="I262159" s="7">
        <v>3.0312629999999956</v>
      </c>
    </row>
    <row r="262160" spans="9:9">
      <c r="I262160" s="7">
        <v>6.2228419999999929</v>
      </c>
    </row>
    <row r="262161" spans="9:9">
      <c r="I262161" s="7">
        <v>6.2785479999999936</v>
      </c>
    </row>
    <row r="262162" spans="9:9">
      <c r="I262162" s="7">
        <v>4.7309489999999919</v>
      </c>
    </row>
    <row r="262163" spans="9:9">
      <c r="I262163" s="7">
        <v>1.5800450000000019</v>
      </c>
    </row>
    <row r="262164" spans="9:9">
      <c r="I262164" s="7">
        <v>4.9932190000000034</v>
      </c>
    </row>
    <row r="262165" spans="9:9">
      <c r="I262165" s="7">
        <v>3.6067800000000041</v>
      </c>
    </row>
    <row r="262166" spans="9:9">
      <c r="I262166" s="7">
        <v>2.2807760000000066</v>
      </c>
    </row>
    <row r="262167" spans="9:9">
      <c r="I262167" s="7">
        <v>5.8551100000000034</v>
      </c>
    </row>
    <row r="262168" spans="9:9">
      <c r="I262168" s="7">
        <v>4.6298310000000065</v>
      </c>
    </row>
    <row r="262169" spans="9:9">
      <c r="I262169" s="7">
        <v>3.4649870000000043</v>
      </c>
    </row>
    <row r="262170" spans="9:9">
      <c r="I262170" s="7">
        <v>0.69683800000001028</v>
      </c>
    </row>
    <row r="262171" spans="9:9">
      <c r="I262171" s="7">
        <v>4.4927670000000219</v>
      </c>
    </row>
    <row r="262172" spans="9:9">
      <c r="I262172" s="7">
        <v>3.4890830000000257</v>
      </c>
    </row>
    <row r="262173" spans="9:9">
      <c r="I262173" s="7">
        <v>2.5458340000000454</v>
      </c>
    </row>
    <row r="262174" spans="9:9">
      <c r="I262174" s="7">
        <v>6.5029230000000595</v>
      </c>
    </row>
    <row r="262175" spans="9:9">
      <c r="I262175" s="7">
        <v>5.6603990000000302</v>
      </c>
    </row>
    <row r="262176" spans="9:9">
      <c r="I262176" s="7">
        <v>4.878310000000031</v>
      </c>
    </row>
    <row r="262177" spans="9:9">
      <c r="I262177" s="7">
        <v>2.4929160000000401</v>
      </c>
    </row>
    <row r="262178" spans="9:9">
      <c r="I262178" s="7">
        <v>0.16795700000001901</v>
      </c>
    </row>
    <row r="262179" spans="9:9">
      <c r="I262179" s="7">
        <v>4.4070760000000249</v>
      </c>
    </row>
    <row r="262180" spans="9:9">
      <c r="I262180" s="7">
        <v>3.8465820000000157</v>
      </c>
    </row>
    <row r="262181" spans="9:9">
      <c r="I262181" s="7">
        <v>3.3465230000000368</v>
      </c>
    </row>
    <row r="262182" spans="9:9">
      <c r="I262182" s="7">
        <v>1.2431590000000803</v>
      </c>
    </row>
    <row r="262183" spans="9:9">
      <c r="I262183" s="7">
        <v>5.7038730000001081</v>
      </c>
    </row>
    <row r="262184" spans="9:9">
      <c r="I262184" s="7">
        <v>5.3649740000001351</v>
      </c>
    </row>
    <row r="262185" spans="9:9">
      <c r="I262185" s="7">
        <v>5.086510000000164</v>
      </c>
    </row>
    <row r="262186" spans="9:9">
      <c r="I262186" s="7">
        <v>2.6668010000003086</v>
      </c>
    </row>
    <row r="262187" spans="9:9">
      <c r="I262187" s="7">
        <v>5.0976460000003101</v>
      </c>
    </row>
    <row r="262188" spans="9:9">
      <c r="I262188" s="7">
        <v>4.3337380000003343</v>
      </c>
    </row>
    <row r="262189" spans="9:9">
      <c r="I262189" s="7">
        <v>0.80199200000037507</v>
      </c>
    </row>
    <row r="262190" spans="9:9">
      <c r="I262190" s="7">
        <v>6.2138520000004007</v>
      </c>
    </row>
    <row r="262191" spans="9:9">
      <c r="I262191" s="7">
        <v>6.0093190000004135</v>
      </c>
    </row>
    <row r="262192" spans="9:9">
      <c r="I262192" s="7">
        <v>3.9946610000004448</v>
      </c>
    </row>
    <row r="262193" spans="9:9">
      <c r="I262193" s="7">
        <v>1.2422480000004263</v>
      </c>
    </row>
    <row r="262194" spans="9:9">
      <c r="I262194" s="7">
        <v>5.6606330000004164</v>
      </c>
    </row>
    <row r="262195" spans="9:9">
      <c r="I262195" s="7">
        <v>2.9097750000003764</v>
      </c>
    </row>
    <row r="262196" spans="9:9">
      <c r="I262196" s="7">
        <v>1.0849020000004082</v>
      </c>
    </row>
    <row r="262197" spans="9:9">
      <c r="I262197" s="7">
        <v>3.8612470000004464</v>
      </c>
    </row>
    <row r="262198" spans="9:9">
      <c r="I262198" s="7">
        <v>1.5388590000004676</v>
      </c>
    </row>
    <row r="262199" spans="9:9">
      <c r="I262199" s="7">
        <v>4.5755890000004911</v>
      </c>
    </row>
    <row r="262200" spans="9:9">
      <c r="I262200" s="7">
        <v>2.0145160000005369</v>
      </c>
    </row>
    <row r="262201" spans="9:9">
      <c r="I262201" s="7">
        <v>5.7184010000005401</v>
      </c>
    </row>
    <row r="262202" spans="9:9">
      <c r="I262202" s="7">
        <v>1.7539730000005527</v>
      </c>
    </row>
    <row r="262203" spans="9:9">
      <c r="I262203" s="7">
        <v>5.2191730000005521</v>
      </c>
    </row>
    <row r="262204" spans="9:9">
      <c r="I262204" s="7">
        <v>1.0160600000005608</v>
      </c>
    </row>
    <row r="262205" spans="9:9">
      <c r="I262205" s="7">
        <v>4.2425750000005849</v>
      </c>
    </row>
    <row r="262206" spans="9:9">
      <c r="I262206" s="7">
        <v>6.3044200000006185</v>
      </c>
    </row>
    <row r="262207" spans="9:9">
      <c r="I262207" s="7">
        <v>4.4322020000006255</v>
      </c>
    </row>
    <row r="262208" spans="9:9">
      <c r="I262208" s="7">
        <v>6.2553620000006163</v>
      </c>
    </row>
    <row r="262209" spans="9:9">
      <c r="I262209" s="7">
        <v>8.9843620000006297</v>
      </c>
    </row>
    <row r="262210" spans="9:9">
      <c r="I262210" s="7">
        <v>12.212432000000661</v>
      </c>
    </row>
    <row r="262211" spans="9:9">
      <c r="I262211" s="7">
        <v>15.440502000000691</v>
      </c>
    </row>
    <row r="262212" spans="9:9">
      <c r="I262212" s="7">
        <v>19.574412000000734</v>
      </c>
    </row>
    <row r="262213" spans="9:9">
      <c r="I262213" s="7">
        <v>22.543652000000776</v>
      </c>
    </row>
    <row r="262214" spans="9:9">
      <c r="I262214" s="7">
        <v>25.512892000000818</v>
      </c>
    </row>
    <row r="262215" spans="9:9">
      <c r="I262215" s="7">
        <v>28.48213200000086</v>
      </c>
    </row>
    <row r="262216" spans="9:9">
      <c r="I262216" s="7">
        <v>31.451372000000902</v>
      </c>
    </row>
    <row r="262217" spans="9:9">
      <c r="I262217" s="7">
        <v>19.840468000000929</v>
      </c>
    </row>
    <row r="262218" spans="9:9">
      <c r="I262218" s="7">
        <v>3.3695160000009565</v>
      </c>
    </row>
    <row r="262219" spans="9:9">
      <c r="I262219" s="7">
        <v>4.8738650000009933</v>
      </c>
    </row>
    <row r="262220" spans="9:9">
      <c r="I262220" s="7">
        <v>9.6542350000010266</v>
      </c>
    </row>
    <row r="262221" spans="9:9">
      <c r="I262221" s="7">
        <v>4.5953730000010502</v>
      </c>
    </row>
    <row r="262222" spans="9:9">
      <c r="I262222" s="7">
        <v>1.2002510000010638</v>
      </c>
    </row>
    <row r="262223" spans="9:9">
      <c r="I262223" s="7">
        <v>4.388485000001058</v>
      </c>
    </row>
    <row r="262224" spans="9:9">
      <c r="I262224" s="7">
        <v>6.8389640000010594</v>
      </c>
    </row>
    <row r="262225" spans="9:9">
      <c r="I262225" s="7">
        <v>9.0306130000010718</v>
      </c>
    </row>
    <row r="262226" spans="9:9">
      <c r="I262226" s="7">
        <v>5.1379760000010926</v>
      </c>
    </row>
    <row r="262227" spans="9:9">
      <c r="I262227" s="7">
        <v>6.185100000001146</v>
      </c>
    </row>
    <row r="262228" spans="9:9">
      <c r="I262228" s="7">
        <v>7.2322240000011426</v>
      </c>
    </row>
    <row r="262229" spans="9:9">
      <c r="I262229" s="7">
        <v>4.2655720000011605</v>
      </c>
    </row>
    <row r="262230" spans="9:9">
      <c r="I262230" s="7">
        <v>6.7176060000011582</v>
      </c>
    </row>
    <row r="262231" spans="9:9">
      <c r="I262231" s="7">
        <v>14.029688000001151</v>
      </c>
    </row>
    <row r="262232" spans="9:9">
      <c r="I262232" s="7">
        <v>17.387562000001171</v>
      </c>
    </row>
    <row r="262233" spans="9:9">
      <c r="I262233" s="7">
        <v>14.661150000001133</v>
      </c>
    </row>
    <row r="262234" spans="9:9">
      <c r="I262234" s="7">
        <v>21.714402000001165</v>
      </c>
    </row>
    <row r="262235" spans="9:9">
      <c r="I262235" s="7">
        <v>23.907606000001156</v>
      </c>
    </row>
    <row r="262236" spans="9:9">
      <c r="I262236" s="7">
        <v>21.181194000001145</v>
      </c>
    </row>
    <row r="262237" spans="9:9">
      <c r="I262237" s="7">
        <v>23.374398000001154</v>
      </c>
    </row>
    <row r="262238" spans="9:9">
      <c r="I262238" s="7">
        <v>25.567602000001163</v>
      </c>
    </row>
    <row r="262239" spans="9:9">
      <c r="I262239" s="7">
        <v>32.620854000001167</v>
      </c>
    </row>
    <row r="262240" spans="9:9">
      <c r="I262240" s="7">
        <v>34.814058000001182</v>
      </c>
    </row>
    <row r="262241" spans="9:9">
      <c r="I262241" s="7">
        <v>32.087646000001143</v>
      </c>
    </row>
    <row r="262242" spans="9:9">
      <c r="I262242" s="7">
        <v>34.28085000000118</v>
      </c>
    </row>
    <row r="262243" spans="9:9">
      <c r="I262243" s="7">
        <v>41.33410200000116</v>
      </c>
    </row>
    <row r="262244" spans="9:9">
      <c r="I262244" s="7">
        <v>43.527306000001204</v>
      </c>
    </row>
    <row r="262245" spans="9:9">
      <c r="I262245" s="7">
        <v>40.800894000001193</v>
      </c>
    </row>
    <row r="278529" spans="9:9">
      <c r="I278529" s="7" t="s">
        <v>42</v>
      </c>
    </row>
    <row r="278530" spans="9:9">
      <c r="I278530" s="7">
        <v>0</v>
      </c>
    </row>
    <row r="278531" spans="9:9">
      <c r="I278531" s="7">
        <v>0</v>
      </c>
    </row>
    <row r="278532" spans="9:9">
      <c r="I278532" s="7">
        <v>0</v>
      </c>
    </row>
    <row r="278533" spans="9:9">
      <c r="I278533" s="7">
        <v>0</v>
      </c>
    </row>
    <row r="278534" spans="9:9">
      <c r="I278534" s="7">
        <v>0</v>
      </c>
    </row>
    <row r="278535" spans="9:9">
      <c r="I278535" s="7">
        <v>0</v>
      </c>
    </row>
    <row r="278536" spans="9:9">
      <c r="I278536" s="7">
        <v>0</v>
      </c>
    </row>
    <row r="278537" spans="9:9">
      <c r="I278537" s="7">
        <v>0</v>
      </c>
    </row>
    <row r="278538" spans="9:9">
      <c r="I278538" s="7">
        <v>0</v>
      </c>
    </row>
    <row r="278539" spans="9:9">
      <c r="I278539" s="7">
        <v>0</v>
      </c>
    </row>
    <row r="278540" spans="9:9">
      <c r="I278540" s="7">
        <v>0</v>
      </c>
    </row>
    <row r="278541" spans="9:9">
      <c r="I278541" s="7">
        <v>6.4890709999999991</v>
      </c>
    </row>
    <row r="278542" spans="9:9">
      <c r="I278542" s="7">
        <v>1.5437139999999943</v>
      </c>
    </row>
    <row r="278543" spans="9:9">
      <c r="I278543" s="7">
        <v>3.0312629999999956</v>
      </c>
    </row>
    <row r="278544" spans="9:9">
      <c r="I278544" s="7">
        <v>6.2228419999999929</v>
      </c>
    </row>
    <row r="278545" spans="9:9">
      <c r="I278545" s="7">
        <v>6.2785479999999936</v>
      </c>
    </row>
    <row r="278546" spans="9:9">
      <c r="I278546" s="7">
        <v>4.7309489999999919</v>
      </c>
    </row>
    <row r="278547" spans="9:9">
      <c r="I278547" s="7">
        <v>1.5800450000000019</v>
      </c>
    </row>
    <row r="278548" spans="9:9">
      <c r="I278548" s="7">
        <v>4.9932190000000034</v>
      </c>
    </row>
    <row r="278549" spans="9:9">
      <c r="I278549" s="7">
        <v>3.6067800000000041</v>
      </c>
    </row>
    <row r="278550" spans="9:9">
      <c r="I278550" s="7">
        <v>2.2807760000000066</v>
      </c>
    </row>
    <row r="278551" spans="9:9">
      <c r="I278551" s="7">
        <v>5.8551100000000034</v>
      </c>
    </row>
    <row r="278552" spans="9:9">
      <c r="I278552" s="7">
        <v>4.6298310000000065</v>
      </c>
    </row>
    <row r="278553" spans="9:9">
      <c r="I278553" s="7">
        <v>3.4649870000000043</v>
      </c>
    </row>
    <row r="278554" spans="9:9">
      <c r="I278554" s="7">
        <v>0.69683800000001028</v>
      </c>
    </row>
    <row r="278555" spans="9:9">
      <c r="I278555" s="7">
        <v>4.4927670000000219</v>
      </c>
    </row>
    <row r="278556" spans="9:9">
      <c r="I278556" s="7">
        <v>3.4890830000000257</v>
      </c>
    </row>
    <row r="278557" spans="9:9">
      <c r="I278557" s="7">
        <v>2.5458340000000454</v>
      </c>
    </row>
    <row r="278558" spans="9:9">
      <c r="I278558" s="7">
        <v>6.5029230000000595</v>
      </c>
    </row>
    <row r="278559" spans="9:9">
      <c r="I278559" s="7">
        <v>5.6603990000000302</v>
      </c>
    </row>
    <row r="278560" spans="9:9">
      <c r="I278560" s="7">
        <v>4.878310000000031</v>
      </c>
    </row>
    <row r="278561" spans="9:9">
      <c r="I278561" s="7">
        <v>2.4929160000000401</v>
      </c>
    </row>
    <row r="278562" spans="9:9">
      <c r="I278562" s="7">
        <v>0.16795700000001901</v>
      </c>
    </row>
    <row r="278563" spans="9:9">
      <c r="I278563" s="7">
        <v>4.4070760000000249</v>
      </c>
    </row>
    <row r="278564" spans="9:9">
      <c r="I278564" s="7">
        <v>3.8465820000000157</v>
      </c>
    </row>
    <row r="278565" spans="9:9">
      <c r="I278565" s="7">
        <v>3.3465230000000368</v>
      </c>
    </row>
    <row r="278566" spans="9:9">
      <c r="I278566" s="7">
        <v>1.2431590000000803</v>
      </c>
    </row>
    <row r="278567" spans="9:9">
      <c r="I278567" s="7">
        <v>5.7038730000001081</v>
      </c>
    </row>
    <row r="278568" spans="9:9">
      <c r="I278568" s="7">
        <v>5.3649740000001351</v>
      </c>
    </row>
    <row r="278569" spans="9:9">
      <c r="I278569" s="7">
        <v>5.086510000000164</v>
      </c>
    </row>
    <row r="278570" spans="9:9">
      <c r="I278570" s="7">
        <v>2.6668010000003086</v>
      </c>
    </row>
    <row r="278571" spans="9:9">
      <c r="I278571" s="7">
        <v>5.0976460000003101</v>
      </c>
    </row>
    <row r="278572" spans="9:9">
      <c r="I278572" s="7">
        <v>4.3337380000003343</v>
      </c>
    </row>
    <row r="278573" spans="9:9">
      <c r="I278573" s="7">
        <v>0.80199200000037507</v>
      </c>
    </row>
    <row r="278574" spans="9:9">
      <c r="I278574" s="7">
        <v>6.2138520000004007</v>
      </c>
    </row>
    <row r="278575" spans="9:9">
      <c r="I278575" s="7">
        <v>6.0093190000004135</v>
      </c>
    </row>
    <row r="278576" spans="9:9">
      <c r="I278576" s="7">
        <v>3.9946610000004448</v>
      </c>
    </row>
    <row r="278577" spans="9:9">
      <c r="I278577" s="7">
        <v>1.2422480000004263</v>
      </c>
    </row>
    <row r="278578" spans="9:9">
      <c r="I278578" s="7">
        <v>5.6606330000004164</v>
      </c>
    </row>
    <row r="278579" spans="9:9">
      <c r="I278579" s="7">
        <v>2.9097750000003764</v>
      </c>
    </row>
    <row r="278580" spans="9:9">
      <c r="I278580" s="7">
        <v>1.0849020000004082</v>
      </c>
    </row>
    <row r="278581" spans="9:9">
      <c r="I278581" s="7">
        <v>3.8612470000004464</v>
      </c>
    </row>
    <row r="278582" spans="9:9">
      <c r="I278582" s="7">
        <v>1.5388590000004676</v>
      </c>
    </row>
    <row r="278583" spans="9:9">
      <c r="I278583" s="7">
        <v>4.5755890000004911</v>
      </c>
    </row>
    <row r="278584" spans="9:9">
      <c r="I278584" s="7">
        <v>2.0145160000005369</v>
      </c>
    </row>
    <row r="278585" spans="9:9">
      <c r="I278585" s="7">
        <v>5.7184010000005401</v>
      </c>
    </row>
    <row r="278586" spans="9:9">
      <c r="I278586" s="7">
        <v>1.7539730000005527</v>
      </c>
    </row>
    <row r="278587" spans="9:9">
      <c r="I278587" s="7">
        <v>5.2191730000005521</v>
      </c>
    </row>
    <row r="278588" spans="9:9">
      <c r="I278588" s="7">
        <v>1.0160600000005608</v>
      </c>
    </row>
    <row r="278589" spans="9:9">
      <c r="I278589" s="7">
        <v>4.2425750000005849</v>
      </c>
    </row>
    <row r="278590" spans="9:9">
      <c r="I278590" s="7">
        <v>6.3044200000006185</v>
      </c>
    </row>
    <row r="278591" spans="9:9">
      <c r="I278591" s="7">
        <v>4.4322020000006255</v>
      </c>
    </row>
    <row r="278592" spans="9:9">
      <c r="I278592" s="7">
        <v>6.2553620000006163</v>
      </c>
    </row>
    <row r="278593" spans="9:9">
      <c r="I278593" s="7">
        <v>8.9843620000006297</v>
      </c>
    </row>
    <row r="278594" spans="9:9">
      <c r="I278594" s="7">
        <v>12.212432000000661</v>
      </c>
    </row>
    <row r="278595" spans="9:9">
      <c r="I278595" s="7">
        <v>15.440502000000691</v>
      </c>
    </row>
    <row r="278596" spans="9:9">
      <c r="I278596" s="7">
        <v>19.574412000000734</v>
      </c>
    </row>
    <row r="278597" spans="9:9">
      <c r="I278597" s="7">
        <v>22.543652000000776</v>
      </c>
    </row>
    <row r="278598" spans="9:9">
      <c r="I278598" s="7">
        <v>25.512892000000818</v>
      </c>
    </row>
    <row r="278599" spans="9:9">
      <c r="I278599" s="7">
        <v>28.48213200000086</v>
      </c>
    </row>
    <row r="278600" spans="9:9">
      <c r="I278600" s="7">
        <v>31.451372000000902</v>
      </c>
    </row>
    <row r="278601" spans="9:9">
      <c r="I278601" s="7">
        <v>19.840468000000929</v>
      </c>
    </row>
    <row r="278602" spans="9:9">
      <c r="I278602" s="7">
        <v>3.3695160000009565</v>
      </c>
    </row>
    <row r="278603" spans="9:9">
      <c r="I278603" s="7">
        <v>4.8738650000009933</v>
      </c>
    </row>
    <row r="278604" spans="9:9">
      <c r="I278604" s="7">
        <v>9.6542350000010266</v>
      </c>
    </row>
    <row r="278605" spans="9:9">
      <c r="I278605" s="7">
        <v>4.5953730000010502</v>
      </c>
    </row>
    <row r="278606" spans="9:9">
      <c r="I278606" s="7">
        <v>1.2002510000010638</v>
      </c>
    </row>
    <row r="278607" spans="9:9">
      <c r="I278607" s="7">
        <v>4.388485000001058</v>
      </c>
    </row>
    <row r="278608" spans="9:9">
      <c r="I278608" s="7">
        <v>6.8389640000010594</v>
      </c>
    </row>
    <row r="278609" spans="9:9">
      <c r="I278609" s="7">
        <v>9.0306130000010718</v>
      </c>
    </row>
    <row r="278610" spans="9:9">
      <c r="I278610" s="7">
        <v>5.1379760000010926</v>
      </c>
    </row>
    <row r="278611" spans="9:9">
      <c r="I278611" s="7">
        <v>6.185100000001146</v>
      </c>
    </row>
    <row r="278612" spans="9:9">
      <c r="I278612" s="7">
        <v>7.2322240000011426</v>
      </c>
    </row>
    <row r="278613" spans="9:9">
      <c r="I278613" s="7">
        <v>4.2655720000011605</v>
      </c>
    </row>
    <row r="278614" spans="9:9">
      <c r="I278614" s="7">
        <v>6.7176060000011582</v>
      </c>
    </row>
    <row r="278615" spans="9:9">
      <c r="I278615" s="7">
        <v>14.029688000001151</v>
      </c>
    </row>
    <row r="278616" spans="9:9">
      <c r="I278616" s="7">
        <v>17.387562000001171</v>
      </c>
    </row>
    <row r="278617" spans="9:9">
      <c r="I278617" s="7">
        <v>14.661150000001133</v>
      </c>
    </row>
    <row r="278618" spans="9:9">
      <c r="I278618" s="7">
        <v>21.714402000001165</v>
      </c>
    </row>
    <row r="278619" spans="9:9">
      <c r="I278619" s="7">
        <v>23.907606000001156</v>
      </c>
    </row>
    <row r="278620" spans="9:9">
      <c r="I278620" s="7">
        <v>21.181194000001145</v>
      </c>
    </row>
    <row r="278621" spans="9:9">
      <c r="I278621" s="7">
        <v>23.374398000001154</v>
      </c>
    </row>
    <row r="278622" spans="9:9">
      <c r="I278622" s="7">
        <v>25.567602000001163</v>
      </c>
    </row>
    <row r="278623" spans="9:9">
      <c r="I278623" s="7">
        <v>32.620854000001167</v>
      </c>
    </row>
    <row r="278624" spans="9:9">
      <c r="I278624" s="7">
        <v>34.814058000001182</v>
      </c>
    </row>
    <row r="278625" spans="9:9">
      <c r="I278625" s="7">
        <v>32.087646000001143</v>
      </c>
    </row>
    <row r="278626" spans="9:9">
      <c r="I278626" s="7">
        <v>34.28085000000118</v>
      </c>
    </row>
    <row r="278627" spans="9:9">
      <c r="I278627" s="7">
        <v>41.33410200000116</v>
      </c>
    </row>
    <row r="278628" spans="9:9">
      <c r="I278628" s="7">
        <v>43.527306000001204</v>
      </c>
    </row>
    <row r="278629" spans="9:9">
      <c r="I278629" s="7">
        <v>40.800894000001193</v>
      </c>
    </row>
    <row r="294913" spans="9:9">
      <c r="I294913" s="7" t="s">
        <v>42</v>
      </c>
    </row>
    <row r="294914" spans="9:9">
      <c r="I294914" s="7">
        <v>0</v>
      </c>
    </row>
    <row r="294915" spans="9:9">
      <c r="I294915" s="7">
        <v>0</v>
      </c>
    </row>
    <row r="294916" spans="9:9">
      <c r="I294916" s="7">
        <v>0</v>
      </c>
    </row>
    <row r="294917" spans="9:9">
      <c r="I294917" s="7">
        <v>0</v>
      </c>
    </row>
    <row r="294918" spans="9:9">
      <c r="I294918" s="7">
        <v>0</v>
      </c>
    </row>
    <row r="294919" spans="9:9">
      <c r="I294919" s="7">
        <v>0</v>
      </c>
    </row>
    <row r="294920" spans="9:9">
      <c r="I294920" s="7">
        <v>0</v>
      </c>
    </row>
    <row r="294921" spans="9:9">
      <c r="I294921" s="7">
        <v>0</v>
      </c>
    </row>
    <row r="294922" spans="9:9">
      <c r="I294922" s="7">
        <v>0</v>
      </c>
    </row>
    <row r="294923" spans="9:9">
      <c r="I294923" s="7">
        <v>0</v>
      </c>
    </row>
    <row r="294924" spans="9:9">
      <c r="I294924" s="7">
        <v>0</v>
      </c>
    </row>
    <row r="294925" spans="9:9">
      <c r="I294925" s="7">
        <v>6.4890709999999991</v>
      </c>
    </row>
    <row r="294926" spans="9:9">
      <c r="I294926" s="7">
        <v>1.5437139999999943</v>
      </c>
    </row>
    <row r="294927" spans="9:9">
      <c r="I294927" s="7">
        <v>3.0312629999999956</v>
      </c>
    </row>
    <row r="294928" spans="9:9">
      <c r="I294928" s="7">
        <v>6.2228419999999929</v>
      </c>
    </row>
    <row r="294929" spans="9:9">
      <c r="I294929" s="7">
        <v>6.2785479999999936</v>
      </c>
    </row>
    <row r="294930" spans="9:9">
      <c r="I294930" s="7">
        <v>4.7309489999999919</v>
      </c>
    </row>
    <row r="294931" spans="9:9">
      <c r="I294931" s="7">
        <v>1.5800450000000019</v>
      </c>
    </row>
    <row r="294932" spans="9:9">
      <c r="I294932" s="7">
        <v>4.9932190000000034</v>
      </c>
    </row>
    <row r="294933" spans="9:9">
      <c r="I294933" s="7">
        <v>3.6067800000000041</v>
      </c>
    </row>
    <row r="294934" spans="9:9">
      <c r="I294934" s="7">
        <v>2.2807760000000066</v>
      </c>
    </row>
    <row r="294935" spans="9:9">
      <c r="I294935" s="7">
        <v>5.8551100000000034</v>
      </c>
    </row>
    <row r="294936" spans="9:9">
      <c r="I294936" s="7">
        <v>4.6298310000000065</v>
      </c>
    </row>
    <row r="294937" spans="9:9">
      <c r="I294937" s="7">
        <v>3.4649870000000043</v>
      </c>
    </row>
    <row r="294938" spans="9:9">
      <c r="I294938" s="7">
        <v>0.69683800000001028</v>
      </c>
    </row>
    <row r="294939" spans="9:9">
      <c r="I294939" s="7">
        <v>4.4927670000000219</v>
      </c>
    </row>
    <row r="294940" spans="9:9">
      <c r="I294940" s="7">
        <v>3.4890830000000257</v>
      </c>
    </row>
    <row r="294941" spans="9:9">
      <c r="I294941" s="7">
        <v>2.5458340000000454</v>
      </c>
    </row>
    <row r="294942" spans="9:9">
      <c r="I294942" s="7">
        <v>6.5029230000000595</v>
      </c>
    </row>
    <row r="294943" spans="9:9">
      <c r="I294943" s="7">
        <v>5.6603990000000302</v>
      </c>
    </row>
    <row r="294944" spans="9:9">
      <c r="I294944" s="7">
        <v>4.878310000000031</v>
      </c>
    </row>
    <row r="294945" spans="9:9">
      <c r="I294945" s="7">
        <v>2.4929160000000401</v>
      </c>
    </row>
    <row r="294946" spans="9:9">
      <c r="I294946" s="7">
        <v>0.16795700000001901</v>
      </c>
    </row>
    <row r="294947" spans="9:9">
      <c r="I294947" s="7">
        <v>4.4070760000000249</v>
      </c>
    </row>
    <row r="294948" spans="9:9">
      <c r="I294948" s="7">
        <v>3.8465820000000157</v>
      </c>
    </row>
    <row r="294949" spans="9:9">
      <c r="I294949" s="7">
        <v>3.3465230000000368</v>
      </c>
    </row>
    <row r="294950" spans="9:9">
      <c r="I294950" s="7">
        <v>1.2431590000000803</v>
      </c>
    </row>
    <row r="294951" spans="9:9">
      <c r="I294951" s="7">
        <v>5.7038730000001081</v>
      </c>
    </row>
    <row r="294952" spans="9:9">
      <c r="I294952" s="7">
        <v>5.3649740000001351</v>
      </c>
    </row>
    <row r="294953" spans="9:9">
      <c r="I294953" s="7">
        <v>5.086510000000164</v>
      </c>
    </row>
    <row r="294954" spans="9:9">
      <c r="I294954" s="7">
        <v>2.6668010000003086</v>
      </c>
    </row>
    <row r="294955" spans="9:9">
      <c r="I294955" s="7">
        <v>5.0976460000003101</v>
      </c>
    </row>
    <row r="294956" spans="9:9">
      <c r="I294956" s="7">
        <v>4.3337380000003343</v>
      </c>
    </row>
    <row r="294957" spans="9:9">
      <c r="I294957" s="7">
        <v>0.80199200000037507</v>
      </c>
    </row>
    <row r="294958" spans="9:9">
      <c r="I294958" s="7">
        <v>6.2138520000004007</v>
      </c>
    </row>
    <row r="294959" spans="9:9">
      <c r="I294959" s="7">
        <v>6.0093190000004135</v>
      </c>
    </row>
    <row r="294960" spans="9:9">
      <c r="I294960" s="7">
        <v>3.9946610000004448</v>
      </c>
    </row>
    <row r="294961" spans="9:9">
      <c r="I294961" s="7">
        <v>1.2422480000004263</v>
      </c>
    </row>
    <row r="294962" spans="9:9">
      <c r="I294962" s="7">
        <v>5.6606330000004164</v>
      </c>
    </row>
    <row r="294963" spans="9:9">
      <c r="I294963" s="7">
        <v>2.9097750000003764</v>
      </c>
    </row>
    <row r="294964" spans="9:9">
      <c r="I294964" s="7">
        <v>1.0849020000004082</v>
      </c>
    </row>
    <row r="294965" spans="9:9">
      <c r="I294965" s="7">
        <v>3.8612470000004464</v>
      </c>
    </row>
    <row r="294966" spans="9:9">
      <c r="I294966" s="7">
        <v>1.5388590000004676</v>
      </c>
    </row>
    <row r="294967" spans="9:9">
      <c r="I294967" s="7">
        <v>4.5755890000004911</v>
      </c>
    </row>
    <row r="294968" spans="9:9">
      <c r="I294968" s="7">
        <v>2.0145160000005369</v>
      </c>
    </row>
    <row r="294969" spans="9:9">
      <c r="I294969" s="7">
        <v>5.7184010000005401</v>
      </c>
    </row>
    <row r="294970" spans="9:9">
      <c r="I294970" s="7">
        <v>1.7539730000005527</v>
      </c>
    </row>
    <row r="294971" spans="9:9">
      <c r="I294971" s="7">
        <v>5.2191730000005521</v>
      </c>
    </row>
    <row r="294972" spans="9:9">
      <c r="I294972" s="7">
        <v>1.0160600000005608</v>
      </c>
    </row>
    <row r="294973" spans="9:9">
      <c r="I294973" s="7">
        <v>4.2425750000005849</v>
      </c>
    </row>
    <row r="294974" spans="9:9">
      <c r="I294974" s="7">
        <v>6.3044200000006185</v>
      </c>
    </row>
    <row r="294975" spans="9:9">
      <c r="I294975" s="7">
        <v>4.4322020000006255</v>
      </c>
    </row>
    <row r="294976" spans="9:9">
      <c r="I294976" s="7">
        <v>6.2553620000006163</v>
      </c>
    </row>
    <row r="294977" spans="9:9">
      <c r="I294977" s="7">
        <v>8.9843620000006297</v>
      </c>
    </row>
    <row r="294978" spans="9:9">
      <c r="I294978" s="7">
        <v>12.212432000000661</v>
      </c>
    </row>
    <row r="294979" spans="9:9">
      <c r="I294979" s="7">
        <v>15.440502000000691</v>
      </c>
    </row>
    <row r="294980" spans="9:9">
      <c r="I294980" s="7">
        <v>19.574412000000734</v>
      </c>
    </row>
    <row r="294981" spans="9:9">
      <c r="I294981" s="7">
        <v>22.543652000000776</v>
      </c>
    </row>
    <row r="294982" spans="9:9">
      <c r="I294982" s="7">
        <v>25.512892000000818</v>
      </c>
    </row>
    <row r="294983" spans="9:9">
      <c r="I294983" s="7">
        <v>28.48213200000086</v>
      </c>
    </row>
    <row r="294984" spans="9:9">
      <c r="I294984" s="7">
        <v>31.451372000000902</v>
      </c>
    </row>
    <row r="294985" spans="9:9">
      <c r="I294985" s="7">
        <v>19.840468000000929</v>
      </c>
    </row>
    <row r="294986" spans="9:9">
      <c r="I294986" s="7">
        <v>3.3695160000009565</v>
      </c>
    </row>
    <row r="294987" spans="9:9">
      <c r="I294987" s="7">
        <v>4.8738650000009933</v>
      </c>
    </row>
    <row r="294988" spans="9:9">
      <c r="I294988" s="7">
        <v>9.6542350000010266</v>
      </c>
    </row>
    <row r="294989" spans="9:9">
      <c r="I294989" s="7">
        <v>4.5953730000010502</v>
      </c>
    </row>
    <row r="294990" spans="9:9">
      <c r="I294990" s="7">
        <v>1.2002510000010638</v>
      </c>
    </row>
    <row r="294991" spans="9:9">
      <c r="I294991" s="7">
        <v>4.388485000001058</v>
      </c>
    </row>
    <row r="294992" spans="9:9">
      <c r="I294992" s="7">
        <v>6.8389640000010594</v>
      </c>
    </row>
    <row r="294993" spans="9:9">
      <c r="I294993" s="7">
        <v>9.0306130000010718</v>
      </c>
    </row>
    <row r="294994" spans="9:9">
      <c r="I294994" s="7">
        <v>5.1379760000010926</v>
      </c>
    </row>
    <row r="294995" spans="9:9">
      <c r="I294995" s="7">
        <v>6.185100000001146</v>
      </c>
    </row>
    <row r="294996" spans="9:9">
      <c r="I294996" s="7">
        <v>7.2322240000011426</v>
      </c>
    </row>
    <row r="294997" spans="9:9">
      <c r="I294997" s="7">
        <v>4.2655720000011605</v>
      </c>
    </row>
    <row r="294998" spans="9:9">
      <c r="I294998" s="7">
        <v>6.7176060000011582</v>
      </c>
    </row>
    <row r="294999" spans="9:9">
      <c r="I294999" s="7">
        <v>14.029688000001151</v>
      </c>
    </row>
    <row r="295000" spans="9:9">
      <c r="I295000" s="7">
        <v>17.387562000001171</v>
      </c>
    </row>
    <row r="295001" spans="9:9">
      <c r="I295001" s="7">
        <v>14.661150000001133</v>
      </c>
    </row>
    <row r="295002" spans="9:9">
      <c r="I295002" s="7">
        <v>21.714402000001165</v>
      </c>
    </row>
    <row r="295003" spans="9:9">
      <c r="I295003" s="7">
        <v>23.907606000001156</v>
      </c>
    </row>
    <row r="295004" spans="9:9">
      <c r="I295004" s="7">
        <v>21.181194000001145</v>
      </c>
    </row>
    <row r="295005" spans="9:9">
      <c r="I295005" s="7">
        <v>23.374398000001154</v>
      </c>
    </row>
    <row r="295006" spans="9:9">
      <c r="I295006" s="7">
        <v>25.567602000001163</v>
      </c>
    </row>
    <row r="295007" spans="9:9">
      <c r="I295007" s="7">
        <v>32.620854000001167</v>
      </c>
    </row>
    <row r="295008" spans="9:9">
      <c r="I295008" s="7">
        <v>34.814058000001182</v>
      </c>
    </row>
    <row r="295009" spans="9:9">
      <c r="I295009" s="7">
        <v>32.087646000001143</v>
      </c>
    </row>
    <row r="295010" spans="9:9">
      <c r="I295010" s="7">
        <v>34.28085000000118</v>
      </c>
    </row>
    <row r="295011" spans="9:9">
      <c r="I295011" s="7">
        <v>41.33410200000116</v>
      </c>
    </row>
    <row r="295012" spans="9:9">
      <c r="I295012" s="7">
        <v>43.527306000001204</v>
      </c>
    </row>
    <row r="295013" spans="9:9">
      <c r="I295013" s="7">
        <v>40.800894000001193</v>
      </c>
    </row>
    <row r="311297" spans="9:9">
      <c r="I311297" s="7" t="s">
        <v>42</v>
      </c>
    </row>
    <row r="311298" spans="9:9">
      <c r="I311298" s="7">
        <v>0</v>
      </c>
    </row>
    <row r="311299" spans="9:9">
      <c r="I311299" s="7">
        <v>0</v>
      </c>
    </row>
    <row r="311300" spans="9:9">
      <c r="I311300" s="7">
        <v>0</v>
      </c>
    </row>
    <row r="311301" spans="9:9">
      <c r="I311301" s="7">
        <v>0</v>
      </c>
    </row>
    <row r="311302" spans="9:9">
      <c r="I311302" s="7">
        <v>0</v>
      </c>
    </row>
    <row r="311303" spans="9:9">
      <c r="I311303" s="7">
        <v>0</v>
      </c>
    </row>
    <row r="311304" spans="9:9">
      <c r="I311304" s="7">
        <v>0</v>
      </c>
    </row>
    <row r="311305" spans="9:9">
      <c r="I311305" s="7">
        <v>0</v>
      </c>
    </row>
    <row r="311306" spans="9:9">
      <c r="I311306" s="7">
        <v>0</v>
      </c>
    </row>
    <row r="311307" spans="9:9">
      <c r="I311307" s="7">
        <v>0</v>
      </c>
    </row>
    <row r="311308" spans="9:9">
      <c r="I311308" s="7">
        <v>0</v>
      </c>
    </row>
    <row r="311309" spans="9:9">
      <c r="I311309" s="7">
        <v>6.4890709999999991</v>
      </c>
    </row>
    <row r="311310" spans="9:9">
      <c r="I311310" s="7">
        <v>1.5437139999999943</v>
      </c>
    </row>
    <row r="311311" spans="9:9">
      <c r="I311311" s="7">
        <v>3.0312629999999956</v>
      </c>
    </row>
    <row r="311312" spans="9:9">
      <c r="I311312" s="7">
        <v>6.2228419999999929</v>
      </c>
    </row>
    <row r="311313" spans="9:9">
      <c r="I311313" s="7">
        <v>6.2785479999999936</v>
      </c>
    </row>
    <row r="311314" spans="9:9">
      <c r="I311314" s="7">
        <v>4.7309489999999919</v>
      </c>
    </row>
    <row r="311315" spans="9:9">
      <c r="I311315" s="7">
        <v>1.5800450000000019</v>
      </c>
    </row>
    <row r="311316" spans="9:9">
      <c r="I311316" s="7">
        <v>4.9932190000000034</v>
      </c>
    </row>
    <row r="311317" spans="9:9">
      <c r="I311317" s="7">
        <v>3.6067800000000041</v>
      </c>
    </row>
    <row r="311318" spans="9:9">
      <c r="I311318" s="7">
        <v>2.2807760000000066</v>
      </c>
    </row>
    <row r="311319" spans="9:9">
      <c r="I311319" s="7">
        <v>5.8551100000000034</v>
      </c>
    </row>
    <row r="311320" spans="9:9">
      <c r="I311320" s="7">
        <v>4.6298310000000065</v>
      </c>
    </row>
    <row r="311321" spans="9:9">
      <c r="I311321" s="7">
        <v>3.4649870000000043</v>
      </c>
    </row>
    <row r="311322" spans="9:9">
      <c r="I311322" s="7">
        <v>0.69683800000001028</v>
      </c>
    </row>
    <row r="311323" spans="9:9">
      <c r="I311323" s="7">
        <v>4.4927670000000219</v>
      </c>
    </row>
    <row r="311324" spans="9:9">
      <c r="I311324" s="7">
        <v>3.4890830000000257</v>
      </c>
    </row>
    <row r="311325" spans="9:9">
      <c r="I311325" s="7">
        <v>2.5458340000000454</v>
      </c>
    </row>
    <row r="311326" spans="9:9">
      <c r="I311326" s="7">
        <v>6.5029230000000595</v>
      </c>
    </row>
    <row r="311327" spans="9:9">
      <c r="I311327" s="7">
        <v>5.6603990000000302</v>
      </c>
    </row>
    <row r="311328" spans="9:9">
      <c r="I311328" s="7">
        <v>4.878310000000031</v>
      </c>
    </row>
    <row r="311329" spans="9:9">
      <c r="I311329" s="7">
        <v>2.4929160000000401</v>
      </c>
    </row>
    <row r="311330" spans="9:9">
      <c r="I311330" s="7">
        <v>0.16795700000001901</v>
      </c>
    </row>
    <row r="311331" spans="9:9">
      <c r="I311331" s="7">
        <v>4.4070760000000249</v>
      </c>
    </row>
    <row r="311332" spans="9:9">
      <c r="I311332" s="7">
        <v>3.8465820000000157</v>
      </c>
    </row>
    <row r="311333" spans="9:9">
      <c r="I311333" s="7">
        <v>3.3465230000000368</v>
      </c>
    </row>
    <row r="311334" spans="9:9">
      <c r="I311334" s="7">
        <v>1.2431590000000803</v>
      </c>
    </row>
    <row r="311335" spans="9:9">
      <c r="I311335" s="7">
        <v>5.7038730000001081</v>
      </c>
    </row>
    <row r="311336" spans="9:9">
      <c r="I311336" s="7">
        <v>5.3649740000001351</v>
      </c>
    </row>
    <row r="311337" spans="9:9">
      <c r="I311337" s="7">
        <v>5.086510000000164</v>
      </c>
    </row>
    <row r="311338" spans="9:9">
      <c r="I311338" s="7">
        <v>2.6668010000003086</v>
      </c>
    </row>
    <row r="311339" spans="9:9">
      <c r="I311339" s="7">
        <v>5.0976460000003101</v>
      </c>
    </row>
    <row r="311340" spans="9:9">
      <c r="I311340" s="7">
        <v>4.3337380000003343</v>
      </c>
    </row>
    <row r="311341" spans="9:9">
      <c r="I311341" s="7">
        <v>0.80199200000037507</v>
      </c>
    </row>
    <row r="311342" spans="9:9">
      <c r="I311342" s="7">
        <v>6.2138520000004007</v>
      </c>
    </row>
    <row r="311343" spans="9:9">
      <c r="I311343" s="7">
        <v>6.0093190000004135</v>
      </c>
    </row>
    <row r="311344" spans="9:9">
      <c r="I311344" s="7">
        <v>3.9946610000004448</v>
      </c>
    </row>
    <row r="311345" spans="9:9">
      <c r="I311345" s="7">
        <v>1.2422480000004263</v>
      </c>
    </row>
    <row r="311346" spans="9:9">
      <c r="I311346" s="7">
        <v>5.6606330000004164</v>
      </c>
    </row>
    <row r="311347" spans="9:9">
      <c r="I311347" s="7">
        <v>2.9097750000003764</v>
      </c>
    </row>
    <row r="311348" spans="9:9">
      <c r="I311348" s="7">
        <v>1.0849020000004082</v>
      </c>
    </row>
    <row r="311349" spans="9:9">
      <c r="I311349" s="7">
        <v>3.8612470000004464</v>
      </c>
    </row>
    <row r="311350" spans="9:9">
      <c r="I311350" s="7">
        <v>1.5388590000004676</v>
      </c>
    </row>
    <row r="311351" spans="9:9">
      <c r="I311351" s="7">
        <v>4.5755890000004911</v>
      </c>
    </row>
    <row r="311352" spans="9:9">
      <c r="I311352" s="7">
        <v>2.0145160000005369</v>
      </c>
    </row>
    <row r="311353" spans="9:9">
      <c r="I311353" s="7">
        <v>5.7184010000005401</v>
      </c>
    </row>
    <row r="311354" spans="9:9">
      <c r="I311354" s="7">
        <v>1.7539730000005527</v>
      </c>
    </row>
    <row r="311355" spans="9:9">
      <c r="I311355" s="7">
        <v>5.2191730000005521</v>
      </c>
    </row>
    <row r="311356" spans="9:9">
      <c r="I311356" s="7">
        <v>1.0160600000005608</v>
      </c>
    </row>
    <row r="311357" spans="9:9">
      <c r="I311357" s="7">
        <v>4.2425750000005849</v>
      </c>
    </row>
    <row r="311358" spans="9:9">
      <c r="I311358" s="7">
        <v>6.3044200000006185</v>
      </c>
    </row>
    <row r="311359" spans="9:9">
      <c r="I311359" s="7">
        <v>4.4322020000006255</v>
      </c>
    </row>
    <row r="311360" spans="9:9">
      <c r="I311360" s="7">
        <v>6.2553620000006163</v>
      </c>
    </row>
    <row r="311361" spans="9:9">
      <c r="I311361" s="7">
        <v>8.9843620000006297</v>
      </c>
    </row>
    <row r="311362" spans="9:9">
      <c r="I311362" s="7">
        <v>12.212432000000661</v>
      </c>
    </row>
    <row r="311363" spans="9:9">
      <c r="I311363" s="7">
        <v>15.440502000000691</v>
      </c>
    </row>
    <row r="311364" spans="9:9">
      <c r="I311364" s="7">
        <v>19.574412000000734</v>
      </c>
    </row>
    <row r="311365" spans="9:9">
      <c r="I311365" s="7">
        <v>22.543652000000776</v>
      </c>
    </row>
    <row r="311366" spans="9:9">
      <c r="I311366" s="7">
        <v>25.512892000000818</v>
      </c>
    </row>
    <row r="311367" spans="9:9">
      <c r="I311367" s="7">
        <v>28.48213200000086</v>
      </c>
    </row>
    <row r="311368" spans="9:9">
      <c r="I311368" s="7">
        <v>31.451372000000902</v>
      </c>
    </row>
    <row r="311369" spans="9:9">
      <c r="I311369" s="7">
        <v>19.840468000000929</v>
      </c>
    </row>
    <row r="311370" spans="9:9">
      <c r="I311370" s="7">
        <v>3.3695160000009565</v>
      </c>
    </row>
    <row r="311371" spans="9:9">
      <c r="I311371" s="7">
        <v>4.8738650000009933</v>
      </c>
    </row>
    <row r="311372" spans="9:9">
      <c r="I311372" s="7">
        <v>9.6542350000010266</v>
      </c>
    </row>
    <row r="311373" spans="9:9">
      <c r="I311373" s="7">
        <v>4.5953730000010502</v>
      </c>
    </row>
    <row r="311374" spans="9:9">
      <c r="I311374" s="7">
        <v>1.2002510000010638</v>
      </c>
    </row>
    <row r="311375" spans="9:9">
      <c r="I311375" s="7">
        <v>4.388485000001058</v>
      </c>
    </row>
    <row r="311376" spans="9:9">
      <c r="I311376" s="7">
        <v>6.8389640000010594</v>
      </c>
    </row>
    <row r="311377" spans="9:9">
      <c r="I311377" s="7">
        <v>9.0306130000010718</v>
      </c>
    </row>
    <row r="311378" spans="9:9">
      <c r="I311378" s="7">
        <v>5.1379760000010926</v>
      </c>
    </row>
    <row r="311379" spans="9:9">
      <c r="I311379" s="7">
        <v>6.185100000001146</v>
      </c>
    </row>
    <row r="311380" spans="9:9">
      <c r="I311380" s="7">
        <v>7.2322240000011426</v>
      </c>
    </row>
    <row r="311381" spans="9:9">
      <c r="I311381" s="7">
        <v>4.2655720000011605</v>
      </c>
    </row>
    <row r="311382" spans="9:9">
      <c r="I311382" s="7">
        <v>6.7176060000011582</v>
      </c>
    </row>
    <row r="311383" spans="9:9">
      <c r="I311383" s="7">
        <v>14.029688000001151</v>
      </c>
    </row>
    <row r="311384" spans="9:9">
      <c r="I311384" s="7">
        <v>17.387562000001171</v>
      </c>
    </row>
    <row r="311385" spans="9:9">
      <c r="I311385" s="7">
        <v>14.661150000001133</v>
      </c>
    </row>
    <row r="311386" spans="9:9">
      <c r="I311386" s="7">
        <v>21.714402000001165</v>
      </c>
    </row>
    <row r="311387" spans="9:9">
      <c r="I311387" s="7">
        <v>23.907606000001156</v>
      </c>
    </row>
    <row r="311388" spans="9:9">
      <c r="I311388" s="7">
        <v>21.181194000001145</v>
      </c>
    </row>
    <row r="311389" spans="9:9">
      <c r="I311389" s="7">
        <v>23.374398000001154</v>
      </c>
    </row>
    <row r="311390" spans="9:9">
      <c r="I311390" s="7">
        <v>25.567602000001163</v>
      </c>
    </row>
    <row r="311391" spans="9:9">
      <c r="I311391" s="7">
        <v>32.620854000001167</v>
      </c>
    </row>
    <row r="311392" spans="9:9">
      <c r="I311392" s="7">
        <v>34.814058000001182</v>
      </c>
    </row>
    <row r="311393" spans="9:9">
      <c r="I311393" s="7">
        <v>32.087646000001143</v>
      </c>
    </row>
    <row r="311394" spans="9:9">
      <c r="I311394" s="7">
        <v>34.28085000000118</v>
      </c>
    </row>
    <row r="311395" spans="9:9">
      <c r="I311395" s="7">
        <v>41.33410200000116</v>
      </c>
    </row>
    <row r="311396" spans="9:9">
      <c r="I311396" s="7">
        <v>43.527306000001204</v>
      </c>
    </row>
    <row r="311397" spans="9:9">
      <c r="I311397" s="7">
        <v>40.800894000001193</v>
      </c>
    </row>
    <row r="327681" spans="9:9">
      <c r="I327681" s="7" t="s">
        <v>42</v>
      </c>
    </row>
    <row r="327682" spans="9:9">
      <c r="I327682" s="7">
        <v>0</v>
      </c>
    </row>
    <row r="327683" spans="9:9">
      <c r="I327683" s="7">
        <v>0</v>
      </c>
    </row>
    <row r="327684" spans="9:9">
      <c r="I327684" s="7">
        <v>0</v>
      </c>
    </row>
    <row r="327685" spans="9:9">
      <c r="I327685" s="7">
        <v>0</v>
      </c>
    </row>
    <row r="327686" spans="9:9">
      <c r="I327686" s="7">
        <v>0</v>
      </c>
    </row>
    <row r="327687" spans="9:9">
      <c r="I327687" s="7">
        <v>0</v>
      </c>
    </row>
    <row r="327688" spans="9:9">
      <c r="I327688" s="7">
        <v>0</v>
      </c>
    </row>
    <row r="327689" spans="9:9">
      <c r="I327689" s="7">
        <v>0</v>
      </c>
    </row>
    <row r="327690" spans="9:9">
      <c r="I327690" s="7">
        <v>0</v>
      </c>
    </row>
    <row r="327691" spans="9:9">
      <c r="I327691" s="7">
        <v>0</v>
      </c>
    </row>
    <row r="327692" spans="9:9">
      <c r="I327692" s="7">
        <v>0</v>
      </c>
    </row>
    <row r="327693" spans="9:9">
      <c r="I327693" s="7">
        <v>6.4890709999999991</v>
      </c>
    </row>
    <row r="327694" spans="9:9">
      <c r="I327694" s="7">
        <v>1.5437139999999943</v>
      </c>
    </row>
    <row r="327695" spans="9:9">
      <c r="I327695" s="7">
        <v>3.0312629999999956</v>
      </c>
    </row>
    <row r="327696" spans="9:9">
      <c r="I327696" s="7">
        <v>6.2228419999999929</v>
      </c>
    </row>
    <row r="327697" spans="9:9">
      <c r="I327697" s="7">
        <v>6.2785479999999936</v>
      </c>
    </row>
    <row r="327698" spans="9:9">
      <c r="I327698" s="7">
        <v>4.7309489999999919</v>
      </c>
    </row>
    <row r="327699" spans="9:9">
      <c r="I327699" s="7">
        <v>1.5800450000000019</v>
      </c>
    </row>
    <row r="327700" spans="9:9">
      <c r="I327700" s="7">
        <v>4.9932190000000034</v>
      </c>
    </row>
    <row r="327701" spans="9:9">
      <c r="I327701" s="7">
        <v>3.6067800000000041</v>
      </c>
    </row>
    <row r="327702" spans="9:9">
      <c r="I327702" s="7">
        <v>2.2807760000000066</v>
      </c>
    </row>
    <row r="327703" spans="9:9">
      <c r="I327703" s="7">
        <v>5.8551100000000034</v>
      </c>
    </row>
    <row r="327704" spans="9:9">
      <c r="I327704" s="7">
        <v>4.6298310000000065</v>
      </c>
    </row>
    <row r="327705" spans="9:9">
      <c r="I327705" s="7">
        <v>3.4649870000000043</v>
      </c>
    </row>
    <row r="327706" spans="9:9">
      <c r="I327706" s="7">
        <v>0.69683800000001028</v>
      </c>
    </row>
    <row r="327707" spans="9:9">
      <c r="I327707" s="7">
        <v>4.4927670000000219</v>
      </c>
    </row>
    <row r="327708" spans="9:9">
      <c r="I327708" s="7">
        <v>3.4890830000000257</v>
      </c>
    </row>
    <row r="327709" spans="9:9">
      <c r="I327709" s="7">
        <v>2.5458340000000454</v>
      </c>
    </row>
    <row r="327710" spans="9:9">
      <c r="I327710" s="7">
        <v>6.5029230000000595</v>
      </c>
    </row>
    <row r="327711" spans="9:9">
      <c r="I327711" s="7">
        <v>5.6603990000000302</v>
      </c>
    </row>
    <row r="327712" spans="9:9">
      <c r="I327712" s="7">
        <v>4.878310000000031</v>
      </c>
    </row>
    <row r="327713" spans="9:9">
      <c r="I327713" s="7">
        <v>2.4929160000000401</v>
      </c>
    </row>
    <row r="327714" spans="9:9">
      <c r="I327714" s="7">
        <v>0.16795700000001901</v>
      </c>
    </row>
    <row r="327715" spans="9:9">
      <c r="I327715" s="7">
        <v>4.4070760000000249</v>
      </c>
    </row>
    <row r="327716" spans="9:9">
      <c r="I327716" s="7">
        <v>3.8465820000000157</v>
      </c>
    </row>
    <row r="327717" spans="9:9">
      <c r="I327717" s="7">
        <v>3.3465230000000368</v>
      </c>
    </row>
    <row r="327718" spans="9:9">
      <c r="I327718" s="7">
        <v>1.2431590000000803</v>
      </c>
    </row>
    <row r="327719" spans="9:9">
      <c r="I327719" s="7">
        <v>5.7038730000001081</v>
      </c>
    </row>
    <row r="327720" spans="9:9">
      <c r="I327720" s="7">
        <v>5.3649740000001351</v>
      </c>
    </row>
    <row r="327721" spans="9:9">
      <c r="I327721" s="7">
        <v>5.086510000000164</v>
      </c>
    </row>
    <row r="327722" spans="9:9">
      <c r="I327722" s="7">
        <v>2.6668010000003086</v>
      </c>
    </row>
    <row r="327723" spans="9:9">
      <c r="I327723" s="7">
        <v>5.0976460000003101</v>
      </c>
    </row>
    <row r="327724" spans="9:9">
      <c r="I327724" s="7">
        <v>4.3337380000003343</v>
      </c>
    </row>
    <row r="327725" spans="9:9">
      <c r="I327725" s="7">
        <v>0.80199200000037507</v>
      </c>
    </row>
    <row r="327726" spans="9:9">
      <c r="I327726" s="7">
        <v>6.2138520000004007</v>
      </c>
    </row>
    <row r="327727" spans="9:9">
      <c r="I327727" s="7">
        <v>6.0093190000004135</v>
      </c>
    </row>
    <row r="327728" spans="9:9">
      <c r="I327728" s="7">
        <v>3.9946610000004448</v>
      </c>
    </row>
    <row r="327729" spans="9:9">
      <c r="I327729" s="7">
        <v>1.2422480000004263</v>
      </c>
    </row>
    <row r="327730" spans="9:9">
      <c r="I327730" s="7">
        <v>5.6606330000004164</v>
      </c>
    </row>
    <row r="327731" spans="9:9">
      <c r="I327731" s="7">
        <v>2.9097750000003764</v>
      </c>
    </row>
    <row r="327732" spans="9:9">
      <c r="I327732" s="7">
        <v>1.0849020000004082</v>
      </c>
    </row>
    <row r="327733" spans="9:9">
      <c r="I327733" s="7">
        <v>3.8612470000004464</v>
      </c>
    </row>
    <row r="327734" spans="9:9">
      <c r="I327734" s="7">
        <v>1.5388590000004676</v>
      </c>
    </row>
    <row r="327735" spans="9:9">
      <c r="I327735" s="7">
        <v>4.5755890000004911</v>
      </c>
    </row>
    <row r="327736" spans="9:9">
      <c r="I327736" s="7">
        <v>2.0145160000005369</v>
      </c>
    </row>
    <row r="327737" spans="9:9">
      <c r="I327737" s="7">
        <v>5.7184010000005401</v>
      </c>
    </row>
    <row r="327738" spans="9:9">
      <c r="I327738" s="7">
        <v>1.7539730000005527</v>
      </c>
    </row>
    <row r="327739" spans="9:9">
      <c r="I327739" s="7">
        <v>5.2191730000005521</v>
      </c>
    </row>
    <row r="327740" spans="9:9">
      <c r="I327740" s="7">
        <v>1.0160600000005608</v>
      </c>
    </row>
    <row r="327741" spans="9:9">
      <c r="I327741" s="7">
        <v>4.2425750000005849</v>
      </c>
    </row>
    <row r="327742" spans="9:9">
      <c r="I327742" s="7">
        <v>6.3044200000006185</v>
      </c>
    </row>
    <row r="327743" spans="9:9">
      <c r="I327743" s="7">
        <v>4.4322020000006255</v>
      </c>
    </row>
    <row r="327744" spans="9:9">
      <c r="I327744" s="7">
        <v>6.2553620000006163</v>
      </c>
    </row>
    <row r="327745" spans="9:9">
      <c r="I327745" s="7">
        <v>8.9843620000006297</v>
      </c>
    </row>
    <row r="327746" spans="9:9">
      <c r="I327746" s="7">
        <v>12.212432000000661</v>
      </c>
    </row>
    <row r="327747" spans="9:9">
      <c r="I327747" s="7">
        <v>15.440502000000691</v>
      </c>
    </row>
    <row r="327748" spans="9:9">
      <c r="I327748" s="7">
        <v>19.574412000000734</v>
      </c>
    </row>
    <row r="327749" spans="9:9">
      <c r="I327749" s="7">
        <v>22.543652000000776</v>
      </c>
    </row>
    <row r="327750" spans="9:9">
      <c r="I327750" s="7">
        <v>25.512892000000818</v>
      </c>
    </row>
    <row r="327751" spans="9:9">
      <c r="I327751" s="7">
        <v>28.48213200000086</v>
      </c>
    </row>
    <row r="327752" spans="9:9">
      <c r="I327752" s="7">
        <v>31.451372000000902</v>
      </c>
    </row>
    <row r="327753" spans="9:9">
      <c r="I327753" s="7">
        <v>19.840468000000929</v>
      </c>
    </row>
    <row r="327754" spans="9:9">
      <c r="I327754" s="7">
        <v>3.3695160000009565</v>
      </c>
    </row>
    <row r="327755" spans="9:9">
      <c r="I327755" s="7">
        <v>4.8738650000009933</v>
      </c>
    </row>
    <row r="327756" spans="9:9">
      <c r="I327756" s="7">
        <v>9.6542350000010266</v>
      </c>
    </row>
    <row r="327757" spans="9:9">
      <c r="I327757" s="7">
        <v>4.5953730000010502</v>
      </c>
    </row>
    <row r="327758" spans="9:9">
      <c r="I327758" s="7">
        <v>1.2002510000010638</v>
      </c>
    </row>
    <row r="327759" spans="9:9">
      <c r="I327759" s="7">
        <v>4.388485000001058</v>
      </c>
    </row>
    <row r="327760" spans="9:9">
      <c r="I327760" s="7">
        <v>6.8389640000010594</v>
      </c>
    </row>
    <row r="327761" spans="9:9">
      <c r="I327761" s="7">
        <v>9.0306130000010718</v>
      </c>
    </row>
    <row r="327762" spans="9:9">
      <c r="I327762" s="7">
        <v>5.1379760000010926</v>
      </c>
    </row>
    <row r="327763" spans="9:9">
      <c r="I327763" s="7">
        <v>6.185100000001146</v>
      </c>
    </row>
    <row r="327764" spans="9:9">
      <c r="I327764" s="7">
        <v>7.2322240000011426</v>
      </c>
    </row>
    <row r="327765" spans="9:9">
      <c r="I327765" s="7">
        <v>4.2655720000011605</v>
      </c>
    </row>
    <row r="327766" spans="9:9">
      <c r="I327766" s="7">
        <v>6.7176060000011582</v>
      </c>
    </row>
    <row r="327767" spans="9:9">
      <c r="I327767" s="7">
        <v>14.029688000001151</v>
      </c>
    </row>
    <row r="327768" spans="9:9">
      <c r="I327768" s="7">
        <v>17.387562000001171</v>
      </c>
    </row>
    <row r="327769" spans="9:9">
      <c r="I327769" s="7">
        <v>14.661150000001133</v>
      </c>
    </row>
    <row r="327770" spans="9:9">
      <c r="I327770" s="7">
        <v>21.714402000001165</v>
      </c>
    </row>
    <row r="327771" spans="9:9">
      <c r="I327771" s="7">
        <v>23.907606000001156</v>
      </c>
    </row>
    <row r="327772" spans="9:9">
      <c r="I327772" s="7">
        <v>21.181194000001145</v>
      </c>
    </row>
    <row r="327773" spans="9:9">
      <c r="I327773" s="7">
        <v>23.374398000001154</v>
      </c>
    </row>
    <row r="327774" spans="9:9">
      <c r="I327774" s="7">
        <v>25.567602000001163</v>
      </c>
    </row>
    <row r="327775" spans="9:9">
      <c r="I327775" s="7">
        <v>32.620854000001167</v>
      </c>
    </row>
    <row r="327776" spans="9:9">
      <c r="I327776" s="7">
        <v>34.814058000001182</v>
      </c>
    </row>
    <row r="327777" spans="9:9">
      <c r="I327777" s="7">
        <v>32.087646000001143</v>
      </c>
    </row>
    <row r="327778" spans="9:9">
      <c r="I327778" s="7">
        <v>34.28085000000118</v>
      </c>
    </row>
    <row r="327779" spans="9:9">
      <c r="I327779" s="7">
        <v>41.33410200000116</v>
      </c>
    </row>
    <row r="327780" spans="9:9">
      <c r="I327780" s="7">
        <v>43.527306000001204</v>
      </c>
    </row>
    <row r="327781" spans="9:9">
      <c r="I327781" s="7">
        <v>40.800894000001193</v>
      </c>
    </row>
    <row r="344065" spans="9:9">
      <c r="I344065" s="7" t="s">
        <v>42</v>
      </c>
    </row>
    <row r="344066" spans="9:9">
      <c r="I344066" s="7">
        <v>0</v>
      </c>
    </row>
    <row r="344067" spans="9:9">
      <c r="I344067" s="7">
        <v>0</v>
      </c>
    </row>
    <row r="344068" spans="9:9">
      <c r="I344068" s="7">
        <v>0</v>
      </c>
    </row>
    <row r="344069" spans="9:9">
      <c r="I344069" s="7">
        <v>0</v>
      </c>
    </row>
    <row r="344070" spans="9:9">
      <c r="I344070" s="7">
        <v>0</v>
      </c>
    </row>
    <row r="344071" spans="9:9">
      <c r="I344071" s="7">
        <v>0</v>
      </c>
    </row>
    <row r="344072" spans="9:9">
      <c r="I344072" s="7">
        <v>0</v>
      </c>
    </row>
    <row r="344073" spans="9:9">
      <c r="I344073" s="7">
        <v>0</v>
      </c>
    </row>
    <row r="344074" spans="9:9">
      <c r="I344074" s="7">
        <v>0</v>
      </c>
    </row>
    <row r="344075" spans="9:9">
      <c r="I344075" s="7">
        <v>0</v>
      </c>
    </row>
    <row r="344076" spans="9:9">
      <c r="I344076" s="7">
        <v>0</v>
      </c>
    </row>
    <row r="344077" spans="9:9">
      <c r="I344077" s="7">
        <v>6.4890709999999991</v>
      </c>
    </row>
    <row r="344078" spans="9:9">
      <c r="I344078" s="7">
        <v>1.5437139999999943</v>
      </c>
    </row>
    <row r="344079" spans="9:9">
      <c r="I344079" s="7">
        <v>3.0312629999999956</v>
      </c>
    </row>
    <row r="344080" spans="9:9">
      <c r="I344080" s="7">
        <v>6.2228419999999929</v>
      </c>
    </row>
    <row r="344081" spans="9:9">
      <c r="I344081" s="7">
        <v>6.2785479999999936</v>
      </c>
    </row>
    <row r="344082" spans="9:9">
      <c r="I344082" s="7">
        <v>4.7309489999999919</v>
      </c>
    </row>
    <row r="344083" spans="9:9">
      <c r="I344083" s="7">
        <v>1.5800450000000019</v>
      </c>
    </row>
    <row r="344084" spans="9:9">
      <c r="I344084" s="7">
        <v>4.9932190000000034</v>
      </c>
    </row>
    <row r="344085" spans="9:9">
      <c r="I344085" s="7">
        <v>3.6067800000000041</v>
      </c>
    </row>
    <row r="344086" spans="9:9">
      <c r="I344086" s="7">
        <v>2.2807760000000066</v>
      </c>
    </row>
    <row r="344087" spans="9:9">
      <c r="I344087" s="7">
        <v>5.8551100000000034</v>
      </c>
    </row>
    <row r="344088" spans="9:9">
      <c r="I344088" s="7">
        <v>4.6298310000000065</v>
      </c>
    </row>
    <row r="344089" spans="9:9">
      <c r="I344089" s="7">
        <v>3.4649870000000043</v>
      </c>
    </row>
    <row r="344090" spans="9:9">
      <c r="I344090" s="7">
        <v>0.69683800000001028</v>
      </c>
    </row>
    <row r="344091" spans="9:9">
      <c r="I344091" s="7">
        <v>4.4927670000000219</v>
      </c>
    </row>
    <row r="344092" spans="9:9">
      <c r="I344092" s="7">
        <v>3.4890830000000257</v>
      </c>
    </row>
    <row r="344093" spans="9:9">
      <c r="I344093" s="7">
        <v>2.5458340000000454</v>
      </c>
    </row>
    <row r="344094" spans="9:9">
      <c r="I344094" s="7">
        <v>6.5029230000000595</v>
      </c>
    </row>
    <row r="344095" spans="9:9">
      <c r="I344095" s="7">
        <v>5.6603990000000302</v>
      </c>
    </row>
    <row r="344096" spans="9:9">
      <c r="I344096" s="7">
        <v>4.878310000000031</v>
      </c>
    </row>
    <row r="344097" spans="9:9">
      <c r="I344097" s="7">
        <v>2.4929160000000401</v>
      </c>
    </row>
    <row r="344098" spans="9:9">
      <c r="I344098" s="7">
        <v>0.16795700000001901</v>
      </c>
    </row>
    <row r="344099" spans="9:9">
      <c r="I344099" s="7">
        <v>4.4070760000000249</v>
      </c>
    </row>
    <row r="344100" spans="9:9">
      <c r="I344100" s="7">
        <v>3.8465820000000157</v>
      </c>
    </row>
    <row r="344101" spans="9:9">
      <c r="I344101" s="7">
        <v>3.3465230000000368</v>
      </c>
    </row>
    <row r="344102" spans="9:9">
      <c r="I344102" s="7">
        <v>1.2431590000000803</v>
      </c>
    </row>
    <row r="344103" spans="9:9">
      <c r="I344103" s="7">
        <v>5.7038730000001081</v>
      </c>
    </row>
    <row r="344104" spans="9:9">
      <c r="I344104" s="7">
        <v>5.3649740000001351</v>
      </c>
    </row>
    <row r="344105" spans="9:9">
      <c r="I344105" s="7">
        <v>5.086510000000164</v>
      </c>
    </row>
    <row r="344106" spans="9:9">
      <c r="I344106" s="7">
        <v>2.6668010000003086</v>
      </c>
    </row>
    <row r="344107" spans="9:9">
      <c r="I344107" s="7">
        <v>5.0976460000003101</v>
      </c>
    </row>
    <row r="344108" spans="9:9">
      <c r="I344108" s="7">
        <v>4.3337380000003343</v>
      </c>
    </row>
    <row r="344109" spans="9:9">
      <c r="I344109" s="7">
        <v>0.80199200000037507</v>
      </c>
    </row>
    <row r="344110" spans="9:9">
      <c r="I344110" s="7">
        <v>6.2138520000004007</v>
      </c>
    </row>
    <row r="344111" spans="9:9">
      <c r="I344111" s="7">
        <v>6.0093190000004135</v>
      </c>
    </row>
    <row r="344112" spans="9:9">
      <c r="I344112" s="7">
        <v>3.9946610000004448</v>
      </c>
    </row>
    <row r="344113" spans="9:9">
      <c r="I344113" s="7">
        <v>1.2422480000004263</v>
      </c>
    </row>
    <row r="344114" spans="9:9">
      <c r="I344114" s="7">
        <v>5.6606330000004164</v>
      </c>
    </row>
    <row r="344115" spans="9:9">
      <c r="I344115" s="7">
        <v>2.9097750000003764</v>
      </c>
    </row>
    <row r="344116" spans="9:9">
      <c r="I344116" s="7">
        <v>1.0849020000004082</v>
      </c>
    </row>
    <row r="344117" spans="9:9">
      <c r="I344117" s="7">
        <v>3.8612470000004464</v>
      </c>
    </row>
    <row r="344118" spans="9:9">
      <c r="I344118" s="7">
        <v>1.5388590000004676</v>
      </c>
    </row>
    <row r="344119" spans="9:9">
      <c r="I344119" s="7">
        <v>4.5755890000004911</v>
      </c>
    </row>
    <row r="344120" spans="9:9">
      <c r="I344120" s="7">
        <v>2.0145160000005369</v>
      </c>
    </row>
    <row r="344121" spans="9:9">
      <c r="I344121" s="7">
        <v>5.7184010000005401</v>
      </c>
    </row>
    <row r="344122" spans="9:9">
      <c r="I344122" s="7">
        <v>1.7539730000005527</v>
      </c>
    </row>
    <row r="344123" spans="9:9">
      <c r="I344123" s="7">
        <v>5.2191730000005521</v>
      </c>
    </row>
    <row r="344124" spans="9:9">
      <c r="I344124" s="7">
        <v>1.0160600000005608</v>
      </c>
    </row>
    <row r="344125" spans="9:9">
      <c r="I344125" s="7">
        <v>4.2425750000005849</v>
      </c>
    </row>
    <row r="344126" spans="9:9">
      <c r="I344126" s="7">
        <v>6.3044200000006185</v>
      </c>
    </row>
    <row r="344127" spans="9:9">
      <c r="I344127" s="7">
        <v>4.4322020000006255</v>
      </c>
    </row>
    <row r="344128" spans="9:9">
      <c r="I344128" s="7">
        <v>6.2553620000006163</v>
      </c>
    </row>
    <row r="344129" spans="9:9">
      <c r="I344129" s="7">
        <v>8.9843620000006297</v>
      </c>
    </row>
    <row r="344130" spans="9:9">
      <c r="I344130" s="7">
        <v>12.212432000000661</v>
      </c>
    </row>
    <row r="344131" spans="9:9">
      <c r="I344131" s="7">
        <v>15.440502000000691</v>
      </c>
    </row>
    <row r="344132" spans="9:9">
      <c r="I344132" s="7">
        <v>19.574412000000734</v>
      </c>
    </row>
    <row r="344133" spans="9:9">
      <c r="I344133" s="7">
        <v>22.543652000000776</v>
      </c>
    </row>
    <row r="344134" spans="9:9">
      <c r="I344134" s="7">
        <v>25.512892000000818</v>
      </c>
    </row>
    <row r="344135" spans="9:9">
      <c r="I344135" s="7">
        <v>28.48213200000086</v>
      </c>
    </row>
    <row r="344136" spans="9:9">
      <c r="I344136" s="7">
        <v>31.451372000000902</v>
      </c>
    </row>
    <row r="344137" spans="9:9">
      <c r="I344137" s="7">
        <v>19.840468000000929</v>
      </c>
    </row>
    <row r="344138" spans="9:9">
      <c r="I344138" s="7">
        <v>3.3695160000009565</v>
      </c>
    </row>
    <row r="344139" spans="9:9">
      <c r="I344139" s="7">
        <v>4.8738650000009933</v>
      </c>
    </row>
    <row r="344140" spans="9:9">
      <c r="I344140" s="7">
        <v>9.6542350000010266</v>
      </c>
    </row>
    <row r="344141" spans="9:9">
      <c r="I344141" s="7">
        <v>4.5953730000010502</v>
      </c>
    </row>
    <row r="344142" spans="9:9">
      <c r="I344142" s="7">
        <v>1.2002510000010638</v>
      </c>
    </row>
    <row r="344143" spans="9:9">
      <c r="I344143" s="7">
        <v>4.388485000001058</v>
      </c>
    </row>
    <row r="344144" spans="9:9">
      <c r="I344144" s="7">
        <v>6.8389640000010594</v>
      </c>
    </row>
    <row r="344145" spans="9:9">
      <c r="I344145" s="7">
        <v>9.0306130000010718</v>
      </c>
    </row>
    <row r="344146" spans="9:9">
      <c r="I344146" s="7">
        <v>5.1379760000010926</v>
      </c>
    </row>
    <row r="344147" spans="9:9">
      <c r="I344147" s="7">
        <v>6.185100000001146</v>
      </c>
    </row>
    <row r="344148" spans="9:9">
      <c r="I344148" s="7">
        <v>7.2322240000011426</v>
      </c>
    </row>
    <row r="344149" spans="9:9">
      <c r="I344149" s="7">
        <v>4.2655720000011605</v>
      </c>
    </row>
    <row r="344150" spans="9:9">
      <c r="I344150" s="7">
        <v>6.7176060000011582</v>
      </c>
    </row>
    <row r="344151" spans="9:9">
      <c r="I344151" s="7">
        <v>14.029688000001151</v>
      </c>
    </row>
    <row r="344152" spans="9:9">
      <c r="I344152" s="7">
        <v>17.387562000001171</v>
      </c>
    </row>
    <row r="344153" spans="9:9">
      <c r="I344153" s="7">
        <v>14.661150000001133</v>
      </c>
    </row>
    <row r="344154" spans="9:9">
      <c r="I344154" s="7">
        <v>21.714402000001165</v>
      </c>
    </row>
    <row r="344155" spans="9:9">
      <c r="I344155" s="7">
        <v>23.907606000001156</v>
      </c>
    </row>
    <row r="344156" spans="9:9">
      <c r="I344156" s="7">
        <v>21.181194000001145</v>
      </c>
    </row>
    <row r="344157" spans="9:9">
      <c r="I344157" s="7">
        <v>23.374398000001154</v>
      </c>
    </row>
    <row r="344158" spans="9:9">
      <c r="I344158" s="7">
        <v>25.567602000001163</v>
      </c>
    </row>
    <row r="344159" spans="9:9">
      <c r="I344159" s="7">
        <v>32.620854000001167</v>
      </c>
    </row>
    <row r="344160" spans="9:9">
      <c r="I344160" s="7">
        <v>34.814058000001182</v>
      </c>
    </row>
    <row r="344161" spans="9:9">
      <c r="I344161" s="7">
        <v>32.087646000001143</v>
      </c>
    </row>
    <row r="344162" spans="9:9">
      <c r="I344162" s="7">
        <v>34.28085000000118</v>
      </c>
    </row>
    <row r="344163" spans="9:9">
      <c r="I344163" s="7">
        <v>41.33410200000116</v>
      </c>
    </row>
    <row r="344164" spans="9:9">
      <c r="I344164" s="7">
        <v>43.527306000001204</v>
      </c>
    </row>
    <row r="344165" spans="9:9">
      <c r="I344165" s="7">
        <v>40.800894000001193</v>
      </c>
    </row>
    <row r="360449" spans="9:9">
      <c r="I360449" s="7" t="s">
        <v>42</v>
      </c>
    </row>
    <row r="360450" spans="9:9">
      <c r="I360450" s="7">
        <v>0</v>
      </c>
    </row>
    <row r="360451" spans="9:9">
      <c r="I360451" s="7">
        <v>0</v>
      </c>
    </row>
    <row r="360452" spans="9:9">
      <c r="I360452" s="7">
        <v>0</v>
      </c>
    </row>
    <row r="360453" spans="9:9">
      <c r="I360453" s="7">
        <v>0</v>
      </c>
    </row>
    <row r="360454" spans="9:9">
      <c r="I360454" s="7">
        <v>0</v>
      </c>
    </row>
    <row r="360455" spans="9:9">
      <c r="I360455" s="7">
        <v>0</v>
      </c>
    </row>
    <row r="360456" spans="9:9">
      <c r="I360456" s="7">
        <v>0</v>
      </c>
    </row>
    <row r="360457" spans="9:9">
      <c r="I360457" s="7">
        <v>0</v>
      </c>
    </row>
    <row r="360458" spans="9:9">
      <c r="I360458" s="7">
        <v>0</v>
      </c>
    </row>
    <row r="360459" spans="9:9">
      <c r="I360459" s="7">
        <v>0</v>
      </c>
    </row>
    <row r="360460" spans="9:9">
      <c r="I360460" s="7">
        <v>0</v>
      </c>
    </row>
    <row r="360461" spans="9:9">
      <c r="I360461" s="7">
        <v>6.4890709999999991</v>
      </c>
    </row>
    <row r="360462" spans="9:9">
      <c r="I360462" s="7">
        <v>1.5437139999999943</v>
      </c>
    </row>
    <row r="360463" spans="9:9">
      <c r="I360463" s="7">
        <v>3.0312629999999956</v>
      </c>
    </row>
    <row r="360464" spans="9:9">
      <c r="I360464" s="7">
        <v>6.2228419999999929</v>
      </c>
    </row>
    <row r="360465" spans="9:9">
      <c r="I360465" s="7">
        <v>6.2785479999999936</v>
      </c>
    </row>
    <row r="360466" spans="9:9">
      <c r="I360466" s="7">
        <v>4.7309489999999919</v>
      </c>
    </row>
    <row r="360467" spans="9:9">
      <c r="I360467" s="7">
        <v>1.5800450000000019</v>
      </c>
    </row>
    <row r="360468" spans="9:9">
      <c r="I360468" s="7">
        <v>4.9932190000000034</v>
      </c>
    </row>
    <row r="360469" spans="9:9">
      <c r="I360469" s="7">
        <v>3.6067800000000041</v>
      </c>
    </row>
    <row r="360470" spans="9:9">
      <c r="I360470" s="7">
        <v>2.2807760000000066</v>
      </c>
    </row>
    <row r="360471" spans="9:9">
      <c r="I360471" s="7">
        <v>5.8551100000000034</v>
      </c>
    </row>
    <row r="360472" spans="9:9">
      <c r="I360472" s="7">
        <v>4.6298310000000065</v>
      </c>
    </row>
    <row r="360473" spans="9:9">
      <c r="I360473" s="7">
        <v>3.4649870000000043</v>
      </c>
    </row>
    <row r="360474" spans="9:9">
      <c r="I360474" s="7">
        <v>0.69683800000001028</v>
      </c>
    </row>
    <row r="360475" spans="9:9">
      <c r="I360475" s="7">
        <v>4.4927670000000219</v>
      </c>
    </row>
    <row r="360476" spans="9:9">
      <c r="I360476" s="7">
        <v>3.4890830000000257</v>
      </c>
    </row>
    <row r="360477" spans="9:9">
      <c r="I360477" s="7">
        <v>2.5458340000000454</v>
      </c>
    </row>
    <row r="360478" spans="9:9">
      <c r="I360478" s="7">
        <v>6.5029230000000595</v>
      </c>
    </row>
    <row r="360479" spans="9:9">
      <c r="I360479" s="7">
        <v>5.6603990000000302</v>
      </c>
    </row>
    <row r="360480" spans="9:9">
      <c r="I360480" s="7">
        <v>4.878310000000031</v>
      </c>
    </row>
    <row r="360481" spans="9:9">
      <c r="I360481" s="7">
        <v>2.4929160000000401</v>
      </c>
    </row>
    <row r="360482" spans="9:9">
      <c r="I360482" s="7">
        <v>0.16795700000001901</v>
      </c>
    </row>
    <row r="360483" spans="9:9">
      <c r="I360483" s="7">
        <v>4.4070760000000249</v>
      </c>
    </row>
    <row r="360484" spans="9:9">
      <c r="I360484" s="7">
        <v>3.8465820000000157</v>
      </c>
    </row>
    <row r="360485" spans="9:9">
      <c r="I360485" s="7">
        <v>3.3465230000000368</v>
      </c>
    </row>
    <row r="360486" spans="9:9">
      <c r="I360486" s="7">
        <v>1.2431590000000803</v>
      </c>
    </row>
    <row r="360487" spans="9:9">
      <c r="I360487" s="7">
        <v>5.7038730000001081</v>
      </c>
    </row>
    <row r="360488" spans="9:9">
      <c r="I360488" s="7">
        <v>5.3649740000001351</v>
      </c>
    </row>
    <row r="360489" spans="9:9">
      <c r="I360489" s="7">
        <v>5.086510000000164</v>
      </c>
    </row>
    <row r="360490" spans="9:9">
      <c r="I360490" s="7">
        <v>2.6668010000003086</v>
      </c>
    </row>
    <row r="360491" spans="9:9">
      <c r="I360491" s="7">
        <v>5.0976460000003101</v>
      </c>
    </row>
    <row r="360492" spans="9:9">
      <c r="I360492" s="7">
        <v>4.3337380000003343</v>
      </c>
    </row>
    <row r="360493" spans="9:9">
      <c r="I360493" s="7">
        <v>0.80199200000037507</v>
      </c>
    </row>
    <row r="360494" spans="9:9">
      <c r="I360494" s="7">
        <v>6.2138520000004007</v>
      </c>
    </row>
    <row r="360495" spans="9:9">
      <c r="I360495" s="7">
        <v>6.0093190000004135</v>
      </c>
    </row>
    <row r="360496" spans="9:9">
      <c r="I360496" s="7">
        <v>3.9946610000004448</v>
      </c>
    </row>
    <row r="360497" spans="9:9">
      <c r="I360497" s="7">
        <v>1.2422480000004263</v>
      </c>
    </row>
    <row r="360498" spans="9:9">
      <c r="I360498" s="7">
        <v>5.6606330000004164</v>
      </c>
    </row>
    <row r="360499" spans="9:9">
      <c r="I360499" s="7">
        <v>2.9097750000003764</v>
      </c>
    </row>
    <row r="360500" spans="9:9">
      <c r="I360500" s="7">
        <v>1.0849020000004082</v>
      </c>
    </row>
    <row r="360501" spans="9:9">
      <c r="I360501" s="7">
        <v>3.8612470000004464</v>
      </c>
    </row>
    <row r="360502" spans="9:9">
      <c r="I360502" s="7">
        <v>1.5388590000004676</v>
      </c>
    </row>
    <row r="360503" spans="9:9">
      <c r="I360503" s="7">
        <v>4.5755890000004911</v>
      </c>
    </row>
    <row r="360504" spans="9:9">
      <c r="I360504" s="7">
        <v>2.0145160000005369</v>
      </c>
    </row>
    <row r="360505" spans="9:9">
      <c r="I360505" s="7">
        <v>5.7184010000005401</v>
      </c>
    </row>
    <row r="360506" spans="9:9">
      <c r="I360506" s="7">
        <v>1.7539730000005527</v>
      </c>
    </row>
    <row r="360507" spans="9:9">
      <c r="I360507" s="7">
        <v>5.2191730000005521</v>
      </c>
    </row>
    <row r="360508" spans="9:9">
      <c r="I360508" s="7">
        <v>1.0160600000005608</v>
      </c>
    </row>
    <row r="360509" spans="9:9">
      <c r="I360509" s="7">
        <v>4.2425750000005849</v>
      </c>
    </row>
    <row r="360510" spans="9:9">
      <c r="I360510" s="7">
        <v>6.3044200000006185</v>
      </c>
    </row>
    <row r="360511" spans="9:9">
      <c r="I360511" s="7">
        <v>4.4322020000006255</v>
      </c>
    </row>
    <row r="360512" spans="9:9">
      <c r="I360512" s="7">
        <v>6.2553620000006163</v>
      </c>
    </row>
    <row r="360513" spans="9:9">
      <c r="I360513" s="7">
        <v>8.9843620000006297</v>
      </c>
    </row>
    <row r="360514" spans="9:9">
      <c r="I360514" s="7">
        <v>12.212432000000661</v>
      </c>
    </row>
    <row r="360515" spans="9:9">
      <c r="I360515" s="7">
        <v>15.440502000000691</v>
      </c>
    </row>
    <row r="360516" spans="9:9">
      <c r="I360516" s="7">
        <v>19.574412000000734</v>
      </c>
    </row>
    <row r="360517" spans="9:9">
      <c r="I360517" s="7">
        <v>22.543652000000776</v>
      </c>
    </row>
    <row r="360518" spans="9:9">
      <c r="I360518" s="7">
        <v>25.512892000000818</v>
      </c>
    </row>
    <row r="360519" spans="9:9">
      <c r="I360519" s="7">
        <v>28.48213200000086</v>
      </c>
    </row>
    <row r="360520" spans="9:9">
      <c r="I360520" s="7">
        <v>31.451372000000902</v>
      </c>
    </row>
    <row r="360521" spans="9:9">
      <c r="I360521" s="7">
        <v>19.840468000000929</v>
      </c>
    </row>
    <row r="360522" spans="9:9">
      <c r="I360522" s="7">
        <v>3.3695160000009565</v>
      </c>
    </row>
    <row r="360523" spans="9:9">
      <c r="I360523" s="7">
        <v>4.8738650000009933</v>
      </c>
    </row>
    <row r="360524" spans="9:9">
      <c r="I360524" s="7">
        <v>9.6542350000010266</v>
      </c>
    </row>
    <row r="360525" spans="9:9">
      <c r="I360525" s="7">
        <v>4.5953730000010502</v>
      </c>
    </row>
    <row r="360526" spans="9:9">
      <c r="I360526" s="7">
        <v>1.2002510000010638</v>
      </c>
    </row>
    <row r="360527" spans="9:9">
      <c r="I360527" s="7">
        <v>4.388485000001058</v>
      </c>
    </row>
    <row r="360528" spans="9:9">
      <c r="I360528" s="7">
        <v>6.8389640000010594</v>
      </c>
    </row>
    <row r="360529" spans="9:9">
      <c r="I360529" s="7">
        <v>9.0306130000010718</v>
      </c>
    </row>
    <row r="360530" spans="9:9">
      <c r="I360530" s="7">
        <v>5.1379760000010926</v>
      </c>
    </row>
    <row r="360531" spans="9:9">
      <c r="I360531" s="7">
        <v>6.185100000001146</v>
      </c>
    </row>
    <row r="360532" spans="9:9">
      <c r="I360532" s="7">
        <v>7.2322240000011426</v>
      </c>
    </row>
    <row r="360533" spans="9:9">
      <c r="I360533" s="7">
        <v>4.2655720000011605</v>
      </c>
    </row>
    <row r="360534" spans="9:9">
      <c r="I360534" s="7">
        <v>6.7176060000011582</v>
      </c>
    </row>
    <row r="360535" spans="9:9">
      <c r="I360535" s="7">
        <v>14.029688000001151</v>
      </c>
    </row>
    <row r="360536" spans="9:9">
      <c r="I360536" s="7">
        <v>17.387562000001171</v>
      </c>
    </row>
    <row r="360537" spans="9:9">
      <c r="I360537" s="7">
        <v>14.661150000001133</v>
      </c>
    </row>
    <row r="360538" spans="9:9">
      <c r="I360538" s="7">
        <v>21.714402000001165</v>
      </c>
    </row>
    <row r="360539" spans="9:9">
      <c r="I360539" s="7">
        <v>23.907606000001156</v>
      </c>
    </row>
    <row r="360540" spans="9:9">
      <c r="I360540" s="7">
        <v>21.181194000001145</v>
      </c>
    </row>
    <row r="360541" spans="9:9">
      <c r="I360541" s="7">
        <v>23.374398000001154</v>
      </c>
    </row>
    <row r="360542" spans="9:9">
      <c r="I360542" s="7">
        <v>25.567602000001163</v>
      </c>
    </row>
    <row r="360543" spans="9:9">
      <c r="I360543" s="7">
        <v>32.620854000001167</v>
      </c>
    </row>
    <row r="360544" spans="9:9">
      <c r="I360544" s="7">
        <v>34.814058000001182</v>
      </c>
    </row>
    <row r="360545" spans="9:9">
      <c r="I360545" s="7">
        <v>32.087646000001143</v>
      </c>
    </row>
    <row r="360546" spans="9:9">
      <c r="I360546" s="7">
        <v>34.28085000000118</v>
      </c>
    </row>
    <row r="360547" spans="9:9">
      <c r="I360547" s="7">
        <v>41.33410200000116</v>
      </c>
    </row>
    <row r="360548" spans="9:9">
      <c r="I360548" s="7">
        <v>43.527306000001204</v>
      </c>
    </row>
    <row r="360549" spans="9:9">
      <c r="I360549" s="7">
        <v>40.800894000001193</v>
      </c>
    </row>
    <row r="376833" spans="9:9">
      <c r="I376833" s="7" t="s">
        <v>42</v>
      </c>
    </row>
    <row r="376834" spans="9:9">
      <c r="I376834" s="7">
        <v>0</v>
      </c>
    </row>
    <row r="376835" spans="9:9">
      <c r="I376835" s="7">
        <v>0</v>
      </c>
    </row>
    <row r="376836" spans="9:9">
      <c r="I376836" s="7">
        <v>0</v>
      </c>
    </row>
    <row r="376837" spans="9:9">
      <c r="I376837" s="7">
        <v>0</v>
      </c>
    </row>
    <row r="376838" spans="9:9">
      <c r="I376838" s="7">
        <v>0</v>
      </c>
    </row>
    <row r="376839" spans="9:9">
      <c r="I376839" s="7">
        <v>0</v>
      </c>
    </row>
    <row r="376840" spans="9:9">
      <c r="I376840" s="7">
        <v>0</v>
      </c>
    </row>
    <row r="376841" spans="9:9">
      <c r="I376841" s="7">
        <v>0</v>
      </c>
    </row>
    <row r="376842" spans="9:9">
      <c r="I376842" s="7">
        <v>0</v>
      </c>
    </row>
    <row r="376843" spans="9:9">
      <c r="I376843" s="7">
        <v>0</v>
      </c>
    </row>
    <row r="376844" spans="9:9">
      <c r="I376844" s="7">
        <v>0</v>
      </c>
    </row>
    <row r="376845" spans="9:9">
      <c r="I376845" s="7">
        <v>6.4890709999999991</v>
      </c>
    </row>
    <row r="376846" spans="9:9">
      <c r="I376846" s="7">
        <v>1.5437139999999943</v>
      </c>
    </row>
    <row r="376847" spans="9:9">
      <c r="I376847" s="7">
        <v>3.0312629999999956</v>
      </c>
    </row>
    <row r="376848" spans="9:9">
      <c r="I376848" s="7">
        <v>6.2228419999999929</v>
      </c>
    </row>
    <row r="376849" spans="9:9">
      <c r="I376849" s="7">
        <v>6.2785479999999936</v>
      </c>
    </row>
    <row r="376850" spans="9:9">
      <c r="I376850" s="7">
        <v>4.7309489999999919</v>
      </c>
    </row>
    <row r="376851" spans="9:9">
      <c r="I376851" s="7">
        <v>1.5800450000000019</v>
      </c>
    </row>
    <row r="376852" spans="9:9">
      <c r="I376852" s="7">
        <v>4.9932190000000034</v>
      </c>
    </row>
    <row r="376853" spans="9:9">
      <c r="I376853" s="7">
        <v>3.6067800000000041</v>
      </c>
    </row>
    <row r="376854" spans="9:9">
      <c r="I376854" s="7">
        <v>2.2807760000000066</v>
      </c>
    </row>
    <row r="376855" spans="9:9">
      <c r="I376855" s="7">
        <v>5.8551100000000034</v>
      </c>
    </row>
    <row r="376856" spans="9:9">
      <c r="I376856" s="7">
        <v>4.6298310000000065</v>
      </c>
    </row>
    <row r="376857" spans="9:9">
      <c r="I376857" s="7">
        <v>3.4649870000000043</v>
      </c>
    </row>
    <row r="376858" spans="9:9">
      <c r="I376858" s="7">
        <v>0.69683800000001028</v>
      </c>
    </row>
    <row r="376859" spans="9:9">
      <c r="I376859" s="7">
        <v>4.4927670000000219</v>
      </c>
    </row>
    <row r="376860" spans="9:9">
      <c r="I376860" s="7">
        <v>3.4890830000000257</v>
      </c>
    </row>
    <row r="376861" spans="9:9">
      <c r="I376861" s="7">
        <v>2.5458340000000454</v>
      </c>
    </row>
    <row r="376862" spans="9:9">
      <c r="I376862" s="7">
        <v>6.5029230000000595</v>
      </c>
    </row>
    <row r="376863" spans="9:9">
      <c r="I376863" s="7">
        <v>5.6603990000000302</v>
      </c>
    </row>
    <row r="376864" spans="9:9">
      <c r="I376864" s="7">
        <v>4.878310000000031</v>
      </c>
    </row>
    <row r="376865" spans="9:9">
      <c r="I376865" s="7">
        <v>2.4929160000000401</v>
      </c>
    </row>
    <row r="376866" spans="9:9">
      <c r="I376866" s="7">
        <v>0.16795700000001901</v>
      </c>
    </row>
    <row r="376867" spans="9:9">
      <c r="I376867" s="7">
        <v>4.4070760000000249</v>
      </c>
    </row>
    <row r="376868" spans="9:9">
      <c r="I376868" s="7">
        <v>3.8465820000000157</v>
      </c>
    </row>
    <row r="376869" spans="9:9">
      <c r="I376869" s="7">
        <v>3.3465230000000368</v>
      </c>
    </row>
    <row r="376870" spans="9:9">
      <c r="I376870" s="7">
        <v>1.2431590000000803</v>
      </c>
    </row>
    <row r="376871" spans="9:9">
      <c r="I376871" s="7">
        <v>5.7038730000001081</v>
      </c>
    </row>
    <row r="376872" spans="9:9">
      <c r="I376872" s="7">
        <v>5.3649740000001351</v>
      </c>
    </row>
    <row r="376873" spans="9:9">
      <c r="I376873" s="7">
        <v>5.086510000000164</v>
      </c>
    </row>
    <row r="376874" spans="9:9">
      <c r="I376874" s="7">
        <v>2.6668010000003086</v>
      </c>
    </row>
    <row r="376875" spans="9:9">
      <c r="I376875" s="7">
        <v>5.0976460000003101</v>
      </c>
    </row>
    <row r="376876" spans="9:9">
      <c r="I376876" s="7">
        <v>4.3337380000003343</v>
      </c>
    </row>
    <row r="376877" spans="9:9">
      <c r="I376877" s="7">
        <v>0.80199200000037507</v>
      </c>
    </row>
    <row r="376878" spans="9:9">
      <c r="I376878" s="7">
        <v>6.2138520000004007</v>
      </c>
    </row>
    <row r="376879" spans="9:9">
      <c r="I376879" s="7">
        <v>6.0093190000004135</v>
      </c>
    </row>
    <row r="376880" spans="9:9">
      <c r="I376880" s="7">
        <v>3.9946610000004448</v>
      </c>
    </row>
    <row r="376881" spans="9:9">
      <c r="I376881" s="7">
        <v>1.2422480000004263</v>
      </c>
    </row>
    <row r="376882" spans="9:9">
      <c r="I376882" s="7">
        <v>5.6606330000004164</v>
      </c>
    </row>
    <row r="376883" spans="9:9">
      <c r="I376883" s="7">
        <v>2.9097750000003764</v>
      </c>
    </row>
    <row r="376884" spans="9:9">
      <c r="I376884" s="7">
        <v>1.0849020000004082</v>
      </c>
    </row>
    <row r="376885" spans="9:9">
      <c r="I376885" s="7">
        <v>3.8612470000004464</v>
      </c>
    </row>
    <row r="376886" spans="9:9">
      <c r="I376886" s="7">
        <v>1.5388590000004676</v>
      </c>
    </row>
    <row r="376887" spans="9:9">
      <c r="I376887" s="7">
        <v>4.5755890000004911</v>
      </c>
    </row>
    <row r="376888" spans="9:9">
      <c r="I376888" s="7">
        <v>2.0145160000005369</v>
      </c>
    </row>
    <row r="376889" spans="9:9">
      <c r="I376889" s="7">
        <v>5.7184010000005401</v>
      </c>
    </row>
    <row r="376890" spans="9:9">
      <c r="I376890" s="7">
        <v>1.7539730000005527</v>
      </c>
    </row>
    <row r="376891" spans="9:9">
      <c r="I376891" s="7">
        <v>5.2191730000005521</v>
      </c>
    </row>
    <row r="376892" spans="9:9">
      <c r="I376892" s="7">
        <v>1.0160600000005608</v>
      </c>
    </row>
    <row r="376893" spans="9:9">
      <c r="I376893" s="7">
        <v>4.2425750000005849</v>
      </c>
    </row>
    <row r="376894" spans="9:9">
      <c r="I376894" s="7">
        <v>6.3044200000006185</v>
      </c>
    </row>
    <row r="376895" spans="9:9">
      <c r="I376895" s="7">
        <v>4.4322020000006255</v>
      </c>
    </row>
    <row r="376896" spans="9:9">
      <c r="I376896" s="7">
        <v>6.2553620000006163</v>
      </c>
    </row>
    <row r="376897" spans="9:9">
      <c r="I376897" s="7">
        <v>8.9843620000006297</v>
      </c>
    </row>
    <row r="376898" spans="9:9">
      <c r="I376898" s="7">
        <v>12.212432000000661</v>
      </c>
    </row>
    <row r="376899" spans="9:9">
      <c r="I376899" s="7">
        <v>15.440502000000691</v>
      </c>
    </row>
    <row r="376900" spans="9:9">
      <c r="I376900" s="7">
        <v>19.574412000000734</v>
      </c>
    </row>
    <row r="376901" spans="9:9">
      <c r="I376901" s="7">
        <v>22.543652000000776</v>
      </c>
    </row>
    <row r="376902" spans="9:9">
      <c r="I376902" s="7">
        <v>25.512892000000818</v>
      </c>
    </row>
    <row r="376903" spans="9:9">
      <c r="I376903" s="7">
        <v>28.48213200000086</v>
      </c>
    </row>
    <row r="376904" spans="9:9">
      <c r="I376904" s="7">
        <v>31.451372000000902</v>
      </c>
    </row>
    <row r="376905" spans="9:9">
      <c r="I376905" s="7">
        <v>19.840468000000929</v>
      </c>
    </row>
    <row r="376906" spans="9:9">
      <c r="I376906" s="7">
        <v>3.3695160000009565</v>
      </c>
    </row>
    <row r="376907" spans="9:9">
      <c r="I376907" s="7">
        <v>4.8738650000009933</v>
      </c>
    </row>
    <row r="376908" spans="9:9">
      <c r="I376908" s="7">
        <v>9.6542350000010266</v>
      </c>
    </row>
    <row r="376909" spans="9:9">
      <c r="I376909" s="7">
        <v>4.5953730000010502</v>
      </c>
    </row>
    <row r="376910" spans="9:9">
      <c r="I376910" s="7">
        <v>1.2002510000010638</v>
      </c>
    </row>
    <row r="376911" spans="9:9">
      <c r="I376911" s="7">
        <v>4.388485000001058</v>
      </c>
    </row>
    <row r="376912" spans="9:9">
      <c r="I376912" s="7">
        <v>6.8389640000010594</v>
      </c>
    </row>
    <row r="376913" spans="9:9">
      <c r="I376913" s="7">
        <v>9.0306130000010718</v>
      </c>
    </row>
    <row r="376914" spans="9:9">
      <c r="I376914" s="7">
        <v>5.1379760000010926</v>
      </c>
    </row>
    <row r="376915" spans="9:9">
      <c r="I376915" s="7">
        <v>6.185100000001146</v>
      </c>
    </row>
    <row r="376916" spans="9:9">
      <c r="I376916" s="7">
        <v>7.2322240000011426</v>
      </c>
    </row>
    <row r="376917" spans="9:9">
      <c r="I376917" s="7">
        <v>4.2655720000011605</v>
      </c>
    </row>
    <row r="376918" spans="9:9">
      <c r="I376918" s="7">
        <v>6.7176060000011582</v>
      </c>
    </row>
    <row r="376919" spans="9:9">
      <c r="I376919" s="7">
        <v>14.029688000001151</v>
      </c>
    </row>
    <row r="376920" spans="9:9">
      <c r="I376920" s="7">
        <v>17.387562000001171</v>
      </c>
    </row>
    <row r="376921" spans="9:9">
      <c r="I376921" s="7">
        <v>14.661150000001133</v>
      </c>
    </row>
    <row r="376922" spans="9:9">
      <c r="I376922" s="7">
        <v>21.714402000001165</v>
      </c>
    </row>
    <row r="376923" spans="9:9">
      <c r="I376923" s="7">
        <v>23.907606000001156</v>
      </c>
    </row>
    <row r="376924" spans="9:9">
      <c r="I376924" s="7">
        <v>21.181194000001145</v>
      </c>
    </row>
    <row r="376925" spans="9:9">
      <c r="I376925" s="7">
        <v>23.374398000001154</v>
      </c>
    </row>
    <row r="376926" spans="9:9">
      <c r="I376926" s="7">
        <v>25.567602000001163</v>
      </c>
    </row>
    <row r="376927" spans="9:9">
      <c r="I376927" s="7">
        <v>32.620854000001167</v>
      </c>
    </row>
    <row r="376928" spans="9:9">
      <c r="I376928" s="7">
        <v>34.814058000001182</v>
      </c>
    </row>
    <row r="376929" spans="9:9">
      <c r="I376929" s="7">
        <v>32.087646000001143</v>
      </c>
    </row>
    <row r="376930" spans="9:9">
      <c r="I376930" s="7">
        <v>34.28085000000118</v>
      </c>
    </row>
    <row r="376931" spans="9:9">
      <c r="I376931" s="7">
        <v>41.33410200000116</v>
      </c>
    </row>
    <row r="376932" spans="9:9">
      <c r="I376932" s="7">
        <v>43.527306000001204</v>
      </c>
    </row>
    <row r="376933" spans="9:9">
      <c r="I376933" s="7">
        <v>40.800894000001193</v>
      </c>
    </row>
    <row r="393217" spans="9:9">
      <c r="I393217" s="7" t="s">
        <v>42</v>
      </c>
    </row>
    <row r="393218" spans="9:9">
      <c r="I393218" s="7">
        <v>0</v>
      </c>
    </row>
    <row r="393219" spans="9:9">
      <c r="I393219" s="7">
        <v>0</v>
      </c>
    </row>
    <row r="393220" spans="9:9">
      <c r="I393220" s="7">
        <v>0</v>
      </c>
    </row>
    <row r="393221" spans="9:9">
      <c r="I393221" s="7">
        <v>0</v>
      </c>
    </row>
    <row r="393222" spans="9:9">
      <c r="I393222" s="7">
        <v>0</v>
      </c>
    </row>
    <row r="393223" spans="9:9">
      <c r="I393223" s="7">
        <v>0</v>
      </c>
    </row>
    <row r="393224" spans="9:9">
      <c r="I393224" s="7">
        <v>0</v>
      </c>
    </row>
    <row r="393225" spans="9:9">
      <c r="I393225" s="7">
        <v>0</v>
      </c>
    </row>
    <row r="393226" spans="9:9">
      <c r="I393226" s="7">
        <v>0</v>
      </c>
    </row>
    <row r="393227" spans="9:9">
      <c r="I393227" s="7">
        <v>0</v>
      </c>
    </row>
    <row r="393228" spans="9:9">
      <c r="I393228" s="7">
        <v>0</v>
      </c>
    </row>
    <row r="393229" spans="9:9">
      <c r="I393229" s="7">
        <v>6.4890709999999991</v>
      </c>
    </row>
    <row r="393230" spans="9:9">
      <c r="I393230" s="7">
        <v>1.5437139999999943</v>
      </c>
    </row>
    <row r="393231" spans="9:9">
      <c r="I393231" s="7">
        <v>3.0312629999999956</v>
      </c>
    </row>
    <row r="393232" spans="9:9">
      <c r="I393232" s="7">
        <v>6.2228419999999929</v>
      </c>
    </row>
    <row r="393233" spans="9:9">
      <c r="I393233" s="7">
        <v>6.2785479999999936</v>
      </c>
    </row>
    <row r="393234" spans="9:9">
      <c r="I393234" s="7">
        <v>4.7309489999999919</v>
      </c>
    </row>
    <row r="393235" spans="9:9">
      <c r="I393235" s="7">
        <v>1.5800450000000019</v>
      </c>
    </row>
    <row r="393236" spans="9:9">
      <c r="I393236" s="7">
        <v>4.9932190000000034</v>
      </c>
    </row>
    <row r="393237" spans="9:9">
      <c r="I393237" s="7">
        <v>3.6067800000000041</v>
      </c>
    </row>
    <row r="393238" spans="9:9">
      <c r="I393238" s="7">
        <v>2.2807760000000066</v>
      </c>
    </row>
    <row r="393239" spans="9:9">
      <c r="I393239" s="7">
        <v>5.8551100000000034</v>
      </c>
    </row>
    <row r="393240" spans="9:9">
      <c r="I393240" s="7">
        <v>4.6298310000000065</v>
      </c>
    </row>
    <row r="393241" spans="9:9">
      <c r="I393241" s="7">
        <v>3.4649870000000043</v>
      </c>
    </row>
    <row r="393242" spans="9:9">
      <c r="I393242" s="7">
        <v>0.69683800000001028</v>
      </c>
    </row>
    <row r="393243" spans="9:9">
      <c r="I393243" s="7">
        <v>4.4927670000000219</v>
      </c>
    </row>
    <row r="393244" spans="9:9">
      <c r="I393244" s="7">
        <v>3.4890830000000257</v>
      </c>
    </row>
    <row r="393245" spans="9:9">
      <c r="I393245" s="7">
        <v>2.5458340000000454</v>
      </c>
    </row>
    <row r="393246" spans="9:9">
      <c r="I393246" s="7">
        <v>6.5029230000000595</v>
      </c>
    </row>
    <row r="393247" spans="9:9">
      <c r="I393247" s="7">
        <v>5.6603990000000302</v>
      </c>
    </row>
    <row r="393248" spans="9:9">
      <c r="I393248" s="7">
        <v>4.878310000000031</v>
      </c>
    </row>
    <row r="393249" spans="9:9">
      <c r="I393249" s="7">
        <v>2.4929160000000401</v>
      </c>
    </row>
    <row r="393250" spans="9:9">
      <c r="I393250" s="7">
        <v>0.16795700000001901</v>
      </c>
    </row>
    <row r="393251" spans="9:9">
      <c r="I393251" s="7">
        <v>4.4070760000000249</v>
      </c>
    </row>
    <row r="393252" spans="9:9">
      <c r="I393252" s="7">
        <v>3.8465820000000157</v>
      </c>
    </row>
    <row r="393253" spans="9:9">
      <c r="I393253" s="7">
        <v>3.3465230000000368</v>
      </c>
    </row>
    <row r="393254" spans="9:9">
      <c r="I393254" s="7">
        <v>1.2431590000000803</v>
      </c>
    </row>
    <row r="393255" spans="9:9">
      <c r="I393255" s="7">
        <v>5.7038730000001081</v>
      </c>
    </row>
    <row r="393256" spans="9:9">
      <c r="I393256" s="7">
        <v>5.3649740000001351</v>
      </c>
    </row>
    <row r="393257" spans="9:9">
      <c r="I393257" s="7">
        <v>5.086510000000164</v>
      </c>
    </row>
    <row r="393258" spans="9:9">
      <c r="I393258" s="7">
        <v>2.6668010000003086</v>
      </c>
    </row>
    <row r="393259" spans="9:9">
      <c r="I393259" s="7">
        <v>5.0976460000003101</v>
      </c>
    </row>
    <row r="393260" spans="9:9">
      <c r="I393260" s="7">
        <v>4.3337380000003343</v>
      </c>
    </row>
    <row r="393261" spans="9:9">
      <c r="I393261" s="7">
        <v>0.80199200000037507</v>
      </c>
    </row>
    <row r="393262" spans="9:9">
      <c r="I393262" s="7">
        <v>6.2138520000004007</v>
      </c>
    </row>
    <row r="393263" spans="9:9">
      <c r="I393263" s="7">
        <v>6.0093190000004135</v>
      </c>
    </row>
    <row r="393264" spans="9:9">
      <c r="I393264" s="7">
        <v>3.9946610000004448</v>
      </c>
    </row>
    <row r="393265" spans="9:9">
      <c r="I393265" s="7">
        <v>1.2422480000004263</v>
      </c>
    </row>
    <row r="393266" spans="9:9">
      <c r="I393266" s="7">
        <v>5.6606330000004164</v>
      </c>
    </row>
    <row r="393267" spans="9:9">
      <c r="I393267" s="7">
        <v>2.9097750000003764</v>
      </c>
    </row>
    <row r="393268" spans="9:9">
      <c r="I393268" s="7">
        <v>1.0849020000004082</v>
      </c>
    </row>
    <row r="393269" spans="9:9">
      <c r="I393269" s="7">
        <v>3.8612470000004464</v>
      </c>
    </row>
    <row r="393270" spans="9:9">
      <c r="I393270" s="7">
        <v>1.5388590000004676</v>
      </c>
    </row>
    <row r="393271" spans="9:9">
      <c r="I393271" s="7">
        <v>4.5755890000004911</v>
      </c>
    </row>
    <row r="393272" spans="9:9">
      <c r="I393272" s="7">
        <v>2.0145160000005369</v>
      </c>
    </row>
    <row r="393273" spans="9:9">
      <c r="I393273" s="7">
        <v>5.7184010000005401</v>
      </c>
    </row>
    <row r="393274" spans="9:9">
      <c r="I393274" s="7">
        <v>1.7539730000005527</v>
      </c>
    </row>
    <row r="393275" spans="9:9">
      <c r="I393275" s="7">
        <v>5.2191730000005521</v>
      </c>
    </row>
    <row r="393276" spans="9:9">
      <c r="I393276" s="7">
        <v>1.0160600000005608</v>
      </c>
    </row>
    <row r="393277" spans="9:9">
      <c r="I393277" s="7">
        <v>4.2425750000005849</v>
      </c>
    </row>
    <row r="393278" spans="9:9">
      <c r="I393278" s="7">
        <v>6.3044200000006185</v>
      </c>
    </row>
    <row r="393279" spans="9:9">
      <c r="I393279" s="7">
        <v>4.4322020000006255</v>
      </c>
    </row>
    <row r="393280" spans="9:9">
      <c r="I393280" s="7">
        <v>6.2553620000006163</v>
      </c>
    </row>
    <row r="393281" spans="9:9">
      <c r="I393281" s="7">
        <v>8.9843620000006297</v>
      </c>
    </row>
    <row r="393282" spans="9:9">
      <c r="I393282" s="7">
        <v>12.212432000000661</v>
      </c>
    </row>
    <row r="393283" spans="9:9">
      <c r="I393283" s="7">
        <v>15.440502000000691</v>
      </c>
    </row>
    <row r="393284" spans="9:9">
      <c r="I393284" s="7">
        <v>19.574412000000734</v>
      </c>
    </row>
    <row r="393285" spans="9:9">
      <c r="I393285" s="7">
        <v>22.543652000000776</v>
      </c>
    </row>
    <row r="393286" spans="9:9">
      <c r="I393286" s="7">
        <v>25.512892000000818</v>
      </c>
    </row>
    <row r="393287" spans="9:9">
      <c r="I393287" s="7">
        <v>28.48213200000086</v>
      </c>
    </row>
    <row r="393288" spans="9:9">
      <c r="I393288" s="7">
        <v>31.451372000000902</v>
      </c>
    </row>
    <row r="393289" spans="9:9">
      <c r="I393289" s="7">
        <v>19.840468000000929</v>
      </c>
    </row>
    <row r="393290" spans="9:9">
      <c r="I393290" s="7">
        <v>3.3695160000009565</v>
      </c>
    </row>
    <row r="393291" spans="9:9">
      <c r="I393291" s="7">
        <v>4.8738650000009933</v>
      </c>
    </row>
    <row r="393292" spans="9:9">
      <c r="I393292" s="7">
        <v>9.6542350000010266</v>
      </c>
    </row>
    <row r="393293" spans="9:9">
      <c r="I393293" s="7">
        <v>4.5953730000010502</v>
      </c>
    </row>
    <row r="393294" spans="9:9">
      <c r="I393294" s="7">
        <v>1.2002510000010638</v>
      </c>
    </row>
    <row r="393295" spans="9:9">
      <c r="I393295" s="7">
        <v>4.388485000001058</v>
      </c>
    </row>
    <row r="393296" spans="9:9">
      <c r="I393296" s="7">
        <v>6.8389640000010594</v>
      </c>
    </row>
    <row r="393297" spans="9:9">
      <c r="I393297" s="7">
        <v>9.0306130000010718</v>
      </c>
    </row>
    <row r="393298" spans="9:9">
      <c r="I393298" s="7">
        <v>5.1379760000010926</v>
      </c>
    </row>
    <row r="393299" spans="9:9">
      <c r="I393299" s="7">
        <v>6.185100000001146</v>
      </c>
    </row>
    <row r="393300" spans="9:9">
      <c r="I393300" s="7">
        <v>7.2322240000011426</v>
      </c>
    </row>
    <row r="393301" spans="9:9">
      <c r="I393301" s="7">
        <v>4.2655720000011605</v>
      </c>
    </row>
    <row r="393302" spans="9:9">
      <c r="I393302" s="7">
        <v>6.7176060000011582</v>
      </c>
    </row>
    <row r="393303" spans="9:9">
      <c r="I393303" s="7">
        <v>14.029688000001151</v>
      </c>
    </row>
    <row r="393304" spans="9:9">
      <c r="I393304" s="7">
        <v>17.387562000001171</v>
      </c>
    </row>
    <row r="393305" spans="9:9">
      <c r="I393305" s="7">
        <v>14.661150000001133</v>
      </c>
    </row>
    <row r="393306" spans="9:9">
      <c r="I393306" s="7">
        <v>21.714402000001165</v>
      </c>
    </row>
    <row r="393307" spans="9:9">
      <c r="I393307" s="7">
        <v>23.907606000001156</v>
      </c>
    </row>
    <row r="393308" spans="9:9">
      <c r="I393308" s="7">
        <v>21.181194000001145</v>
      </c>
    </row>
    <row r="393309" spans="9:9">
      <c r="I393309" s="7">
        <v>23.374398000001154</v>
      </c>
    </row>
    <row r="393310" spans="9:9">
      <c r="I393310" s="7">
        <v>25.567602000001163</v>
      </c>
    </row>
    <row r="393311" spans="9:9">
      <c r="I393311" s="7">
        <v>32.620854000001167</v>
      </c>
    </row>
    <row r="393312" spans="9:9">
      <c r="I393312" s="7">
        <v>34.814058000001182</v>
      </c>
    </row>
    <row r="393313" spans="9:9">
      <c r="I393313" s="7">
        <v>32.087646000001143</v>
      </c>
    </row>
    <row r="393314" spans="9:9">
      <c r="I393314" s="7">
        <v>34.28085000000118</v>
      </c>
    </row>
    <row r="393315" spans="9:9">
      <c r="I393315" s="7">
        <v>41.33410200000116</v>
      </c>
    </row>
    <row r="393316" spans="9:9">
      <c r="I393316" s="7">
        <v>43.527306000001204</v>
      </c>
    </row>
    <row r="393317" spans="9:9">
      <c r="I393317" s="7">
        <v>40.800894000001193</v>
      </c>
    </row>
    <row r="409601" spans="9:9">
      <c r="I409601" s="7" t="s">
        <v>42</v>
      </c>
    </row>
    <row r="409602" spans="9:9">
      <c r="I409602" s="7">
        <v>0</v>
      </c>
    </row>
    <row r="409603" spans="9:9">
      <c r="I409603" s="7">
        <v>0</v>
      </c>
    </row>
    <row r="409604" spans="9:9">
      <c r="I409604" s="7">
        <v>0</v>
      </c>
    </row>
    <row r="409605" spans="9:9">
      <c r="I409605" s="7">
        <v>0</v>
      </c>
    </row>
    <row r="409606" spans="9:9">
      <c r="I409606" s="7">
        <v>0</v>
      </c>
    </row>
    <row r="409607" spans="9:9">
      <c r="I409607" s="7">
        <v>0</v>
      </c>
    </row>
    <row r="409608" spans="9:9">
      <c r="I409608" s="7">
        <v>0</v>
      </c>
    </row>
    <row r="409609" spans="9:9">
      <c r="I409609" s="7">
        <v>0</v>
      </c>
    </row>
    <row r="409610" spans="9:9">
      <c r="I409610" s="7">
        <v>0</v>
      </c>
    </row>
    <row r="409611" spans="9:9">
      <c r="I409611" s="7">
        <v>0</v>
      </c>
    </row>
    <row r="409612" spans="9:9">
      <c r="I409612" s="7">
        <v>0</v>
      </c>
    </row>
    <row r="409613" spans="9:9">
      <c r="I409613" s="7">
        <v>6.4890709999999991</v>
      </c>
    </row>
    <row r="409614" spans="9:9">
      <c r="I409614" s="7">
        <v>1.5437139999999943</v>
      </c>
    </row>
    <row r="409615" spans="9:9">
      <c r="I409615" s="7">
        <v>3.0312629999999956</v>
      </c>
    </row>
    <row r="409616" spans="9:9">
      <c r="I409616" s="7">
        <v>6.2228419999999929</v>
      </c>
    </row>
    <row r="409617" spans="9:9">
      <c r="I409617" s="7">
        <v>6.2785479999999936</v>
      </c>
    </row>
    <row r="409618" spans="9:9">
      <c r="I409618" s="7">
        <v>4.7309489999999919</v>
      </c>
    </row>
    <row r="409619" spans="9:9">
      <c r="I409619" s="7">
        <v>1.5800450000000019</v>
      </c>
    </row>
    <row r="409620" spans="9:9">
      <c r="I409620" s="7">
        <v>4.9932190000000034</v>
      </c>
    </row>
    <row r="409621" spans="9:9">
      <c r="I409621" s="7">
        <v>3.6067800000000041</v>
      </c>
    </row>
    <row r="409622" spans="9:9">
      <c r="I409622" s="7">
        <v>2.2807760000000066</v>
      </c>
    </row>
    <row r="409623" spans="9:9">
      <c r="I409623" s="7">
        <v>5.8551100000000034</v>
      </c>
    </row>
    <row r="409624" spans="9:9">
      <c r="I409624" s="7">
        <v>4.6298310000000065</v>
      </c>
    </row>
    <row r="409625" spans="9:9">
      <c r="I409625" s="7">
        <v>3.4649870000000043</v>
      </c>
    </row>
    <row r="409626" spans="9:9">
      <c r="I409626" s="7">
        <v>0.69683800000001028</v>
      </c>
    </row>
    <row r="409627" spans="9:9">
      <c r="I409627" s="7">
        <v>4.4927670000000219</v>
      </c>
    </row>
    <row r="409628" spans="9:9">
      <c r="I409628" s="7">
        <v>3.4890830000000257</v>
      </c>
    </row>
    <row r="409629" spans="9:9">
      <c r="I409629" s="7">
        <v>2.5458340000000454</v>
      </c>
    </row>
    <row r="409630" spans="9:9">
      <c r="I409630" s="7">
        <v>6.5029230000000595</v>
      </c>
    </row>
    <row r="409631" spans="9:9">
      <c r="I409631" s="7">
        <v>5.6603990000000302</v>
      </c>
    </row>
    <row r="409632" spans="9:9">
      <c r="I409632" s="7">
        <v>4.878310000000031</v>
      </c>
    </row>
    <row r="409633" spans="9:9">
      <c r="I409633" s="7">
        <v>2.4929160000000401</v>
      </c>
    </row>
    <row r="409634" spans="9:9">
      <c r="I409634" s="7">
        <v>0.16795700000001901</v>
      </c>
    </row>
    <row r="409635" spans="9:9">
      <c r="I409635" s="7">
        <v>4.4070760000000249</v>
      </c>
    </row>
    <row r="409636" spans="9:9">
      <c r="I409636" s="7">
        <v>3.8465820000000157</v>
      </c>
    </row>
    <row r="409637" spans="9:9">
      <c r="I409637" s="7">
        <v>3.3465230000000368</v>
      </c>
    </row>
    <row r="409638" spans="9:9">
      <c r="I409638" s="7">
        <v>1.2431590000000803</v>
      </c>
    </row>
    <row r="409639" spans="9:9">
      <c r="I409639" s="7">
        <v>5.7038730000001081</v>
      </c>
    </row>
    <row r="409640" spans="9:9">
      <c r="I409640" s="7">
        <v>5.3649740000001351</v>
      </c>
    </row>
    <row r="409641" spans="9:9">
      <c r="I409641" s="7">
        <v>5.086510000000164</v>
      </c>
    </row>
    <row r="409642" spans="9:9">
      <c r="I409642" s="7">
        <v>2.6668010000003086</v>
      </c>
    </row>
    <row r="409643" spans="9:9">
      <c r="I409643" s="7">
        <v>5.0976460000003101</v>
      </c>
    </row>
    <row r="409644" spans="9:9">
      <c r="I409644" s="7">
        <v>4.3337380000003343</v>
      </c>
    </row>
    <row r="409645" spans="9:9">
      <c r="I409645" s="7">
        <v>0.80199200000037507</v>
      </c>
    </row>
    <row r="409646" spans="9:9">
      <c r="I409646" s="7">
        <v>6.2138520000004007</v>
      </c>
    </row>
    <row r="409647" spans="9:9">
      <c r="I409647" s="7">
        <v>6.0093190000004135</v>
      </c>
    </row>
    <row r="409648" spans="9:9">
      <c r="I409648" s="7">
        <v>3.9946610000004448</v>
      </c>
    </row>
    <row r="409649" spans="9:9">
      <c r="I409649" s="7">
        <v>1.2422480000004263</v>
      </c>
    </row>
    <row r="409650" spans="9:9">
      <c r="I409650" s="7">
        <v>5.6606330000004164</v>
      </c>
    </row>
    <row r="409651" spans="9:9">
      <c r="I409651" s="7">
        <v>2.9097750000003764</v>
      </c>
    </row>
    <row r="409652" spans="9:9">
      <c r="I409652" s="7">
        <v>1.0849020000004082</v>
      </c>
    </row>
    <row r="409653" spans="9:9">
      <c r="I409653" s="7">
        <v>3.8612470000004464</v>
      </c>
    </row>
    <row r="409654" spans="9:9">
      <c r="I409654" s="7">
        <v>1.5388590000004676</v>
      </c>
    </row>
    <row r="409655" spans="9:9">
      <c r="I409655" s="7">
        <v>4.5755890000004911</v>
      </c>
    </row>
    <row r="409656" spans="9:9">
      <c r="I409656" s="7">
        <v>2.0145160000005369</v>
      </c>
    </row>
    <row r="409657" spans="9:9">
      <c r="I409657" s="7">
        <v>5.7184010000005401</v>
      </c>
    </row>
    <row r="409658" spans="9:9">
      <c r="I409658" s="7">
        <v>1.7539730000005527</v>
      </c>
    </row>
    <row r="409659" spans="9:9">
      <c r="I409659" s="7">
        <v>5.2191730000005521</v>
      </c>
    </row>
    <row r="409660" spans="9:9">
      <c r="I409660" s="7">
        <v>1.0160600000005608</v>
      </c>
    </row>
    <row r="409661" spans="9:9">
      <c r="I409661" s="7">
        <v>4.2425750000005849</v>
      </c>
    </row>
    <row r="409662" spans="9:9">
      <c r="I409662" s="7">
        <v>6.3044200000006185</v>
      </c>
    </row>
    <row r="409663" spans="9:9">
      <c r="I409663" s="7">
        <v>4.4322020000006255</v>
      </c>
    </row>
    <row r="409664" spans="9:9">
      <c r="I409664" s="7">
        <v>6.2553620000006163</v>
      </c>
    </row>
    <row r="409665" spans="9:9">
      <c r="I409665" s="7">
        <v>8.9843620000006297</v>
      </c>
    </row>
    <row r="409666" spans="9:9">
      <c r="I409666" s="7">
        <v>12.212432000000661</v>
      </c>
    </row>
    <row r="409667" spans="9:9">
      <c r="I409667" s="7">
        <v>15.440502000000691</v>
      </c>
    </row>
    <row r="409668" spans="9:9">
      <c r="I409668" s="7">
        <v>19.574412000000734</v>
      </c>
    </row>
    <row r="409669" spans="9:9">
      <c r="I409669" s="7">
        <v>22.543652000000776</v>
      </c>
    </row>
    <row r="409670" spans="9:9">
      <c r="I409670" s="7">
        <v>25.512892000000818</v>
      </c>
    </row>
    <row r="409671" spans="9:9">
      <c r="I409671" s="7">
        <v>28.48213200000086</v>
      </c>
    </row>
    <row r="409672" spans="9:9">
      <c r="I409672" s="7">
        <v>31.451372000000902</v>
      </c>
    </row>
    <row r="409673" spans="9:9">
      <c r="I409673" s="7">
        <v>19.840468000000929</v>
      </c>
    </row>
    <row r="409674" spans="9:9">
      <c r="I409674" s="7">
        <v>3.3695160000009565</v>
      </c>
    </row>
    <row r="409675" spans="9:9">
      <c r="I409675" s="7">
        <v>4.8738650000009933</v>
      </c>
    </row>
    <row r="409676" spans="9:9">
      <c r="I409676" s="7">
        <v>9.6542350000010266</v>
      </c>
    </row>
    <row r="409677" spans="9:9">
      <c r="I409677" s="7">
        <v>4.5953730000010502</v>
      </c>
    </row>
    <row r="409678" spans="9:9">
      <c r="I409678" s="7">
        <v>1.2002510000010638</v>
      </c>
    </row>
    <row r="409679" spans="9:9">
      <c r="I409679" s="7">
        <v>4.388485000001058</v>
      </c>
    </row>
    <row r="409680" spans="9:9">
      <c r="I409680" s="7">
        <v>6.8389640000010594</v>
      </c>
    </row>
    <row r="409681" spans="9:9">
      <c r="I409681" s="7">
        <v>9.0306130000010718</v>
      </c>
    </row>
    <row r="409682" spans="9:9">
      <c r="I409682" s="7">
        <v>5.1379760000010926</v>
      </c>
    </row>
    <row r="409683" spans="9:9">
      <c r="I409683" s="7">
        <v>6.185100000001146</v>
      </c>
    </row>
    <row r="409684" spans="9:9">
      <c r="I409684" s="7">
        <v>7.2322240000011426</v>
      </c>
    </row>
    <row r="409685" spans="9:9">
      <c r="I409685" s="7">
        <v>4.2655720000011605</v>
      </c>
    </row>
    <row r="409686" spans="9:9">
      <c r="I409686" s="7">
        <v>6.7176060000011582</v>
      </c>
    </row>
    <row r="409687" spans="9:9">
      <c r="I409687" s="7">
        <v>14.029688000001151</v>
      </c>
    </row>
    <row r="409688" spans="9:9">
      <c r="I409688" s="7">
        <v>17.387562000001171</v>
      </c>
    </row>
    <row r="409689" spans="9:9">
      <c r="I409689" s="7">
        <v>14.661150000001133</v>
      </c>
    </row>
    <row r="409690" spans="9:9">
      <c r="I409690" s="7">
        <v>21.714402000001165</v>
      </c>
    </row>
    <row r="409691" spans="9:9">
      <c r="I409691" s="7">
        <v>23.907606000001156</v>
      </c>
    </row>
    <row r="409692" spans="9:9">
      <c r="I409692" s="7">
        <v>21.181194000001145</v>
      </c>
    </row>
    <row r="409693" spans="9:9">
      <c r="I409693" s="7">
        <v>23.374398000001154</v>
      </c>
    </row>
    <row r="409694" spans="9:9">
      <c r="I409694" s="7">
        <v>25.567602000001163</v>
      </c>
    </row>
    <row r="409695" spans="9:9">
      <c r="I409695" s="7">
        <v>32.620854000001167</v>
      </c>
    </row>
    <row r="409696" spans="9:9">
      <c r="I409696" s="7">
        <v>34.814058000001182</v>
      </c>
    </row>
    <row r="409697" spans="9:9">
      <c r="I409697" s="7">
        <v>32.087646000001143</v>
      </c>
    </row>
    <row r="409698" spans="9:9">
      <c r="I409698" s="7">
        <v>34.28085000000118</v>
      </c>
    </row>
    <row r="409699" spans="9:9">
      <c r="I409699" s="7">
        <v>41.33410200000116</v>
      </c>
    </row>
    <row r="409700" spans="9:9">
      <c r="I409700" s="7">
        <v>43.527306000001204</v>
      </c>
    </row>
    <row r="409701" spans="9:9">
      <c r="I409701" s="7">
        <v>40.800894000001193</v>
      </c>
    </row>
    <row r="425985" spans="9:9">
      <c r="I425985" s="7" t="s">
        <v>42</v>
      </c>
    </row>
    <row r="425986" spans="9:9">
      <c r="I425986" s="7">
        <v>0</v>
      </c>
    </row>
    <row r="425987" spans="9:9">
      <c r="I425987" s="7">
        <v>0</v>
      </c>
    </row>
    <row r="425988" spans="9:9">
      <c r="I425988" s="7">
        <v>0</v>
      </c>
    </row>
    <row r="425989" spans="9:9">
      <c r="I425989" s="7">
        <v>0</v>
      </c>
    </row>
    <row r="425990" spans="9:9">
      <c r="I425990" s="7">
        <v>0</v>
      </c>
    </row>
    <row r="425991" spans="9:9">
      <c r="I425991" s="7">
        <v>0</v>
      </c>
    </row>
    <row r="425992" spans="9:9">
      <c r="I425992" s="7">
        <v>0</v>
      </c>
    </row>
    <row r="425993" spans="9:9">
      <c r="I425993" s="7">
        <v>0</v>
      </c>
    </row>
    <row r="425994" spans="9:9">
      <c r="I425994" s="7">
        <v>0</v>
      </c>
    </row>
    <row r="425995" spans="9:9">
      <c r="I425995" s="7">
        <v>0</v>
      </c>
    </row>
    <row r="425996" spans="9:9">
      <c r="I425996" s="7">
        <v>0</v>
      </c>
    </row>
    <row r="425997" spans="9:9">
      <c r="I425997" s="7">
        <v>6.4890709999999991</v>
      </c>
    </row>
    <row r="425998" spans="9:9">
      <c r="I425998" s="7">
        <v>1.5437139999999943</v>
      </c>
    </row>
    <row r="425999" spans="9:9">
      <c r="I425999" s="7">
        <v>3.0312629999999956</v>
      </c>
    </row>
    <row r="426000" spans="9:9">
      <c r="I426000" s="7">
        <v>6.2228419999999929</v>
      </c>
    </row>
    <row r="426001" spans="9:9">
      <c r="I426001" s="7">
        <v>6.2785479999999936</v>
      </c>
    </row>
    <row r="426002" spans="9:9">
      <c r="I426002" s="7">
        <v>4.7309489999999919</v>
      </c>
    </row>
    <row r="426003" spans="9:9">
      <c r="I426003" s="7">
        <v>1.5800450000000019</v>
      </c>
    </row>
    <row r="426004" spans="9:9">
      <c r="I426004" s="7">
        <v>4.9932190000000034</v>
      </c>
    </row>
    <row r="426005" spans="9:9">
      <c r="I426005" s="7">
        <v>3.6067800000000041</v>
      </c>
    </row>
    <row r="426006" spans="9:9">
      <c r="I426006" s="7">
        <v>2.2807760000000066</v>
      </c>
    </row>
    <row r="426007" spans="9:9">
      <c r="I426007" s="7">
        <v>5.8551100000000034</v>
      </c>
    </row>
    <row r="426008" spans="9:9">
      <c r="I426008" s="7">
        <v>4.6298310000000065</v>
      </c>
    </row>
    <row r="426009" spans="9:9">
      <c r="I426009" s="7">
        <v>3.4649870000000043</v>
      </c>
    </row>
    <row r="426010" spans="9:9">
      <c r="I426010" s="7">
        <v>0.69683800000001028</v>
      </c>
    </row>
    <row r="426011" spans="9:9">
      <c r="I426011" s="7">
        <v>4.4927670000000219</v>
      </c>
    </row>
    <row r="426012" spans="9:9">
      <c r="I426012" s="7">
        <v>3.4890830000000257</v>
      </c>
    </row>
    <row r="426013" spans="9:9">
      <c r="I426013" s="7">
        <v>2.5458340000000454</v>
      </c>
    </row>
    <row r="426014" spans="9:9">
      <c r="I426014" s="7">
        <v>6.5029230000000595</v>
      </c>
    </row>
    <row r="426015" spans="9:9">
      <c r="I426015" s="7">
        <v>5.6603990000000302</v>
      </c>
    </row>
    <row r="426016" spans="9:9">
      <c r="I426016" s="7">
        <v>4.878310000000031</v>
      </c>
    </row>
    <row r="426017" spans="9:9">
      <c r="I426017" s="7">
        <v>2.4929160000000401</v>
      </c>
    </row>
    <row r="426018" spans="9:9">
      <c r="I426018" s="7">
        <v>0.16795700000001901</v>
      </c>
    </row>
    <row r="426019" spans="9:9">
      <c r="I426019" s="7">
        <v>4.4070760000000249</v>
      </c>
    </row>
    <row r="426020" spans="9:9">
      <c r="I426020" s="7">
        <v>3.8465820000000157</v>
      </c>
    </row>
    <row r="426021" spans="9:9">
      <c r="I426021" s="7">
        <v>3.3465230000000368</v>
      </c>
    </row>
    <row r="426022" spans="9:9">
      <c r="I426022" s="7">
        <v>1.2431590000000803</v>
      </c>
    </row>
    <row r="426023" spans="9:9">
      <c r="I426023" s="7">
        <v>5.7038730000001081</v>
      </c>
    </row>
    <row r="426024" spans="9:9">
      <c r="I426024" s="7">
        <v>5.3649740000001351</v>
      </c>
    </row>
    <row r="426025" spans="9:9">
      <c r="I426025" s="7">
        <v>5.086510000000164</v>
      </c>
    </row>
    <row r="426026" spans="9:9">
      <c r="I426026" s="7">
        <v>2.6668010000003086</v>
      </c>
    </row>
    <row r="426027" spans="9:9">
      <c r="I426027" s="7">
        <v>5.0976460000003101</v>
      </c>
    </row>
    <row r="426028" spans="9:9">
      <c r="I426028" s="7">
        <v>4.3337380000003343</v>
      </c>
    </row>
    <row r="426029" spans="9:9">
      <c r="I426029" s="7">
        <v>0.80199200000037507</v>
      </c>
    </row>
    <row r="426030" spans="9:9">
      <c r="I426030" s="7">
        <v>6.2138520000004007</v>
      </c>
    </row>
    <row r="426031" spans="9:9">
      <c r="I426031" s="7">
        <v>6.0093190000004135</v>
      </c>
    </row>
    <row r="426032" spans="9:9">
      <c r="I426032" s="7">
        <v>3.9946610000004448</v>
      </c>
    </row>
    <row r="426033" spans="9:9">
      <c r="I426033" s="7">
        <v>1.2422480000004263</v>
      </c>
    </row>
    <row r="426034" spans="9:9">
      <c r="I426034" s="7">
        <v>5.6606330000004164</v>
      </c>
    </row>
    <row r="426035" spans="9:9">
      <c r="I426035" s="7">
        <v>2.9097750000003764</v>
      </c>
    </row>
    <row r="426036" spans="9:9">
      <c r="I426036" s="7">
        <v>1.0849020000004082</v>
      </c>
    </row>
    <row r="426037" spans="9:9">
      <c r="I426037" s="7">
        <v>3.8612470000004464</v>
      </c>
    </row>
    <row r="426038" spans="9:9">
      <c r="I426038" s="7">
        <v>1.5388590000004676</v>
      </c>
    </row>
    <row r="426039" spans="9:9">
      <c r="I426039" s="7">
        <v>4.5755890000004911</v>
      </c>
    </row>
    <row r="426040" spans="9:9">
      <c r="I426040" s="7">
        <v>2.0145160000005369</v>
      </c>
    </row>
    <row r="426041" spans="9:9">
      <c r="I426041" s="7">
        <v>5.7184010000005401</v>
      </c>
    </row>
    <row r="426042" spans="9:9">
      <c r="I426042" s="7">
        <v>1.7539730000005527</v>
      </c>
    </row>
    <row r="426043" spans="9:9">
      <c r="I426043" s="7">
        <v>5.2191730000005521</v>
      </c>
    </row>
    <row r="426044" spans="9:9">
      <c r="I426044" s="7">
        <v>1.0160600000005608</v>
      </c>
    </row>
    <row r="426045" spans="9:9">
      <c r="I426045" s="7">
        <v>4.2425750000005849</v>
      </c>
    </row>
    <row r="426046" spans="9:9">
      <c r="I426046" s="7">
        <v>6.3044200000006185</v>
      </c>
    </row>
    <row r="426047" spans="9:9">
      <c r="I426047" s="7">
        <v>4.4322020000006255</v>
      </c>
    </row>
    <row r="426048" spans="9:9">
      <c r="I426048" s="7">
        <v>6.2553620000006163</v>
      </c>
    </row>
    <row r="426049" spans="9:9">
      <c r="I426049" s="7">
        <v>8.9843620000006297</v>
      </c>
    </row>
    <row r="426050" spans="9:9">
      <c r="I426050" s="7">
        <v>12.212432000000661</v>
      </c>
    </row>
    <row r="426051" spans="9:9">
      <c r="I426051" s="7">
        <v>15.440502000000691</v>
      </c>
    </row>
    <row r="426052" spans="9:9">
      <c r="I426052" s="7">
        <v>19.574412000000734</v>
      </c>
    </row>
    <row r="426053" spans="9:9">
      <c r="I426053" s="7">
        <v>22.543652000000776</v>
      </c>
    </row>
    <row r="426054" spans="9:9">
      <c r="I426054" s="7">
        <v>25.512892000000818</v>
      </c>
    </row>
    <row r="426055" spans="9:9">
      <c r="I426055" s="7">
        <v>28.48213200000086</v>
      </c>
    </row>
    <row r="426056" spans="9:9">
      <c r="I426056" s="7">
        <v>31.451372000000902</v>
      </c>
    </row>
    <row r="426057" spans="9:9">
      <c r="I426057" s="7">
        <v>19.840468000000929</v>
      </c>
    </row>
    <row r="426058" spans="9:9">
      <c r="I426058" s="7">
        <v>3.3695160000009565</v>
      </c>
    </row>
    <row r="426059" spans="9:9">
      <c r="I426059" s="7">
        <v>4.8738650000009933</v>
      </c>
    </row>
    <row r="426060" spans="9:9">
      <c r="I426060" s="7">
        <v>9.6542350000010266</v>
      </c>
    </row>
    <row r="426061" spans="9:9">
      <c r="I426061" s="7">
        <v>4.5953730000010502</v>
      </c>
    </row>
    <row r="426062" spans="9:9">
      <c r="I426062" s="7">
        <v>1.2002510000010638</v>
      </c>
    </row>
    <row r="426063" spans="9:9">
      <c r="I426063" s="7">
        <v>4.388485000001058</v>
      </c>
    </row>
    <row r="426064" spans="9:9">
      <c r="I426064" s="7">
        <v>6.8389640000010594</v>
      </c>
    </row>
    <row r="426065" spans="9:9">
      <c r="I426065" s="7">
        <v>9.0306130000010718</v>
      </c>
    </row>
    <row r="426066" spans="9:9">
      <c r="I426066" s="7">
        <v>5.1379760000010926</v>
      </c>
    </row>
    <row r="426067" spans="9:9">
      <c r="I426067" s="7">
        <v>6.185100000001146</v>
      </c>
    </row>
    <row r="426068" spans="9:9">
      <c r="I426068" s="7">
        <v>7.2322240000011426</v>
      </c>
    </row>
    <row r="426069" spans="9:9">
      <c r="I426069" s="7">
        <v>4.2655720000011605</v>
      </c>
    </row>
    <row r="426070" spans="9:9">
      <c r="I426070" s="7">
        <v>6.7176060000011582</v>
      </c>
    </row>
    <row r="426071" spans="9:9">
      <c r="I426071" s="7">
        <v>14.029688000001151</v>
      </c>
    </row>
    <row r="426072" spans="9:9">
      <c r="I426072" s="7">
        <v>17.387562000001171</v>
      </c>
    </row>
    <row r="426073" spans="9:9">
      <c r="I426073" s="7">
        <v>14.661150000001133</v>
      </c>
    </row>
    <row r="426074" spans="9:9">
      <c r="I426074" s="7">
        <v>21.714402000001165</v>
      </c>
    </row>
    <row r="426075" spans="9:9">
      <c r="I426075" s="7">
        <v>23.907606000001156</v>
      </c>
    </row>
    <row r="426076" spans="9:9">
      <c r="I426076" s="7">
        <v>21.181194000001145</v>
      </c>
    </row>
    <row r="426077" spans="9:9">
      <c r="I426077" s="7">
        <v>23.374398000001154</v>
      </c>
    </row>
    <row r="426078" spans="9:9">
      <c r="I426078" s="7">
        <v>25.567602000001163</v>
      </c>
    </row>
    <row r="426079" spans="9:9">
      <c r="I426079" s="7">
        <v>32.620854000001167</v>
      </c>
    </row>
    <row r="426080" spans="9:9">
      <c r="I426080" s="7">
        <v>34.814058000001182</v>
      </c>
    </row>
    <row r="426081" spans="9:9">
      <c r="I426081" s="7">
        <v>32.087646000001143</v>
      </c>
    </row>
    <row r="426082" spans="9:9">
      <c r="I426082" s="7">
        <v>34.28085000000118</v>
      </c>
    </row>
    <row r="426083" spans="9:9">
      <c r="I426083" s="7">
        <v>41.33410200000116</v>
      </c>
    </row>
    <row r="426084" spans="9:9">
      <c r="I426084" s="7">
        <v>43.527306000001204</v>
      </c>
    </row>
    <row r="426085" spans="9:9">
      <c r="I426085" s="7">
        <v>40.800894000001193</v>
      </c>
    </row>
    <row r="442369" spans="9:9">
      <c r="I442369" s="7" t="s">
        <v>42</v>
      </c>
    </row>
    <row r="442370" spans="9:9">
      <c r="I442370" s="7">
        <v>0</v>
      </c>
    </row>
    <row r="442371" spans="9:9">
      <c r="I442371" s="7">
        <v>0</v>
      </c>
    </row>
    <row r="442372" spans="9:9">
      <c r="I442372" s="7">
        <v>0</v>
      </c>
    </row>
    <row r="442373" spans="9:9">
      <c r="I442373" s="7">
        <v>0</v>
      </c>
    </row>
    <row r="442374" spans="9:9">
      <c r="I442374" s="7">
        <v>0</v>
      </c>
    </row>
    <row r="442375" spans="9:9">
      <c r="I442375" s="7">
        <v>0</v>
      </c>
    </row>
    <row r="442376" spans="9:9">
      <c r="I442376" s="7">
        <v>0</v>
      </c>
    </row>
    <row r="442377" spans="9:9">
      <c r="I442377" s="7">
        <v>0</v>
      </c>
    </row>
    <row r="442378" spans="9:9">
      <c r="I442378" s="7">
        <v>0</v>
      </c>
    </row>
    <row r="442379" spans="9:9">
      <c r="I442379" s="7">
        <v>0</v>
      </c>
    </row>
    <row r="442380" spans="9:9">
      <c r="I442380" s="7">
        <v>0</v>
      </c>
    </row>
    <row r="442381" spans="9:9">
      <c r="I442381" s="7">
        <v>6.4890709999999991</v>
      </c>
    </row>
    <row r="442382" spans="9:9">
      <c r="I442382" s="7">
        <v>1.5437139999999943</v>
      </c>
    </row>
    <row r="442383" spans="9:9">
      <c r="I442383" s="7">
        <v>3.0312629999999956</v>
      </c>
    </row>
    <row r="442384" spans="9:9">
      <c r="I442384" s="7">
        <v>6.2228419999999929</v>
      </c>
    </row>
    <row r="442385" spans="9:9">
      <c r="I442385" s="7">
        <v>6.2785479999999936</v>
      </c>
    </row>
    <row r="442386" spans="9:9">
      <c r="I442386" s="7">
        <v>4.7309489999999919</v>
      </c>
    </row>
    <row r="442387" spans="9:9">
      <c r="I442387" s="7">
        <v>1.5800450000000019</v>
      </c>
    </row>
    <row r="442388" spans="9:9">
      <c r="I442388" s="7">
        <v>4.9932190000000034</v>
      </c>
    </row>
    <row r="442389" spans="9:9">
      <c r="I442389" s="7">
        <v>3.6067800000000041</v>
      </c>
    </row>
    <row r="442390" spans="9:9">
      <c r="I442390" s="7">
        <v>2.2807760000000066</v>
      </c>
    </row>
    <row r="442391" spans="9:9">
      <c r="I442391" s="7">
        <v>5.8551100000000034</v>
      </c>
    </row>
    <row r="442392" spans="9:9">
      <c r="I442392" s="7">
        <v>4.6298310000000065</v>
      </c>
    </row>
    <row r="442393" spans="9:9">
      <c r="I442393" s="7">
        <v>3.4649870000000043</v>
      </c>
    </row>
    <row r="442394" spans="9:9">
      <c r="I442394" s="7">
        <v>0.69683800000001028</v>
      </c>
    </row>
    <row r="442395" spans="9:9">
      <c r="I442395" s="7">
        <v>4.4927670000000219</v>
      </c>
    </row>
    <row r="442396" spans="9:9">
      <c r="I442396" s="7">
        <v>3.4890830000000257</v>
      </c>
    </row>
    <row r="442397" spans="9:9">
      <c r="I442397" s="7">
        <v>2.5458340000000454</v>
      </c>
    </row>
    <row r="442398" spans="9:9">
      <c r="I442398" s="7">
        <v>6.5029230000000595</v>
      </c>
    </row>
    <row r="442399" spans="9:9">
      <c r="I442399" s="7">
        <v>5.6603990000000302</v>
      </c>
    </row>
    <row r="442400" spans="9:9">
      <c r="I442400" s="7">
        <v>4.878310000000031</v>
      </c>
    </row>
    <row r="442401" spans="9:9">
      <c r="I442401" s="7">
        <v>2.4929160000000401</v>
      </c>
    </row>
    <row r="442402" spans="9:9">
      <c r="I442402" s="7">
        <v>0.16795700000001901</v>
      </c>
    </row>
    <row r="442403" spans="9:9">
      <c r="I442403" s="7">
        <v>4.4070760000000249</v>
      </c>
    </row>
    <row r="442404" spans="9:9">
      <c r="I442404" s="7">
        <v>3.8465820000000157</v>
      </c>
    </row>
    <row r="442405" spans="9:9">
      <c r="I442405" s="7">
        <v>3.3465230000000368</v>
      </c>
    </row>
    <row r="442406" spans="9:9">
      <c r="I442406" s="7">
        <v>1.2431590000000803</v>
      </c>
    </row>
    <row r="442407" spans="9:9">
      <c r="I442407" s="7">
        <v>5.7038730000001081</v>
      </c>
    </row>
    <row r="442408" spans="9:9">
      <c r="I442408" s="7">
        <v>5.3649740000001351</v>
      </c>
    </row>
    <row r="442409" spans="9:9">
      <c r="I442409" s="7">
        <v>5.086510000000164</v>
      </c>
    </row>
    <row r="442410" spans="9:9">
      <c r="I442410" s="7">
        <v>2.6668010000003086</v>
      </c>
    </row>
    <row r="442411" spans="9:9">
      <c r="I442411" s="7">
        <v>5.0976460000003101</v>
      </c>
    </row>
    <row r="442412" spans="9:9">
      <c r="I442412" s="7">
        <v>4.3337380000003343</v>
      </c>
    </row>
    <row r="442413" spans="9:9">
      <c r="I442413" s="7">
        <v>0.80199200000037507</v>
      </c>
    </row>
    <row r="442414" spans="9:9">
      <c r="I442414" s="7">
        <v>6.2138520000004007</v>
      </c>
    </row>
    <row r="442415" spans="9:9">
      <c r="I442415" s="7">
        <v>6.0093190000004135</v>
      </c>
    </row>
    <row r="442416" spans="9:9">
      <c r="I442416" s="7">
        <v>3.9946610000004448</v>
      </c>
    </row>
    <row r="442417" spans="9:9">
      <c r="I442417" s="7">
        <v>1.2422480000004263</v>
      </c>
    </row>
    <row r="442418" spans="9:9">
      <c r="I442418" s="7">
        <v>5.6606330000004164</v>
      </c>
    </row>
    <row r="442419" spans="9:9">
      <c r="I442419" s="7">
        <v>2.9097750000003764</v>
      </c>
    </row>
    <row r="442420" spans="9:9">
      <c r="I442420" s="7">
        <v>1.0849020000004082</v>
      </c>
    </row>
    <row r="442421" spans="9:9">
      <c r="I442421" s="7">
        <v>3.8612470000004464</v>
      </c>
    </row>
    <row r="442422" spans="9:9">
      <c r="I442422" s="7">
        <v>1.5388590000004676</v>
      </c>
    </row>
    <row r="442423" spans="9:9">
      <c r="I442423" s="7">
        <v>4.5755890000004911</v>
      </c>
    </row>
    <row r="442424" spans="9:9">
      <c r="I442424" s="7">
        <v>2.0145160000005369</v>
      </c>
    </row>
    <row r="442425" spans="9:9">
      <c r="I442425" s="7">
        <v>5.7184010000005401</v>
      </c>
    </row>
    <row r="442426" spans="9:9">
      <c r="I442426" s="7">
        <v>1.7539730000005527</v>
      </c>
    </row>
    <row r="442427" spans="9:9">
      <c r="I442427" s="7">
        <v>5.2191730000005521</v>
      </c>
    </row>
    <row r="442428" spans="9:9">
      <c r="I442428" s="7">
        <v>1.0160600000005608</v>
      </c>
    </row>
    <row r="442429" spans="9:9">
      <c r="I442429" s="7">
        <v>4.2425750000005849</v>
      </c>
    </row>
    <row r="442430" spans="9:9">
      <c r="I442430" s="7">
        <v>6.3044200000006185</v>
      </c>
    </row>
    <row r="442431" spans="9:9">
      <c r="I442431" s="7">
        <v>4.4322020000006255</v>
      </c>
    </row>
    <row r="442432" spans="9:9">
      <c r="I442432" s="7">
        <v>6.2553620000006163</v>
      </c>
    </row>
    <row r="442433" spans="9:9">
      <c r="I442433" s="7">
        <v>8.9843620000006297</v>
      </c>
    </row>
    <row r="442434" spans="9:9">
      <c r="I442434" s="7">
        <v>12.212432000000661</v>
      </c>
    </row>
    <row r="442435" spans="9:9">
      <c r="I442435" s="7">
        <v>15.440502000000691</v>
      </c>
    </row>
    <row r="442436" spans="9:9">
      <c r="I442436" s="7">
        <v>19.574412000000734</v>
      </c>
    </row>
    <row r="442437" spans="9:9">
      <c r="I442437" s="7">
        <v>22.543652000000776</v>
      </c>
    </row>
    <row r="442438" spans="9:9">
      <c r="I442438" s="7">
        <v>25.512892000000818</v>
      </c>
    </row>
    <row r="442439" spans="9:9">
      <c r="I442439" s="7">
        <v>28.48213200000086</v>
      </c>
    </row>
    <row r="442440" spans="9:9">
      <c r="I442440" s="7">
        <v>31.451372000000902</v>
      </c>
    </row>
    <row r="442441" spans="9:9">
      <c r="I442441" s="7">
        <v>19.840468000000929</v>
      </c>
    </row>
    <row r="442442" spans="9:9">
      <c r="I442442" s="7">
        <v>3.3695160000009565</v>
      </c>
    </row>
    <row r="442443" spans="9:9">
      <c r="I442443" s="7">
        <v>4.8738650000009933</v>
      </c>
    </row>
    <row r="442444" spans="9:9">
      <c r="I442444" s="7">
        <v>9.6542350000010266</v>
      </c>
    </row>
    <row r="442445" spans="9:9">
      <c r="I442445" s="7">
        <v>4.5953730000010502</v>
      </c>
    </row>
    <row r="442446" spans="9:9">
      <c r="I442446" s="7">
        <v>1.2002510000010638</v>
      </c>
    </row>
    <row r="442447" spans="9:9">
      <c r="I442447" s="7">
        <v>4.388485000001058</v>
      </c>
    </row>
    <row r="442448" spans="9:9">
      <c r="I442448" s="7">
        <v>6.8389640000010594</v>
      </c>
    </row>
    <row r="442449" spans="9:9">
      <c r="I442449" s="7">
        <v>9.0306130000010718</v>
      </c>
    </row>
    <row r="442450" spans="9:9">
      <c r="I442450" s="7">
        <v>5.1379760000010926</v>
      </c>
    </row>
    <row r="442451" spans="9:9">
      <c r="I442451" s="7">
        <v>6.185100000001146</v>
      </c>
    </row>
    <row r="442452" spans="9:9">
      <c r="I442452" s="7">
        <v>7.2322240000011426</v>
      </c>
    </row>
    <row r="442453" spans="9:9">
      <c r="I442453" s="7">
        <v>4.2655720000011605</v>
      </c>
    </row>
    <row r="442454" spans="9:9">
      <c r="I442454" s="7">
        <v>6.7176060000011582</v>
      </c>
    </row>
    <row r="442455" spans="9:9">
      <c r="I442455" s="7">
        <v>14.029688000001151</v>
      </c>
    </row>
    <row r="442456" spans="9:9">
      <c r="I442456" s="7">
        <v>17.387562000001171</v>
      </c>
    </row>
    <row r="442457" spans="9:9">
      <c r="I442457" s="7">
        <v>14.661150000001133</v>
      </c>
    </row>
    <row r="442458" spans="9:9">
      <c r="I442458" s="7">
        <v>21.714402000001165</v>
      </c>
    </row>
    <row r="442459" spans="9:9">
      <c r="I442459" s="7">
        <v>23.907606000001156</v>
      </c>
    </row>
    <row r="442460" spans="9:9">
      <c r="I442460" s="7">
        <v>21.181194000001145</v>
      </c>
    </row>
    <row r="442461" spans="9:9">
      <c r="I442461" s="7">
        <v>23.374398000001154</v>
      </c>
    </row>
    <row r="442462" spans="9:9">
      <c r="I442462" s="7">
        <v>25.567602000001163</v>
      </c>
    </row>
    <row r="442463" spans="9:9">
      <c r="I442463" s="7">
        <v>32.620854000001167</v>
      </c>
    </row>
    <row r="442464" spans="9:9">
      <c r="I442464" s="7">
        <v>34.814058000001182</v>
      </c>
    </row>
    <row r="442465" spans="9:9">
      <c r="I442465" s="7">
        <v>32.087646000001143</v>
      </c>
    </row>
    <row r="442466" spans="9:9">
      <c r="I442466" s="7">
        <v>34.28085000000118</v>
      </c>
    </row>
    <row r="442467" spans="9:9">
      <c r="I442467" s="7">
        <v>41.33410200000116</v>
      </c>
    </row>
    <row r="442468" spans="9:9">
      <c r="I442468" s="7">
        <v>43.527306000001204</v>
      </c>
    </row>
    <row r="442469" spans="9:9">
      <c r="I442469" s="7">
        <v>40.800894000001193</v>
      </c>
    </row>
    <row r="458753" spans="9:9">
      <c r="I458753" s="7" t="s">
        <v>42</v>
      </c>
    </row>
    <row r="458754" spans="9:9">
      <c r="I458754" s="7">
        <v>0</v>
      </c>
    </row>
    <row r="458755" spans="9:9">
      <c r="I458755" s="7">
        <v>0</v>
      </c>
    </row>
    <row r="458756" spans="9:9">
      <c r="I458756" s="7">
        <v>0</v>
      </c>
    </row>
    <row r="458757" spans="9:9">
      <c r="I458757" s="7">
        <v>0</v>
      </c>
    </row>
    <row r="458758" spans="9:9">
      <c r="I458758" s="7">
        <v>0</v>
      </c>
    </row>
    <row r="458759" spans="9:9">
      <c r="I458759" s="7">
        <v>0</v>
      </c>
    </row>
    <row r="458760" spans="9:9">
      <c r="I458760" s="7">
        <v>0</v>
      </c>
    </row>
    <row r="458761" spans="9:9">
      <c r="I458761" s="7">
        <v>0</v>
      </c>
    </row>
    <row r="458762" spans="9:9">
      <c r="I458762" s="7">
        <v>0</v>
      </c>
    </row>
    <row r="458763" spans="9:9">
      <c r="I458763" s="7">
        <v>0</v>
      </c>
    </row>
    <row r="458764" spans="9:9">
      <c r="I458764" s="7">
        <v>0</v>
      </c>
    </row>
    <row r="458765" spans="9:9">
      <c r="I458765" s="7">
        <v>6.4890709999999991</v>
      </c>
    </row>
    <row r="458766" spans="9:9">
      <c r="I458766" s="7">
        <v>1.5437139999999943</v>
      </c>
    </row>
    <row r="458767" spans="9:9">
      <c r="I458767" s="7">
        <v>3.0312629999999956</v>
      </c>
    </row>
    <row r="458768" spans="9:9">
      <c r="I458768" s="7">
        <v>6.2228419999999929</v>
      </c>
    </row>
    <row r="458769" spans="9:9">
      <c r="I458769" s="7">
        <v>6.2785479999999936</v>
      </c>
    </row>
    <row r="458770" spans="9:9">
      <c r="I458770" s="7">
        <v>4.7309489999999919</v>
      </c>
    </row>
    <row r="458771" spans="9:9">
      <c r="I458771" s="7">
        <v>1.5800450000000019</v>
      </c>
    </row>
    <row r="458772" spans="9:9">
      <c r="I458772" s="7">
        <v>4.9932190000000034</v>
      </c>
    </row>
    <row r="458773" spans="9:9">
      <c r="I458773" s="7">
        <v>3.6067800000000041</v>
      </c>
    </row>
    <row r="458774" spans="9:9">
      <c r="I458774" s="7">
        <v>2.2807760000000066</v>
      </c>
    </row>
    <row r="458775" spans="9:9">
      <c r="I458775" s="7">
        <v>5.8551100000000034</v>
      </c>
    </row>
    <row r="458776" spans="9:9">
      <c r="I458776" s="7">
        <v>4.6298310000000065</v>
      </c>
    </row>
    <row r="458777" spans="9:9">
      <c r="I458777" s="7">
        <v>3.4649870000000043</v>
      </c>
    </row>
    <row r="458778" spans="9:9">
      <c r="I458778" s="7">
        <v>0.69683800000001028</v>
      </c>
    </row>
    <row r="458779" spans="9:9">
      <c r="I458779" s="7">
        <v>4.4927670000000219</v>
      </c>
    </row>
    <row r="458780" spans="9:9">
      <c r="I458780" s="7">
        <v>3.4890830000000257</v>
      </c>
    </row>
    <row r="458781" spans="9:9">
      <c r="I458781" s="7">
        <v>2.5458340000000454</v>
      </c>
    </row>
    <row r="458782" spans="9:9">
      <c r="I458782" s="7">
        <v>6.5029230000000595</v>
      </c>
    </row>
    <row r="458783" spans="9:9">
      <c r="I458783" s="7">
        <v>5.6603990000000302</v>
      </c>
    </row>
    <row r="458784" spans="9:9">
      <c r="I458784" s="7">
        <v>4.878310000000031</v>
      </c>
    </row>
    <row r="458785" spans="9:9">
      <c r="I458785" s="7">
        <v>2.4929160000000401</v>
      </c>
    </row>
    <row r="458786" spans="9:9">
      <c r="I458786" s="7">
        <v>0.16795700000001901</v>
      </c>
    </row>
    <row r="458787" spans="9:9">
      <c r="I458787" s="7">
        <v>4.4070760000000249</v>
      </c>
    </row>
    <row r="458788" spans="9:9">
      <c r="I458788" s="7">
        <v>3.8465820000000157</v>
      </c>
    </row>
    <row r="458789" spans="9:9">
      <c r="I458789" s="7">
        <v>3.3465230000000368</v>
      </c>
    </row>
    <row r="458790" spans="9:9">
      <c r="I458790" s="7">
        <v>1.2431590000000803</v>
      </c>
    </row>
    <row r="458791" spans="9:9">
      <c r="I458791" s="7">
        <v>5.7038730000001081</v>
      </c>
    </row>
    <row r="458792" spans="9:9">
      <c r="I458792" s="7">
        <v>5.3649740000001351</v>
      </c>
    </row>
    <row r="458793" spans="9:9">
      <c r="I458793" s="7">
        <v>5.086510000000164</v>
      </c>
    </row>
    <row r="458794" spans="9:9">
      <c r="I458794" s="7">
        <v>2.6668010000003086</v>
      </c>
    </row>
    <row r="458795" spans="9:9">
      <c r="I458795" s="7">
        <v>5.0976460000003101</v>
      </c>
    </row>
    <row r="458796" spans="9:9">
      <c r="I458796" s="7">
        <v>4.3337380000003343</v>
      </c>
    </row>
    <row r="458797" spans="9:9">
      <c r="I458797" s="7">
        <v>0.80199200000037507</v>
      </c>
    </row>
    <row r="458798" spans="9:9">
      <c r="I458798" s="7">
        <v>6.2138520000004007</v>
      </c>
    </row>
    <row r="458799" spans="9:9">
      <c r="I458799" s="7">
        <v>6.0093190000004135</v>
      </c>
    </row>
    <row r="458800" spans="9:9">
      <c r="I458800" s="7">
        <v>3.9946610000004448</v>
      </c>
    </row>
    <row r="458801" spans="9:9">
      <c r="I458801" s="7">
        <v>1.2422480000004263</v>
      </c>
    </row>
    <row r="458802" spans="9:9">
      <c r="I458802" s="7">
        <v>5.6606330000004164</v>
      </c>
    </row>
    <row r="458803" spans="9:9">
      <c r="I458803" s="7">
        <v>2.9097750000003764</v>
      </c>
    </row>
    <row r="458804" spans="9:9">
      <c r="I458804" s="7">
        <v>1.0849020000004082</v>
      </c>
    </row>
    <row r="458805" spans="9:9">
      <c r="I458805" s="7">
        <v>3.8612470000004464</v>
      </c>
    </row>
    <row r="458806" spans="9:9">
      <c r="I458806" s="7">
        <v>1.5388590000004676</v>
      </c>
    </row>
    <row r="458807" spans="9:9">
      <c r="I458807" s="7">
        <v>4.5755890000004911</v>
      </c>
    </row>
    <row r="458808" spans="9:9">
      <c r="I458808" s="7">
        <v>2.0145160000005369</v>
      </c>
    </row>
    <row r="458809" spans="9:9">
      <c r="I458809" s="7">
        <v>5.7184010000005401</v>
      </c>
    </row>
    <row r="458810" spans="9:9">
      <c r="I458810" s="7">
        <v>1.7539730000005527</v>
      </c>
    </row>
    <row r="458811" spans="9:9">
      <c r="I458811" s="7">
        <v>5.2191730000005521</v>
      </c>
    </row>
    <row r="458812" spans="9:9">
      <c r="I458812" s="7">
        <v>1.0160600000005608</v>
      </c>
    </row>
    <row r="458813" spans="9:9">
      <c r="I458813" s="7">
        <v>4.2425750000005849</v>
      </c>
    </row>
    <row r="458814" spans="9:9">
      <c r="I458814" s="7">
        <v>6.3044200000006185</v>
      </c>
    </row>
    <row r="458815" spans="9:9">
      <c r="I458815" s="7">
        <v>4.4322020000006255</v>
      </c>
    </row>
    <row r="458816" spans="9:9">
      <c r="I458816" s="7">
        <v>6.2553620000006163</v>
      </c>
    </row>
    <row r="458817" spans="9:9">
      <c r="I458817" s="7">
        <v>8.9843620000006297</v>
      </c>
    </row>
    <row r="458818" spans="9:9">
      <c r="I458818" s="7">
        <v>12.212432000000661</v>
      </c>
    </row>
    <row r="458819" spans="9:9">
      <c r="I458819" s="7">
        <v>15.440502000000691</v>
      </c>
    </row>
    <row r="458820" spans="9:9">
      <c r="I458820" s="7">
        <v>19.574412000000734</v>
      </c>
    </row>
    <row r="458821" spans="9:9">
      <c r="I458821" s="7">
        <v>22.543652000000776</v>
      </c>
    </row>
    <row r="458822" spans="9:9">
      <c r="I458822" s="7">
        <v>25.512892000000818</v>
      </c>
    </row>
    <row r="458823" spans="9:9">
      <c r="I458823" s="7">
        <v>28.48213200000086</v>
      </c>
    </row>
    <row r="458824" spans="9:9">
      <c r="I458824" s="7">
        <v>31.451372000000902</v>
      </c>
    </row>
    <row r="458825" spans="9:9">
      <c r="I458825" s="7">
        <v>19.840468000000929</v>
      </c>
    </row>
    <row r="458826" spans="9:9">
      <c r="I458826" s="7">
        <v>3.3695160000009565</v>
      </c>
    </row>
    <row r="458827" spans="9:9">
      <c r="I458827" s="7">
        <v>4.8738650000009933</v>
      </c>
    </row>
    <row r="458828" spans="9:9">
      <c r="I458828" s="7">
        <v>9.6542350000010266</v>
      </c>
    </row>
    <row r="458829" spans="9:9">
      <c r="I458829" s="7">
        <v>4.5953730000010502</v>
      </c>
    </row>
    <row r="458830" spans="9:9">
      <c r="I458830" s="7">
        <v>1.2002510000010638</v>
      </c>
    </row>
    <row r="458831" spans="9:9">
      <c r="I458831" s="7">
        <v>4.388485000001058</v>
      </c>
    </row>
    <row r="458832" spans="9:9">
      <c r="I458832" s="7">
        <v>6.8389640000010594</v>
      </c>
    </row>
    <row r="458833" spans="9:9">
      <c r="I458833" s="7">
        <v>9.0306130000010718</v>
      </c>
    </row>
    <row r="458834" spans="9:9">
      <c r="I458834" s="7">
        <v>5.1379760000010926</v>
      </c>
    </row>
    <row r="458835" spans="9:9">
      <c r="I458835" s="7">
        <v>6.185100000001146</v>
      </c>
    </row>
    <row r="458836" spans="9:9">
      <c r="I458836" s="7">
        <v>7.2322240000011426</v>
      </c>
    </row>
    <row r="458837" spans="9:9">
      <c r="I458837" s="7">
        <v>4.2655720000011605</v>
      </c>
    </row>
    <row r="458838" spans="9:9">
      <c r="I458838" s="7">
        <v>6.7176060000011582</v>
      </c>
    </row>
    <row r="458839" spans="9:9">
      <c r="I458839" s="7">
        <v>14.029688000001151</v>
      </c>
    </row>
    <row r="458840" spans="9:9">
      <c r="I458840" s="7">
        <v>17.387562000001171</v>
      </c>
    </row>
    <row r="458841" spans="9:9">
      <c r="I458841" s="7">
        <v>14.661150000001133</v>
      </c>
    </row>
    <row r="458842" spans="9:9">
      <c r="I458842" s="7">
        <v>21.714402000001165</v>
      </c>
    </row>
    <row r="458843" spans="9:9">
      <c r="I458843" s="7">
        <v>23.907606000001156</v>
      </c>
    </row>
    <row r="458844" spans="9:9">
      <c r="I458844" s="7">
        <v>21.181194000001145</v>
      </c>
    </row>
    <row r="458845" spans="9:9">
      <c r="I458845" s="7">
        <v>23.374398000001154</v>
      </c>
    </row>
    <row r="458846" spans="9:9">
      <c r="I458846" s="7">
        <v>25.567602000001163</v>
      </c>
    </row>
    <row r="458847" spans="9:9">
      <c r="I458847" s="7">
        <v>32.620854000001167</v>
      </c>
    </row>
    <row r="458848" spans="9:9">
      <c r="I458848" s="7">
        <v>34.814058000001182</v>
      </c>
    </row>
    <row r="458849" spans="9:9">
      <c r="I458849" s="7">
        <v>32.087646000001143</v>
      </c>
    </row>
    <row r="458850" spans="9:9">
      <c r="I458850" s="7">
        <v>34.28085000000118</v>
      </c>
    </row>
    <row r="458851" spans="9:9">
      <c r="I458851" s="7">
        <v>41.33410200000116</v>
      </c>
    </row>
    <row r="458852" spans="9:9">
      <c r="I458852" s="7">
        <v>43.527306000001204</v>
      </c>
    </row>
    <row r="458853" spans="9:9">
      <c r="I458853" s="7">
        <v>40.800894000001193</v>
      </c>
    </row>
    <row r="475137" spans="9:9">
      <c r="I475137" s="7" t="s">
        <v>42</v>
      </c>
    </row>
    <row r="475138" spans="9:9">
      <c r="I475138" s="7">
        <v>0</v>
      </c>
    </row>
    <row r="475139" spans="9:9">
      <c r="I475139" s="7">
        <v>0</v>
      </c>
    </row>
    <row r="475140" spans="9:9">
      <c r="I475140" s="7">
        <v>0</v>
      </c>
    </row>
    <row r="475141" spans="9:9">
      <c r="I475141" s="7">
        <v>0</v>
      </c>
    </row>
    <row r="475142" spans="9:9">
      <c r="I475142" s="7">
        <v>0</v>
      </c>
    </row>
    <row r="475143" spans="9:9">
      <c r="I475143" s="7">
        <v>0</v>
      </c>
    </row>
    <row r="475144" spans="9:9">
      <c r="I475144" s="7">
        <v>0</v>
      </c>
    </row>
    <row r="475145" spans="9:9">
      <c r="I475145" s="7">
        <v>0</v>
      </c>
    </row>
    <row r="475146" spans="9:9">
      <c r="I475146" s="7">
        <v>0</v>
      </c>
    </row>
    <row r="475147" spans="9:9">
      <c r="I475147" s="7">
        <v>0</v>
      </c>
    </row>
    <row r="475148" spans="9:9">
      <c r="I475148" s="7">
        <v>0</v>
      </c>
    </row>
    <row r="475149" spans="9:9">
      <c r="I475149" s="7">
        <v>6.4890709999999991</v>
      </c>
    </row>
    <row r="475150" spans="9:9">
      <c r="I475150" s="7">
        <v>1.5437139999999943</v>
      </c>
    </row>
    <row r="475151" spans="9:9">
      <c r="I475151" s="7">
        <v>3.0312629999999956</v>
      </c>
    </row>
    <row r="475152" spans="9:9">
      <c r="I475152" s="7">
        <v>6.2228419999999929</v>
      </c>
    </row>
    <row r="475153" spans="9:9">
      <c r="I475153" s="7">
        <v>6.2785479999999936</v>
      </c>
    </row>
    <row r="475154" spans="9:9">
      <c r="I475154" s="7">
        <v>4.7309489999999919</v>
      </c>
    </row>
    <row r="475155" spans="9:9">
      <c r="I475155" s="7">
        <v>1.5800450000000019</v>
      </c>
    </row>
    <row r="475156" spans="9:9">
      <c r="I475156" s="7">
        <v>4.9932190000000034</v>
      </c>
    </row>
    <row r="475157" spans="9:9">
      <c r="I475157" s="7">
        <v>3.6067800000000041</v>
      </c>
    </row>
    <row r="475158" spans="9:9">
      <c r="I475158" s="7">
        <v>2.2807760000000066</v>
      </c>
    </row>
    <row r="475159" spans="9:9">
      <c r="I475159" s="7">
        <v>5.8551100000000034</v>
      </c>
    </row>
    <row r="475160" spans="9:9">
      <c r="I475160" s="7">
        <v>4.6298310000000065</v>
      </c>
    </row>
    <row r="475161" spans="9:9">
      <c r="I475161" s="7">
        <v>3.4649870000000043</v>
      </c>
    </row>
    <row r="475162" spans="9:9">
      <c r="I475162" s="7">
        <v>0.69683800000001028</v>
      </c>
    </row>
    <row r="475163" spans="9:9">
      <c r="I475163" s="7">
        <v>4.4927670000000219</v>
      </c>
    </row>
    <row r="475164" spans="9:9">
      <c r="I475164" s="7">
        <v>3.4890830000000257</v>
      </c>
    </row>
    <row r="475165" spans="9:9">
      <c r="I475165" s="7">
        <v>2.5458340000000454</v>
      </c>
    </row>
    <row r="475166" spans="9:9">
      <c r="I475166" s="7">
        <v>6.5029230000000595</v>
      </c>
    </row>
    <row r="475167" spans="9:9">
      <c r="I475167" s="7">
        <v>5.6603990000000302</v>
      </c>
    </row>
    <row r="475168" spans="9:9">
      <c r="I475168" s="7">
        <v>4.878310000000031</v>
      </c>
    </row>
    <row r="475169" spans="9:9">
      <c r="I475169" s="7">
        <v>2.4929160000000401</v>
      </c>
    </row>
    <row r="475170" spans="9:9">
      <c r="I475170" s="7">
        <v>0.16795700000001901</v>
      </c>
    </row>
    <row r="475171" spans="9:9">
      <c r="I475171" s="7">
        <v>4.4070760000000249</v>
      </c>
    </row>
    <row r="475172" spans="9:9">
      <c r="I475172" s="7">
        <v>3.8465820000000157</v>
      </c>
    </row>
    <row r="475173" spans="9:9">
      <c r="I475173" s="7">
        <v>3.3465230000000368</v>
      </c>
    </row>
    <row r="475174" spans="9:9">
      <c r="I475174" s="7">
        <v>1.2431590000000803</v>
      </c>
    </row>
    <row r="475175" spans="9:9">
      <c r="I475175" s="7">
        <v>5.7038730000001081</v>
      </c>
    </row>
    <row r="475176" spans="9:9">
      <c r="I475176" s="7">
        <v>5.3649740000001351</v>
      </c>
    </row>
    <row r="475177" spans="9:9">
      <c r="I475177" s="7">
        <v>5.086510000000164</v>
      </c>
    </row>
    <row r="475178" spans="9:9">
      <c r="I475178" s="7">
        <v>2.6668010000003086</v>
      </c>
    </row>
    <row r="475179" spans="9:9">
      <c r="I475179" s="7">
        <v>5.0976460000003101</v>
      </c>
    </row>
    <row r="475180" spans="9:9">
      <c r="I475180" s="7">
        <v>4.3337380000003343</v>
      </c>
    </row>
    <row r="475181" spans="9:9">
      <c r="I475181" s="7">
        <v>0.80199200000037507</v>
      </c>
    </row>
    <row r="475182" spans="9:9">
      <c r="I475182" s="7">
        <v>6.2138520000004007</v>
      </c>
    </row>
    <row r="475183" spans="9:9">
      <c r="I475183" s="7">
        <v>6.0093190000004135</v>
      </c>
    </row>
    <row r="475184" spans="9:9">
      <c r="I475184" s="7">
        <v>3.9946610000004448</v>
      </c>
    </row>
    <row r="475185" spans="9:9">
      <c r="I475185" s="7">
        <v>1.2422480000004263</v>
      </c>
    </row>
    <row r="475186" spans="9:9">
      <c r="I475186" s="7">
        <v>5.6606330000004164</v>
      </c>
    </row>
    <row r="475187" spans="9:9">
      <c r="I475187" s="7">
        <v>2.9097750000003764</v>
      </c>
    </row>
    <row r="475188" spans="9:9">
      <c r="I475188" s="7">
        <v>1.0849020000004082</v>
      </c>
    </row>
    <row r="475189" spans="9:9">
      <c r="I475189" s="7">
        <v>3.8612470000004464</v>
      </c>
    </row>
    <row r="475190" spans="9:9">
      <c r="I475190" s="7">
        <v>1.5388590000004676</v>
      </c>
    </row>
    <row r="475191" spans="9:9">
      <c r="I475191" s="7">
        <v>4.5755890000004911</v>
      </c>
    </row>
    <row r="475192" spans="9:9">
      <c r="I475192" s="7">
        <v>2.0145160000005369</v>
      </c>
    </row>
    <row r="475193" spans="9:9">
      <c r="I475193" s="7">
        <v>5.7184010000005401</v>
      </c>
    </row>
    <row r="475194" spans="9:9">
      <c r="I475194" s="7">
        <v>1.7539730000005527</v>
      </c>
    </row>
    <row r="475195" spans="9:9">
      <c r="I475195" s="7">
        <v>5.2191730000005521</v>
      </c>
    </row>
    <row r="475196" spans="9:9">
      <c r="I475196" s="7">
        <v>1.0160600000005608</v>
      </c>
    </row>
    <row r="475197" spans="9:9">
      <c r="I475197" s="7">
        <v>4.2425750000005849</v>
      </c>
    </row>
    <row r="475198" spans="9:9">
      <c r="I475198" s="7">
        <v>6.3044200000006185</v>
      </c>
    </row>
    <row r="475199" spans="9:9">
      <c r="I475199" s="7">
        <v>4.4322020000006255</v>
      </c>
    </row>
    <row r="475200" spans="9:9">
      <c r="I475200" s="7">
        <v>6.2553620000006163</v>
      </c>
    </row>
    <row r="475201" spans="9:9">
      <c r="I475201" s="7">
        <v>8.9843620000006297</v>
      </c>
    </row>
    <row r="475202" spans="9:9">
      <c r="I475202" s="7">
        <v>12.212432000000661</v>
      </c>
    </row>
    <row r="475203" spans="9:9">
      <c r="I475203" s="7">
        <v>15.440502000000691</v>
      </c>
    </row>
    <row r="475204" spans="9:9">
      <c r="I475204" s="7">
        <v>19.574412000000734</v>
      </c>
    </row>
    <row r="475205" spans="9:9">
      <c r="I475205" s="7">
        <v>22.543652000000776</v>
      </c>
    </row>
    <row r="475206" spans="9:9">
      <c r="I475206" s="7">
        <v>25.512892000000818</v>
      </c>
    </row>
    <row r="475207" spans="9:9">
      <c r="I475207" s="7">
        <v>28.48213200000086</v>
      </c>
    </row>
    <row r="475208" spans="9:9">
      <c r="I475208" s="7">
        <v>31.451372000000902</v>
      </c>
    </row>
    <row r="475209" spans="9:9">
      <c r="I475209" s="7">
        <v>19.840468000000929</v>
      </c>
    </row>
    <row r="475210" spans="9:9">
      <c r="I475210" s="7">
        <v>3.3695160000009565</v>
      </c>
    </row>
    <row r="475211" spans="9:9">
      <c r="I475211" s="7">
        <v>4.8738650000009933</v>
      </c>
    </row>
    <row r="475212" spans="9:9">
      <c r="I475212" s="7">
        <v>9.6542350000010266</v>
      </c>
    </row>
    <row r="475213" spans="9:9">
      <c r="I475213" s="7">
        <v>4.5953730000010502</v>
      </c>
    </row>
    <row r="475214" spans="9:9">
      <c r="I475214" s="7">
        <v>1.2002510000010638</v>
      </c>
    </row>
    <row r="475215" spans="9:9">
      <c r="I475215" s="7">
        <v>4.388485000001058</v>
      </c>
    </row>
    <row r="475216" spans="9:9">
      <c r="I475216" s="7">
        <v>6.8389640000010594</v>
      </c>
    </row>
    <row r="475217" spans="9:9">
      <c r="I475217" s="7">
        <v>9.0306130000010718</v>
      </c>
    </row>
    <row r="475218" spans="9:9">
      <c r="I475218" s="7">
        <v>5.1379760000010926</v>
      </c>
    </row>
    <row r="475219" spans="9:9">
      <c r="I475219" s="7">
        <v>6.185100000001146</v>
      </c>
    </row>
    <row r="475220" spans="9:9">
      <c r="I475220" s="7">
        <v>7.2322240000011426</v>
      </c>
    </row>
    <row r="475221" spans="9:9">
      <c r="I475221" s="7">
        <v>4.2655720000011605</v>
      </c>
    </row>
    <row r="475222" spans="9:9">
      <c r="I475222" s="7">
        <v>6.7176060000011582</v>
      </c>
    </row>
    <row r="475223" spans="9:9">
      <c r="I475223" s="7">
        <v>14.029688000001151</v>
      </c>
    </row>
    <row r="475224" spans="9:9">
      <c r="I475224" s="7">
        <v>17.387562000001171</v>
      </c>
    </row>
    <row r="475225" spans="9:9">
      <c r="I475225" s="7">
        <v>14.661150000001133</v>
      </c>
    </row>
    <row r="475226" spans="9:9">
      <c r="I475226" s="7">
        <v>21.714402000001165</v>
      </c>
    </row>
    <row r="475227" spans="9:9">
      <c r="I475227" s="7">
        <v>23.907606000001156</v>
      </c>
    </row>
    <row r="475228" spans="9:9">
      <c r="I475228" s="7">
        <v>21.181194000001145</v>
      </c>
    </row>
    <row r="475229" spans="9:9">
      <c r="I475229" s="7">
        <v>23.374398000001154</v>
      </c>
    </row>
    <row r="475230" spans="9:9">
      <c r="I475230" s="7">
        <v>25.567602000001163</v>
      </c>
    </row>
    <row r="475231" spans="9:9">
      <c r="I475231" s="7">
        <v>32.620854000001167</v>
      </c>
    </row>
    <row r="475232" spans="9:9">
      <c r="I475232" s="7">
        <v>34.814058000001182</v>
      </c>
    </row>
    <row r="475233" spans="9:9">
      <c r="I475233" s="7">
        <v>32.087646000001143</v>
      </c>
    </row>
    <row r="475234" spans="9:9">
      <c r="I475234" s="7">
        <v>34.28085000000118</v>
      </c>
    </row>
    <row r="475235" spans="9:9">
      <c r="I475235" s="7">
        <v>41.33410200000116</v>
      </c>
    </row>
    <row r="475236" spans="9:9">
      <c r="I475236" s="7">
        <v>43.527306000001204</v>
      </c>
    </row>
    <row r="475237" spans="9:9">
      <c r="I475237" s="7">
        <v>40.800894000001193</v>
      </c>
    </row>
    <row r="491521" spans="9:9">
      <c r="I491521" s="7" t="s">
        <v>42</v>
      </c>
    </row>
    <row r="491522" spans="9:9">
      <c r="I491522" s="7">
        <v>0</v>
      </c>
    </row>
    <row r="491523" spans="9:9">
      <c r="I491523" s="7">
        <v>0</v>
      </c>
    </row>
    <row r="491524" spans="9:9">
      <c r="I491524" s="7">
        <v>0</v>
      </c>
    </row>
    <row r="491525" spans="9:9">
      <c r="I491525" s="7">
        <v>0</v>
      </c>
    </row>
    <row r="491526" spans="9:9">
      <c r="I491526" s="7">
        <v>0</v>
      </c>
    </row>
    <row r="491527" spans="9:9">
      <c r="I491527" s="7">
        <v>0</v>
      </c>
    </row>
    <row r="491528" spans="9:9">
      <c r="I491528" s="7">
        <v>0</v>
      </c>
    </row>
    <row r="491529" spans="9:9">
      <c r="I491529" s="7">
        <v>0</v>
      </c>
    </row>
    <row r="491530" spans="9:9">
      <c r="I491530" s="7">
        <v>0</v>
      </c>
    </row>
    <row r="491531" spans="9:9">
      <c r="I491531" s="7">
        <v>0</v>
      </c>
    </row>
    <row r="491532" spans="9:9">
      <c r="I491532" s="7">
        <v>0</v>
      </c>
    </row>
    <row r="491533" spans="9:9">
      <c r="I491533" s="7">
        <v>6.4890709999999991</v>
      </c>
    </row>
    <row r="491534" spans="9:9">
      <c r="I491534" s="7">
        <v>1.5437139999999943</v>
      </c>
    </row>
    <row r="491535" spans="9:9">
      <c r="I491535" s="7">
        <v>3.0312629999999956</v>
      </c>
    </row>
    <row r="491536" spans="9:9">
      <c r="I491536" s="7">
        <v>6.2228419999999929</v>
      </c>
    </row>
    <row r="491537" spans="9:9">
      <c r="I491537" s="7">
        <v>6.2785479999999936</v>
      </c>
    </row>
    <row r="491538" spans="9:9">
      <c r="I491538" s="7">
        <v>4.7309489999999919</v>
      </c>
    </row>
    <row r="491539" spans="9:9">
      <c r="I491539" s="7">
        <v>1.5800450000000019</v>
      </c>
    </row>
    <row r="491540" spans="9:9">
      <c r="I491540" s="7">
        <v>4.9932190000000034</v>
      </c>
    </row>
    <row r="491541" spans="9:9">
      <c r="I491541" s="7">
        <v>3.6067800000000041</v>
      </c>
    </row>
    <row r="491542" spans="9:9">
      <c r="I491542" s="7">
        <v>2.2807760000000066</v>
      </c>
    </row>
    <row r="491543" spans="9:9">
      <c r="I491543" s="7">
        <v>5.8551100000000034</v>
      </c>
    </row>
    <row r="491544" spans="9:9">
      <c r="I491544" s="7">
        <v>4.6298310000000065</v>
      </c>
    </row>
    <row r="491545" spans="9:9">
      <c r="I491545" s="7">
        <v>3.4649870000000043</v>
      </c>
    </row>
    <row r="491546" spans="9:9">
      <c r="I491546" s="7">
        <v>0.69683800000001028</v>
      </c>
    </row>
    <row r="491547" spans="9:9">
      <c r="I491547" s="7">
        <v>4.4927670000000219</v>
      </c>
    </row>
    <row r="491548" spans="9:9">
      <c r="I491548" s="7">
        <v>3.4890830000000257</v>
      </c>
    </row>
    <row r="491549" spans="9:9">
      <c r="I491549" s="7">
        <v>2.5458340000000454</v>
      </c>
    </row>
    <row r="491550" spans="9:9">
      <c r="I491550" s="7">
        <v>6.5029230000000595</v>
      </c>
    </row>
    <row r="491551" spans="9:9">
      <c r="I491551" s="7">
        <v>5.6603990000000302</v>
      </c>
    </row>
    <row r="491552" spans="9:9">
      <c r="I491552" s="7">
        <v>4.878310000000031</v>
      </c>
    </row>
    <row r="491553" spans="9:9">
      <c r="I491553" s="7">
        <v>2.4929160000000401</v>
      </c>
    </row>
    <row r="491554" spans="9:9">
      <c r="I491554" s="7">
        <v>0.16795700000001901</v>
      </c>
    </row>
    <row r="491555" spans="9:9">
      <c r="I491555" s="7">
        <v>4.4070760000000249</v>
      </c>
    </row>
    <row r="491556" spans="9:9">
      <c r="I491556" s="7">
        <v>3.8465820000000157</v>
      </c>
    </row>
    <row r="491557" spans="9:9">
      <c r="I491557" s="7">
        <v>3.3465230000000368</v>
      </c>
    </row>
    <row r="491558" spans="9:9">
      <c r="I491558" s="7">
        <v>1.2431590000000803</v>
      </c>
    </row>
    <row r="491559" spans="9:9">
      <c r="I491559" s="7">
        <v>5.7038730000001081</v>
      </c>
    </row>
    <row r="491560" spans="9:9">
      <c r="I491560" s="7">
        <v>5.3649740000001351</v>
      </c>
    </row>
    <row r="491561" spans="9:9">
      <c r="I491561" s="7">
        <v>5.086510000000164</v>
      </c>
    </row>
    <row r="491562" spans="9:9">
      <c r="I491562" s="7">
        <v>2.6668010000003086</v>
      </c>
    </row>
    <row r="491563" spans="9:9">
      <c r="I491563" s="7">
        <v>5.0976460000003101</v>
      </c>
    </row>
    <row r="491564" spans="9:9">
      <c r="I491564" s="7">
        <v>4.3337380000003343</v>
      </c>
    </row>
    <row r="491565" spans="9:9">
      <c r="I491565" s="7">
        <v>0.80199200000037507</v>
      </c>
    </row>
    <row r="491566" spans="9:9">
      <c r="I491566" s="7">
        <v>6.2138520000004007</v>
      </c>
    </row>
    <row r="491567" spans="9:9">
      <c r="I491567" s="7">
        <v>6.0093190000004135</v>
      </c>
    </row>
    <row r="491568" spans="9:9">
      <c r="I491568" s="7">
        <v>3.9946610000004448</v>
      </c>
    </row>
    <row r="491569" spans="9:9">
      <c r="I491569" s="7">
        <v>1.2422480000004263</v>
      </c>
    </row>
    <row r="491570" spans="9:9">
      <c r="I491570" s="7">
        <v>5.6606330000004164</v>
      </c>
    </row>
    <row r="491571" spans="9:9">
      <c r="I491571" s="7">
        <v>2.9097750000003764</v>
      </c>
    </row>
    <row r="491572" spans="9:9">
      <c r="I491572" s="7">
        <v>1.0849020000004082</v>
      </c>
    </row>
    <row r="491573" spans="9:9">
      <c r="I491573" s="7">
        <v>3.8612470000004464</v>
      </c>
    </row>
    <row r="491574" spans="9:9">
      <c r="I491574" s="7">
        <v>1.5388590000004676</v>
      </c>
    </row>
    <row r="491575" spans="9:9">
      <c r="I491575" s="7">
        <v>4.5755890000004911</v>
      </c>
    </row>
    <row r="491576" spans="9:9">
      <c r="I491576" s="7">
        <v>2.0145160000005369</v>
      </c>
    </row>
    <row r="491577" spans="9:9">
      <c r="I491577" s="7">
        <v>5.7184010000005401</v>
      </c>
    </row>
    <row r="491578" spans="9:9">
      <c r="I491578" s="7">
        <v>1.7539730000005527</v>
      </c>
    </row>
    <row r="491579" spans="9:9">
      <c r="I491579" s="7">
        <v>5.2191730000005521</v>
      </c>
    </row>
    <row r="491580" spans="9:9">
      <c r="I491580" s="7">
        <v>1.0160600000005608</v>
      </c>
    </row>
    <row r="491581" spans="9:9">
      <c r="I491581" s="7">
        <v>4.2425750000005849</v>
      </c>
    </row>
    <row r="491582" spans="9:9">
      <c r="I491582" s="7">
        <v>6.3044200000006185</v>
      </c>
    </row>
    <row r="491583" spans="9:9">
      <c r="I491583" s="7">
        <v>4.4322020000006255</v>
      </c>
    </row>
    <row r="491584" spans="9:9">
      <c r="I491584" s="7">
        <v>6.2553620000006163</v>
      </c>
    </row>
    <row r="491585" spans="9:9">
      <c r="I491585" s="7">
        <v>8.9843620000006297</v>
      </c>
    </row>
    <row r="491586" spans="9:9">
      <c r="I491586" s="7">
        <v>12.212432000000661</v>
      </c>
    </row>
    <row r="491587" spans="9:9">
      <c r="I491587" s="7">
        <v>15.440502000000691</v>
      </c>
    </row>
    <row r="491588" spans="9:9">
      <c r="I491588" s="7">
        <v>19.574412000000734</v>
      </c>
    </row>
    <row r="491589" spans="9:9">
      <c r="I491589" s="7">
        <v>22.543652000000776</v>
      </c>
    </row>
    <row r="491590" spans="9:9">
      <c r="I491590" s="7">
        <v>25.512892000000818</v>
      </c>
    </row>
    <row r="491591" spans="9:9">
      <c r="I491591" s="7">
        <v>28.48213200000086</v>
      </c>
    </row>
    <row r="491592" spans="9:9">
      <c r="I491592" s="7">
        <v>31.451372000000902</v>
      </c>
    </row>
    <row r="491593" spans="9:9">
      <c r="I491593" s="7">
        <v>19.840468000000929</v>
      </c>
    </row>
    <row r="491594" spans="9:9">
      <c r="I491594" s="7">
        <v>3.3695160000009565</v>
      </c>
    </row>
    <row r="491595" spans="9:9">
      <c r="I491595" s="7">
        <v>4.8738650000009933</v>
      </c>
    </row>
    <row r="491596" spans="9:9">
      <c r="I491596" s="7">
        <v>9.6542350000010266</v>
      </c>
    </row>
    <row r="491597" spans="9:9">
      <c r="I491597" s="7">
        <v>4.5953730000010502</v>
      </c>
    </row>
    <row r="491598" spans="9:9">
      <c r="I491598" s="7">
        <v>1.2002510000010638</v>
      </c>
    </row>
    <row r="491599" spans="9:9">
      <c r="I491599" s="7">
        <v>4.388485000001058</v>
      </c>
    </row>
    <row r="491600" spans="9:9">
      <c r="I491600" s="7">
        <v>6.8389640000010594</v>
      </c>
    </row>
    <row r="491601" spans="9:9">
      <c r="I491601" s="7">
        <v>9.0306130000010718</v>
      </c>
    </row>
    <row r="491602" spans="9:9">
      <c r="I491602" s="7">
        <v>5.1379760000010926</v>
      </c>
    </row>
    <row r="491603" spans="9:9">
      <c r="I491603" s="7">
        <v>6.185100000001146</v>
      </c>
    </row>
    <row r="491604" spans="9:9">
      <c r="I491604" s="7">
        <v>7.2322240000011426</v>
      </c>
    </row>
    <row r="491605" spans="9:9">
      <c r="I491605" s="7">
        <v>4.2655720000011605</v>
      </c>
    </row>
    <row r="491606" spans="9:9">
      <c r="I491606" s="7">
        <v>6.7176060000011582</v>
      </c>
    </row>
    <row r="491607" spans="9:9">
      <c r="I491607" s="7">
        <v>14.029688000001151</v>
      </c>
    </row>
    <row r="491608" spans="9:9">
      <c r="I491608" s="7">
        <v>17.387562000001171</v>
      </c>
    </row>
    <row r="491609" spans="9:9">
      <c r="I491609" s="7">
        <v>14.661150000001133</v>
      </c>
    </row>
    <row r="491610" spans="9:9">
      <c r="I491610" s="7">
        <v>21.714402000001165</v>
      </c>
    </row>
    <row r="491611" spans="9:9">
      <c r="I491611" s="7">
        <v>23.907606000001156</v>
      </c>
    </row>
    <row r="491612" spans="9:9">
      <c r="I491612" s="7">
        <v>21.181194000001145</v>
      </c>
    </row>
    <row r="491613" spans="9:9">
      <c r="I491613" s="7">
        <v>23.374398000001154</v>
      </c>
    </row>
    <row r="491614" spans="9:9">
      <c r="I491614" s="7">
        <v>25.567602000001163</v>
      </c>
    </row>
    <row r="491615" spans="9:9">
      <c r="I491615" s="7">
        <v>32.620854000001167</v>
      </c>
    </row>
    <row r="491616" spans="9:9">
      <c r="I491616" s="7">
        <v>34.814058000001182</v>
      </c>
    </row>
    <row r="491617" spans="9:9">
      <c r="I491617" s="7">
        <v>32.087646000001143</v>
      </c>
    </row>
    <row r="491618" spans="9:9">
      <c r="I491618" s="7">
        <v>34.28085000000118</v>
      </c>
    </row>
    <row r="491619" spans="9:9">
      <c r="I491619" s="7">
        <v>41.33410200000116</v>
      </c>
    </row>
    <row r="491620" spans="9:9">
      <c r="I491620" s="7">
        <v>43.527306000001204</v>
      </c>
    </row>
    <row r="491621" spans="9:9">
      <c r="I491621" s="7">
        <v>40.800894000001193</v>
      </c>
    </row>
    <row r="507905" spans="9:9">
      <c r="I507905" s="7" t="s">
        <v>42</v>
      </c>
    </row>
    <row r="507906" spans="9:9">
      <c r="I507906" s="7">
        <v>0</v>
      </c>
    </row>
    <row r="507907" spans="9:9">
      <c r="I507907" s="7">
        <v>0</v>
      </c>
    </row>
    <row r="507908" spans="9:9">
      <c r="I507908" s="7">
        <v>0</v>
      </c>
    </row>
    <row r="507909" spans="9:9">
      <c r="I507909" s="7">
        <v>0</v>
      </c>
    </row>
    <row r="507910" spans="9:9">
      <c r="I507910" s="7">
        <v>0</v>
      </c>
    </row>
    <row r="507911" spans="9:9">
      <c r="I507911" s="7">
        <v>0</v>
      </c>
    </row>
    <row r="507912" spans="9:9">
      <c r="I507912" s="7">
        <v>0</v>
      </c>
    </row>
    <row r="507913" spans="9:9">
      <c r="I507913" s="7">
        <v>0</v>
      </c>
    </row>
    <row r="507914" spans="9:9">
      <c r="I507914" s="7">
        <v>0</v>
      </c>
    </row>
    <row r="507915" spans="9:9">
      <c r="I507915" s="7">
        <v>0</v>
      </c>
    </row>
    <row r="507916" spans="9:9">
      <c r="I507916" s="7">
        <v>0</v>
      </c>
    </row>
    <row r="507917" spans="9:9">
      <c r="I507917" s="7">
        <v>6.4890709999999991</v>
      </c>
    </row>
    <row r="507918" spans="9:9">
      <c r="I507918" s="7">
        <v>1.5437139999999943</v>
      </c>
    </row>
    <row r="507919" spans="9:9">
      <c r="I507919" s="7">
        <v>3.0312629999999956</v>
      </c>
    </row>
    <row r="507920" spans="9:9">
      <c r="I507920" s="7">
        <v>6.2228419999999929</v>
      </c>
    </row>
    <row r="507921" spans="9:9">
      <c r="I507921" s="7">
        <v>6.2785479999999936</v>
      </c>
    </row>
    <row r="507922" spans="9:9">
      <c r="I507922" s="7">
        <v>4.7309489999999919</v>
      </c>
    </row>
    <row r="507923" spans="9:9">
      <c r="I507923" s="7">
        <v>1.5800450000000019</v>
      </c>
    </row>
    <row r="507924" spans="9:9">
      <c r="I507924" s="7">
        <v>4.9932190000000034</v>
      </c>
    </row>
    <row r="507925" spans="9:9">
      <c r="I507925" s="7">
        <v>3.6067800000000041</v>
      </c>
    </row>
    <row r="507926" spans="9:9">
      <c r="I507926" s="7">
        <v>2.2807760000000066</v>
      </c>
    </row>
    <row r="507927" spans="9:9">
      <c r="I507927" s="7">
        <v>5.8551100000000034</v>
      </c>
    </row>
    <row r="507928" spans="9:9">
      <c r="I507928" s="7">
        <v>4.6298310000000065</v>
      </c>
    </row>
    <row r="507929" spans="9:9">
      <c r="I507929" s="7">
        <v>3.4649870000000043</v>
      </c>
    </row>
    <row r="507930" spans="9:9">
      <c r="I507930" s="7">
        <v>0.69683800000001028</v>
      </c>
    </row>
    <row r="507931" spans="9:9">
      <c r="I507931" s="7">
        <v>4.4927670000000219</v>
      </c>
    </row>
    <row r="507932" spans="9:9">
      <c r="I507932" s="7">
        <v>3.4890830000000257</v>
      </c>
    </row>
    <row r="507933" spans="9:9">
      <c r="I507933" s="7">
        <v>2.5458340000000454</v>
      </c>
    </row>
    <row r="507934" spans="9:9">
      <c r="I507934" s="7">
        <v>6.5029230000000595</v>
      </c>
    </row>
    <row r="507935" spans="9:9">
      <c r="I507935" s="7">
        <v>5.6603990000000302</v>
      </c>
    </row>
    <row r="507936" spans="9:9">
      <c r="I507936" s="7">
        <v>4.878310000000031</v>
      </c>
    </row>
    <row r="507937" spans="9:9">
      <c r="I507937" s="7">
        <v>2.4929160000000401</v>
      </c>
    </row>
    <row r="507938" spans="9:9">
      <c r="I507938" s="7">
        <v>0.16795700000001901</v>
      </c>
    </row>
    <row r="507939" spans="9:9">
      <c r="I507939" s="7">
        <v>4.4070760000000249</v>
      </c>
    </row>
    <row r="507940" spans="9:9">
      <c r="I507940" s="7">
        <v>3.8465820000000157</v>
      </c>
    </row>
    <row r="507941" spans="9:9">
      <c r="I507941" s="7">
        <v>3.3465230000000368</v>
      </c>
    </row>
    <row r="507942" spans="9:9">
      <c r="I507942" s="7">
        <v>1.2431590000000803</v>
      </c>
    </row>
    <row r="507943" spans="9:9">
      <c r="I507943" s="7">
        <v>5.7038730000001081</v>
      </c>
    </row>
    <row r="507944" spans="9:9">
      <c r="I507944" s="7">
        <v>5.3649740000001351</v>
      </c>
    </row>
    <row r="507945" spans="9:9">
      <c r="I507945" s="7">
        <v>5.086510000000164</v>
      </c>
    </row>
    <row r="507946" spans="9:9">
      <c r="I507946" s="7">
        <v>2.6668010000003086</v>
      </c>
    </row>
    <row r="507947" spans="9:9">
      <c r="I507947" s="7">
        <v>5.0976460000003101</v>
      </c>
    </row>
    <row r="507948" spans="9:9">
      <c r="I507948" s="7">
        <v>4.3337380000003343</v>
      </c>
    </row>
    <row r="507949" spans="9:9">
      <c r="I507949" s="7">
        <v>0.80199200000037507</v>
      </c>
    </row>
    <row r="507950" spans="9:9">
      <c r="I507950" s="7">
        <v>6.2138520000004007</v>
      </c>
    </row>
    <row r="507951" spans="9:9">
      <c r="I507951" s="7">
        <v>6.0093190000004135</v>
      </c>
    </row>
    <row r="507952" spans="9:9">
      <c r="I507952" s="7">
        <v>3.9946610000004448</v>
      </c>
    </row>
    <row r="507953" spans="9:9">
      <c r="I507953" s="7">
        <v>1.2422480000004263</v>
      </c>
    </row>
    <row r="507954" spans="9:9">
      <c r="I507954" s="7">
        <v>5.6606330000004164</v>
      </c>
    </row>
    <row r="507955" spans="9:9">
      <c r="I507955" s="7">
        <v>2.9097750000003764</v>
      </c>
    </row>
    <row r="507956" spans="9:9">
      <c r="I507956" s="7">
        <v>1.0849020000004082</v>
      </c>
    </row>
    <row r="507957" spans="9:9">
      <c r="I507957" s="7">
        <v>3.8612470000004464</v>
      </c>
    </row>
    <row r="507958" spans="9:9">
      <c r="I507958" s="7">
        <v>1.5388590000004676</v>
      </c>
    </row>
    <row r="507959" spans="9:9">
      <c r="I507959" s="7">
        <v>4.5755890000004911</v>
      </c>
    </row>
    <row r="507960" spans="9:9">
      <c r="I507960" s="7">
        <v>2.0145160000005369</v>
      </c>
    </row>
    <row r="507961" spans="9:9">
      <c r="I507961" s="7">
        <v>5.7184010000005401</v>
      </c>
    </row>
    <row r="507962" spans="9:9">
      <c r="I507962" s="7">
        <v>1.7539730000005527</v>
      </c>
    </row>
    <row r="507963" spans="9:9">
      <c r="I507963" s="7">
        <v>5.2191730000005521</v>
      </c>
    </row>
    <row r="507964" spans="9:9">
      <c r="I507964" s="7">
        <v>1.0160600000005608</v>
      </c>
    </row>
    <row r="507965" spans="9:9">
      <c r="I507965" s="7">
        <v>4.2425750000005849</v>
      </c>
    </row>
    <row r="507966" spans="9:9">
      <c r="I507966" s="7">
        <v>6.3044200000006185</v>
      </c>
    </row>
    <row r="507967" spans="9:9">
      <c r="I507967" s="7">
        <v>4.4322020000006255</v>
      </c>
    </row>
    <row r="507968" spans="9:9">
      <c r="I507968" s="7">
        <v>6.2553620000006163</v>
      </c>
    </row>
    <row r="507969" spans="9:9">
      <c r="I507969" s="7">
        <v>8.9843620000006297</v>
      </c>
    </row>
    <row r="507970" spans="9:9">
      <c r="I507970" s="7">
        <v>12.212432000000661</v>
      </c>
    </row>
    <row r="507971" spans="9:9">
      <c r="I507971" s="7">
        <v>15.440502000000691</v>
      </c>
    </row>
    <row r="507972" spans="9:9">
      <c r="I507972" s="7">
        <v>19.574412000000734</v>
      </c>
    </row>
    <row r="507973" spans="9:9">
      <c r="I507973" s="7">
        <v>22.543652000000776</v>
      </c>
    </row>
    <row r="507974" spans="9:9">
      <c r="I507974" s="7">
        <v>25.512892000000818</v>
      </c>
    </row>
    <row r="507975" spans="9:9">
      <c r="I507975" s="7">
        <v>28.48213200000086</v>
      </c>
    </row>
    <row r="507976" spans="9:9">
      <c r="I507976" s="7">
        <v>31.451372000000902</v>
      </c>
    </row>
    <row r="507977" spans="9:9">
      <c r="I507977" s="7">
        <v>19.840468000000929</v>
      </c>
    </row>
    <row r="507978" spans="9:9">
      <c r="I507978" s="7">
        <v>3.3695160000009565</v>
      </c>
    </row>
    <row r="507979" spans="9:9">
      <c r="I507979" s="7">
        <v>4.8738650000009933</v>
      </c>
    </row>
    <row r="507980" spans="9:9">
      <c r="I507980" s="7">
        <v>9.6542350000010266</v>
      </c>
    </row>
    <row r="507981" spans="9:9">
      <c r="I507981" s="7">
        <v>4.5953730000010502</v>
      </c>
    </row>
    <row r="507982" spans="9:9">
      <c r="I507982" s="7">
        <v>1.2002510000010638</v>
      </c>
    </row>
    <row r="507983" spans="9:9">
      <c r="I507983" s="7">
        <v>4.388485000001058</v>
      </c>
    </row>
    <row r="507984" spans="9:9">
      <c r="I507984" s="7">
        <v>6.8389640000010594</v>
      </c>
    </row>
    <row r="507985" spans="9:9">
      <c r="I507985" s="7">
        <v>9.0306130000010718</v>
      </c>
    </row>
    <row r="507986" spans="9:9">
      <c r="I507986" s="7">
        <v>5.1379760000010926</v>
      </c>
    </row>
    <row r="507987" spans="9:9">
      <c r="I507987" s="7">
        <v>6.185100000001146</v>
      </c>
    </row>
    <row r="507988" spans="9:9">
      <c r="I507988" s="7">
        <v>7.2322240000011426</v>
      </c>
    </row>
    <row r="507989" spans="9:9">
      <c r="I507989" s="7">
        <v>4.2655720000011605</v>
      </c>
    </row>
    <row r="507990" spans="9:9">
      <c r="I507990" s="7">
        <v>6.7176060000011582</v>
      </c>
    </row>
    <row r="507991" spans="9:9">
      <c r="I507991" s="7">
        <v>14.029688000001151</v>
      </c>
    </row>
    <row r="507992" spans="9:9">
      <c r="I507992" s="7">
        <v>17.387562000001171</v>
      </c>
    </row>
    <row r="507993" spans="9:9">
      <c r="I507993" s="7">
        <v>14.661150000001133</v>
      </c>
    </row>
    <row r="507994" spans="9:9">
      <c r="I507994" s="7">
        <v>21.714402000001165</v>
      </c>
    </row>
    <row r="507995" spans="9:9">
      <c r="I507995" s="7">
        <v>23.907606000001156</v>
      </c>
    </row>
    <row r="507996" spans="9:9">
      <c r="I507996" s="7">
        <v>21.181194000001145</v>
      </c>
    </row>
    <row r="507997" spans="9:9">
      <c r="I507997" s="7">
        <v>23.374398000001154</v>
      </c>
    </row>
    <row r="507998" spans="9:9">
      <c r="I507998" s="7">
        <v>25.567602000001163</v>
      </c>
    </row>
    <row r="507999" spans="9:9">
      <c r="I507999" s="7">
        <v>32.620854000001167</v>
      </c>
    </row>
    <row r="508000" spans="9:9">
      <c r="I508000" s="7">
        <v>34.814058000001182</v>
      </c>
    </row>
    <row r="508001" spans="9:9">
      <c r="I508001" s="7">
        <v>32.087646000001143</v>
      </c>
    </row>
    <row r="508002" spans="9:9">
      <c r="I508002" s="7">
        <v>34.28085000000118</v>
      </c>
    </row>
    <row r="508003" spans="9:9">
      <c r="I508003" s="7">
        <v>41.33410200000116</v>
      </c>
    </row>
    <row r="508004" spans="9:9">
      <c r="I508004" s="7">
        <v>43.527306000001204</v>
      </c>
    </row>
    <row r="508005" spans="9:9">
      <c r="I508005" s="7">
        <v>40.800894000001193</v>
      </c>
    </row>
    <row r="524289" spans="9:9">
      <c r="I524289" s="7" t="s">
        <v>42</v>
      </c>
    </row>
    <row r="524290" spans="9:9">
      <c r="I524290" s="7">
        <v>0</v>
      </c>
    </row>
    <row r="524291" spans="9:9">
      <c r="I524291" s="7">
        <v>0</v>
      </c>
    </row>
    <row r="524292" spans="9:9">
      <c r="I524292" s="7">
        <v>0</v>
      </c>
    </row>
    <row r="524293" spans="9:9">
      <c r="I524293" s="7">
        <v>0</v>
      </c>
    </row>
    <row r="524294" spans="9:9">
      <c r="I524294" s="7">
        <v>0</v>
      </c>
    </row>
    <row r="524295" spans="9:9">
      <c r="I524295" s="7">
        <v>0</v>
      </c>
    </row>
    <row r="524296" spans="9:9">
      <c r="I524296" s="7">
        <v>0</v>
      </c>
    </row>
    <row r="524297" spans="9:9">
      <c r="I524297" s="7">
        <v>0</v>
      </c>
    </row>
    <row r="524298" spans="9:9">
      <c r="I524298" s="7">
        <v>0</v>
      </c>
    </row>
    <row r="524299" spans="9:9">
      <c r="I524299" s="7">
        <v>0</v>
      </c>
    </row>
    <row r="524300" spans="9:9">
      <c r="I524300" s="7">
        <v>0</v>
      </c>
    </row>
    <row r="524301" spans="9:9">
      <c r="I524301" s="7">
        <v>6.4890709999999991</v>
      </c>
    </row>
    <row r="524302" spans="9:9">
      <c r="I524302" s="7">
        <v>1.5437139999999943</v>
      </c>
    </row>
    <row r="524303" spans="9:9">
      <c r="I524303" s="7">
        <v>3.0312629999999956</v>
      </c>
    </row>
    <row r="524304" spans="9:9">
      <c r="I524304" s="7">
        <v>6.2228419999999929</v>
      </c>
    </row>
    <row r="524305" spans="9:9">
      <c r="I524305" s="7">
        <v>6.2785479999999936</v>
      </c>
    </row>
    <row r="524306" spans="9:9">
      <c r="I524306" s="7">
        <v>4.7309489999999919</v>
      </c>
    </row>
    <row r="524307" spans="9:9">
      <c r="I524307" s="7">
        <v>1.5800450000000019</v>
      </c>
    </row>
    <row r="524308" spans="9:9">
      <c r="I524308" s="7">
        <v>4.9932190000000034</v>
      </c>
    </row>
    <row r="524309" spans="9:9">
      <c r="I524309" s="7">
        <v>3.6067800000000041</v>
      </c>
    </row>
    <row r="524310" spans="9:9">
      <c r="I524310" s="7">
        <v>2.2807760000000066</v>
      </c>
    </row>
    <row r="524311" spans="9:9">
      <c r="I524311" s="7">
        <v>5.8551100000000034</v>
      </c>
    </row>
    <row r="524312" spans="9:9">
      <c r="I524312" s="7">
        <v>4.6298310000000065</v>
      </c>
    </row>
    <row r="524313" spans="9:9">
      <c r="I524313" s="7">
        <v>3.4649870000000043</v>
      </c>
    </row>
    <row r="524314" spans="9:9">
      <c r="I524314" s="7">
        <v>0.69683800000001028</v>
      </c>
    </row>
    <row r="524315" spans="9:9">
      <c r="I524315" s="7">
        <v>4.4927670000000219</v>
      </c>
    </row>
    <row r="524316" spans="9:9">
      <c r="I524316" s="7">
        <v>3.4890830000000257</v>
      </c>
    </row>
    <row r="524317" spans="9:9">
      <c r="I524317" s="7">
        <v>2.5458340000000454</v>
      </c>
    </row>
    <row r="524318" spans="9:9">
      <c r="I524318" s="7">
        <v>6.5029230000000595</v>
      </c>
    </row>
    <row r="524319" spans="9:9">
      <c r="I524319" s="7">
        <v>5.6603990000000302</v>
      </c>
    </row>
    <row r="524320" spans="9:9">
      <c r="I524320" s="7">
        <v>4.878310000000031</v>
      </c>
    </row>
    <row r="524321" spans="9:9">
      <c r="I524321" s="7">
        <v>2.4929160000000401</v>
      </c>
    </row>
    <row r="524322" spans="9:9">
      <c r="I524322" s="7">
        <v>0.16795700000001901</v>
      </c>
    </row>
    <row r="524323" spans="9:9">
      <c r="I524323" s="7">
        <v>4.4070760000000249</v>
      </c>
    </row>
    <row r="524324" spans="9:9">
      <c r="I524324" s="7">
        <v>3.8465820000000157</v>
      </c>
    </row>
    <row r="524325" spans="9:9">
      <c r="I524325" s="7">
        <v>3.3465230000000368</v>
      </c>
    </row>
    <row r="524326" spans="9:9">
      <c r="I524326" s="7">
        <v>1.2431590000000803</v>
      </c>
    </row>
    <row r="524327" spans="9:9">
      <c r="I524327" s="7">
        <v>5.7038730000001081</v>
      </c>
    </row>
    <row r="524328" spans="9:9">
      <c r="I524328" s="7">
        <v>5.3649740000001351</v>
      </c>
    </row>
    <row r="524329" spans="9:9">
      <c r="I524329" s="7">
        <v>5.086510000000164</v>
      </c>
    </row>
    <row r="524330" spans="9:9">
      <c r="I524330" s="7">
        <v>2.6668010000003086</v>
      </c>
    </row>
    <row r="524331" spans="9:9">
      <c r="I524331" s="7">
        <v>5.0976460000003101</v>
      </c>
    </row>
    <row r="524332" spans="9:9">
      <c r="I524332" s="7">
        <v>4.3337380000003343</v>
      </c>
    </row>
    <row r="524333" spans="9:9">
      <c r="I524333" s="7">
        <v>0.80199200000037507</v>
      </c>
    </row>
    <row r="524334" spans="9:9">
      <c r="I524334" s="7">
        <v>6.2138520000004007</v>
      </c>
    </row>
    <row r="524335" spans="9:9">
      <c r="I524335" s="7">
        <v>6.0093190000004135</v>
      </c>
    </row>
    <row r="524336" spans="9:9">
      <c r="I524336" s="7">
        <v>3.9946610000004448</v>
      </c>
    </row>
    <row r="524337" spans="9:9">
      <c r="I524337" s="7">
        <v>1.2422480000004263</v>
      </c>
    </row>
    <row r="524338" spans="9:9">
      <c r="I524338" s="7">
        <v>5.6606330000004164</v>
      </c>
    </row>
    <row r="524339" spans="9:9">
      <c r="I524339" s="7">
        <v>2.9097750000003764</v>
      </c>
    </row>
    <row r="524340" spans="9:9">
      <c r="I524340" s="7">
        <v>1.0849020000004082</v>
      </c>
    </row>
    <row r="524341" spans="9:9">
      <c r="I524341" s="7">
        <v>3.8612470000004464</v>
      </c>
    </row>
    <row r="524342" spans="9:9">
      <c r="I524342" s="7">
        <v>1.5388590000004676</v>
      </c>
    </row>
    <row r="524343" spans="9:9">
      <c r="I524343" s="7">
        <v>4.5755890000004911</v>
      </c>
    </row>
    <row r="524344" spans="9:9">
      <c r="I524344" s="7">
        <v>2.0145160000005369</v>
      </c>
    </row>
    <row r="524345" spans="9:9">
      <c r="I524345" s="7">
        <v>5.7184010000005401</v>
      </c>
    </row>
    <row r="524346" spans="9:9">
      <c r="I524346" s="7">
        <v>1.7539730000005527</v>
      </c>
    </row>
    <row r="524347" spans="9:9">
      <c r="I524347" s="7">
        <v>5.2191730000005521</v>
      </c>
    </row>
    <row r="524348" spans="9:9">
      <c r="I524348" s="7">
        <v>1.0160600000005608</v>
      </c>
    </row>
    <row r="524349" spans="9:9">
      <c r="I524349" s="7">
        <v>4.2425750000005849</v>
      </c>
    </row>
    <row r="524350" spans="9:9">
      <c r="I524350" s="7">
        <v>6.3044200000006185</v>
      </c>
    </row>
    <row r="524351" spans="9:9">
      <c r="I524351" s="7">
        <v>4.4322020000006255</v>
      </c>
    </row>
    <row r="524352" spans="9:9">
      <c r="I524352" s="7">
        <v>6.2553620000006163</v>
      </c>
    </row>
    <row r="524353" spans="9:9">
      <c r="I524353" s="7">
        <v>8.9843620000006297</v>
      </c>
    </row>
    <row r="524354" spans="9:9">
      <c r="I524354" s="7">
        <v>12.212432000000661</v>
      </c>
    </row>
    <row r="524355" spans="9:9">
      <c r="I524355" s="7">
        <v>15.440502000000691</v>
      </c>
    </row>
    <row r="524356" spans="9:9">
      <c r="I524356" s="7">
        <v>19.574412000000734</v>
      </c>
    </row>
    <row r="524357" spans="9:9">
      <c r="I524357" s="7">
        <v>22.543652000000776</v>
      </c>
    </row>
    <row r="524358" spans="9:9">
      <c r="I524358" s="7">
        <v>25.512892000000818</v>
      </c>
    </row>
    <row r="524359" spans="9:9">
      <c r="I524359" s="7">
        <v>28.48213200000086</v>
      </c>
    </row>
    <row r="524360" spans="9:9">
      <c r="I524360" s="7">
        <v>31.451372000000902</v>
      </c>
    </row>
    <row r="524361" spans="9:9">
      <c r="I524361" s="7">
        <v>19.840468000000929</v>
      </c>
    </row>
    <row r="524362" spans="9:9">
      <c r="I524362" s="7">
        <v>3.3695160000009565</v>
      </c>
    </row>
    <row r="524363" spans="9:9">
      <c r="I524363" s="7">
        <v>4.8738650000009933</v>
      </c>
    </row>
    <row r="524364" spans="9:9">
      <c r="I524364" s="7">
        <v>9.6542350000010266</v>
      </c>
    </row>
    <row r="524365" spans="9:9">
      <c r="I524365" s="7">
        <v>4.5953730000010502</v>
      </c>
    </row>
    <row r="524366" spans="9:9">
      <c r="I524366" s="7">
        <v>1.2002510000010638</v>
      </c>
    </row>
    <row r="524367" spans="9:9">
      <c r="I524367" s="7">
        <v>4.388485000001058</v>
      </c>
    </row>
    <row r="524368" spans="9:9">
      <c r="I524368" s="7">
        <v>6.8389640000010594</v>
      </c>
    </row>
    <row r="524369" spans="9:9">
      <c r="I524369" s="7">
        <v>9.0306130000010718</v>
      </c>
    </row>
    <row r="524370" spans="9:9">
      <c r="I524370" s="7">
        <v>5.1379760000010926</v>
      </c>
    </row>
    <row r="524371" spans="9:9">
      <c r="I524371" s="7">
        <v>6.185100000001146</v>
      </c>
    </row>
    <row r="524372" spans="9:9">
      <c r="I524372" s="7">
        <v>7.2322240000011426</v>
      </c>
    </row>
    <row r="524373" spans="9:9">
      <c r="I524373" s="7">
        <v>4.2655720000011605</v>
      </c>
    </row>
    <row r="524374" spans="9:9">
      <c r="I524374" s="7">
        <v>6.7176060000011582</v>
      </c>
    </row>
    <row r="524375" spans="9:9">
      <c r="I524375" s="7">
        <v>14.029688000001151</v>
      </c>
    </row>
    <row r="524376" spans="9:9">
      <c r="I524376" s="7">
        <v>17.387562000001171</v>
      </c>
    </row>
    <row r="524377" spans="9:9">
      <c r="I524377" s="7">
        <v>14.661150000001133</v>
      </c>
    </row>
    <row r="524378" spans="9:9">
      <c r="I524378" s="7">
        <v>21.714402000001165</v>
      </c>
    </row>
    <row r="524379" spans="9:9">
      <c r="I524379" s="7">
        <v>23.907606000001156</v>
      </c>
    </row>
    <row r="524380" spans="9:9">
      <c r="I524380" s="7">
        <v>21.181194000001145</v>
      </c>
    </row>
    <row r="524381" spans="9:9">
      <c r="I524381" s="7">
        <v>23.374398000001154</v>
      </c>
    </row>
    <row r="524382" spans="9:9">
      <c r="I524382" s="7">
        <v>25.567602000001163</v>
      </c>
    </row>
    <row r="524383" spans="9:9">
      <c r="I524383" s="7">
        <v>32.620854000001167</v>
      </c>
    </row>
    <row r="524384" spans="9:9">
      <c r="I524384" s="7">
        <v>34.814058000001182</v>
      </c>
    </row>
    <row r="524385" spans="9:9">
      <c r="I524385" s="7">
        <v>32.087646000001143</v>
      </c>
    </row>
    <row r="524386" spans="9:9">
      <c r="I524386" s="7">
        <v>34.28085000000118</v>
      </c>
    </row>
    <row r="524387" spans="9:9">
      <c r="I524387" s="7">
        <v>41.33410200000116</v>
      </c>
    </row>
    <row r="524388" spans="9:9">
      <c r="I524388" s="7">
        <v>43.527306000001204</v>
      </c>
    </row>
    <row r="524389" spans="9:9">
      <c r="I524389" s="7">
        <v>40.800894000001193</v>
      </c>
    </row>
    <row r="540673" spans="9:9">
      <c r="I540673" s="7" t="s">
        <v>42</v>
      </c>
    </row>
    <row r="540674" spans="9:9">
      <c r="I540674" s="7">
        <v>0</v>
      </c>
    </row>
    <row r="540675" spans="9:9">
      <c r="I540675" s="7">
        <v>0</v>
      </c>
    </row>
    <row r="540676" spans="9:9">
      <c r="I540676" s="7">
        <v>0</v>
      </c>
    </row>
    <row r="540677" spans="9:9">
      <c r="I540677" s="7">
        <v>0</v>
      </c>
    </row>
    <row r="540678" spans="9:9">
      <c r="I540678" s="7">
        <v>0</v>
      </c>
    </row>
    <row r="540679" spans="9:9">
      <c r="I540679" s="7">
        <v>0</v>
      </c>
    </row>
    <row r="540680" spans="9:9">
      <c r="I540680" s="7">
        <v>0</v>
      </c>
    </row>
    <row r="540681" spans="9:9">
      <c r="I540681" s="7">
        <v>0</v>
      </c>
    </row>
    <row r="540682" spans="9:9">
      <c r="I540682" s="7">
        <v>0</v>
      </c>
    </row>
    <row r="540683" spans="9:9">
      <c r="I540683" s="7">
        <v>0</v>
      </c>
    </row>
    <row r="540684" spans="9:9">
      <c r="I540684" s="7">
        <v>0</v>
      </c>
    </row>
    <row r="540685" spans="9:9">
      <c r="I540685" s="7">
        <v>6.4890709999999991</v>
      </c>
    </row>
    <row r="540686" spans="9:9">
      <c r="I540686" s="7">
        <v>1.5437139999999943</v>
      </c>
    </row>
    <row r="540687" spans="9:9">
      <c r="I540687" s="7">
        <v>3.0312629999999956</v>
      </c>
    </row>
    <row r="540688" spans="9:9">
      <c r="I540688" s="7">
        <v>6.2228419999999929</v>
      </c>
    </row>
    <row r="540689" spans="9:9">
      <c r="I540689" s="7">
        <v>6.2785479999999936</v>
      </c>
    </row>
    <row r="540690" spans="9:9">
      <c r="I540690" s="7">
        <v>4.7309489999999919</v>
      </c>
    </row>
    <row r="540691" spans="9:9">
      <c r="I540691" s="7">
        <v>1.5800450000000019</v>
      </c>
    </row>
    <row r="540692" spans="9:9">
      <c r="I540692" s="7">
        <v>4.9932190000000034</v>
      </c>
    </row>
    <row r="540693" spans="9:9">
      <c r="I540693" s="7">
        <v>3.6067800000000041</v>
      </c>
    </row>
    <row r="540694" spans="9:9">
      <c r="I540694" s="7">
        <v>2.2807760000000066</v>
      </c>
    </row>
    <row r="540695" spans="9:9">
      <c r="I540695" s="7">
        <v>5.8551100000000034</v>
      </c>
    </row>
    <row r="540696" spans="9:9">
      <c r="I540696" s="7">
        <v>4.6298310000000065</v>
      </c>
    </row>
    <row r="540697" spans="9:9">
      <c r="I540697" s="7">
        <v>3.4649870000000043</v>
      </c>
    </row>
    <row r="540698" spans="9:9">
      <c r="I540698" s="7">
        <v>0.69683800000001028</v>
      </c>
    </row>
    <row r="540699" spans="9:9">
      <c r="I540699" s="7">
        <v>4.4927670000000219</v>
      </c>
    </row>
    <row r="540700" spans="9:9">
      <c r="I540700" s="7">
        <v>3.4890830000000257</v>
      </c>
    </row>
    <row r="540701" spans="9:9">
      <c r="I540701" s="7">
        <v>2.5458340000000454</v>
      </c>
    </row>
    <row r="540702" spans="9:9">
      <c r="I540702" s="7">
        <v>6.5029230000000595</v>
      </c>
    </row>
    <row r="540703" spans="9:9">
      <c r="I540703" s="7">
        <v>5.6603990000000302</v>
      </c>
    </row>
    <row r="540704" spans="9:9">
      <c r="I540704" s="7">
        <v>4.878310000000031</v>
      </c>
    </row>
    <row r="540705" spans="9:9">
      <c r="I540705" s="7">
        <v>2.4929160000000401</v>
      </c>
    </row>
    <row r="540706" spans="9:9">
      <c r="I540706" s="7">
        <v>0.16795700000001901</v>
      </c>
    </row>
    <row r="540707" spans="9:9">
      <c r="I540707" s="7">
        <v>4.4070760000000249</v>
      </c>
    </row>
    <row r="540708" spans="9:9">
      <c r="I540708" s="7">
        <v>3.8465820000000157</v>
      </c>
    </row>
    <row r="540709" spans="9:9">
      <c r="I540709" s="7">
        <v>3.3465230000000368</v>
      </c>
    </row>
    <row r="540710" spans="9:9">
      <c r="I540710" s="7">
        <v>1.2431590000000803</v>
      </c>
    </row>
    <row r="540711" spans="9:9">
      <c r="I540711" s="7">
        <v>5.7038730000001081</v>
      </c>
    </row>
    <row r="540712" spans="9:9">
      <c r="I540712" s="7">
        <v>5.3649740000001351</v>
      </c>
    </row>
    <row r="540713" spans="9:9">
      <c r="I540713" s="7">
        <v>5.086510000000164</v>
      </c>
    </row>
    <row r="540714" spans="9:9">
      <c r="I540714" s="7">
        <v>2.6668010000003086</v>
      </c>
    </row>
    <row r="540715" spans="9:9">
      <c r="I540715" s="7">
        <v>5.0976460000003101</v>
      </c>
    </row>
    <row r="540716" spans="9:9">
      <c r="I540716" s="7">
        <v>4.3337380000003343</v>
      </c>
    </row>
    <row r="540717" spans="9:9">
      <c r="I540717" s="7">
        <v>0.80199200000037507</v>
      </c>
    </row>
    <row r="540718" spans="9:9">
      <c r="I540718" s="7">
        <v>6.2138520000004007</v>
      </c>
    </row>
    <row r="540719" spans="9:9">
      <c r="I540719" s="7">
        <v>6.0093190000004135</v>
      </c>
    </row>
    <row r="540720" spans="9:9">
      <c r="I540720" s="7">
        <v>3.9946610000004448</v>
      </c>
    </row>
    <row r="540721" spans="9:9">
      <c r="I540721" s="7">
        <v>1.2422480000004263</v>
      </c>
    </row>
    <row r="540722" spans="9:9">
      <c r="I540722" s="7">
        <v>5.6606330000004164</v>
      </c>
    </row>
    <row r="540723" spans="9:9">
      <c r="I540723" s="7">
        <v>2.9097750000003764</v>
      </c>
    </row>
    <row r="540724" spans="9:9">
      <c r="I540724" s="7">
        <v>1.0849020000004082</v>
      </c>
    </row>
    <row r="540725" spans="9:9">
      <c r="I540725" s="7">
        <v>3.8612470000004464</v>
      </c>
    </row>
    <row r="540726" spans="9:9">
      <c r="I540726" s="7">
        <v>1.5388590000004676</v>
      </c>
    </row>
    <row r="540727" spans="9:9">
      <c r="I540727" s="7">
        <v>4.5755890000004911</v>
      </c>
    </row>
    <row r="540728" spans="9:9">
      <c r="I540728" s="7">
        <v>2.0145160000005369</v>
      </c>
    </row>
    <row r="540729" spans="9:9">
      <c r="I540729" s="7">
        <v>5.7184010000005401</v>
      </c>
    </row>
    <row r="540730" spans="9:9">
      <c r="I540730" s="7">
        <v>1.7539730000005527</v>
      </c>
    </row>
    <row r="540731" spans="9:9">
      <c r="I540731" s="7">
        <v>5.2191730000005521</v>
      </c>
    </row>
    <row r="540732" spans="9:9">
      <c r="I540732" s="7">
        <v>1.0160600000005608</v>
      </c>
    </row>
    <row r="540733" spans="9:9">
      <c r="I540733" s="7">
        <v>4.2425750000005849</v>
      </c>
    </row>
    <row r="540734" spans="9:9">
      <c r="I540734" s="7">
        <v>6.3044200000006185</v>
      </c>
    </row>
    <row r="540735" spans="9:9">
      <c r="I540735" s="7">
        <v>4.4322020000006255</v>
      </c>
    </row>
    <row r="540736" spans="9:9">
      <c r="I540736" s="7">
        <v>6.2553620000006163</v>
      </c>
    </row>
    <row r="540737" spans="9:9">
      <c r="I540737" s="7">
        <v>8.9843620000006297</v>
      </c>
    </row>
    <row r="540738" spans="9:9">
      <c r="I540738" s="7">
        <v>12.212432000000661</v>
      </c>
    </row>
    <row r="540739" spans="9:9">
      <c r="I540739" s="7">
        <v>15.440502000000691</v>
      </c>
    </row>
    <row r="540740" spans="9:9">
      <c r="I540740" s="7">
        <v>19.574412000000734</v>
      </c>
    </row>
    <row r="540741" spans="9:9">
      <c r="I540741" s="7">
        <v>22.543652000000776</v>
      </c>
    </row>
    <row r="540742" spans="9:9">
      <c r="I540742" s="7">
        <v>25.512892000000818</v>
      </c>
    </row>
    <row r="540743" spans="9:9">
      <c r="I540743" s="7">
        <v>28.48213200000086</v>
      </c>
    </row>
    <row r="540744" spans="9:9">
      <c r="I540744" s="7">
        <v>31.451372000000902</v>
      </c>
    </row>
    <row r="540745" spans="9:9">
      <c r="I540745" s="7">
        <v>19.840468000000929</v>
      </c>
    </row>
    <row r="540746" spans="9:9">
      <c r="I540746" s="7">
        <v>3.3695160000009565</v>
      </c>
    </row>
    <row r="540747" spans="9:9">
      <c r="I540747" s="7">
        <v>4.8738650000009933</v>
      </c>
    </row>
    <row r="540748" spans="9:9">
      <c r="I540748" s="7">
        <v>9.6542350000010266</v>
      </c>
    </row>
    <row r="540749" spans="9:9">
      <c r="I540749" s="7">
        <v>4.5953730000010502</v>
      </c>
    </row>
    <row r="540750" spans="9:9">
      <c r="I540750" s="7">
        <v>1.2002510000010638</v>
      </c>
    </row>
    <row r="540751" spans="9:9">
      <c r="I540751" s="7">
        <v>4.388485000001058</v>
      </c>
    </row>
    <row r="540752" spans="9:9">
      <c r="I540752" s="7">
        <v>6.8389640000010594</v>
      </c>
    </row>
    <row r="540753" spans="9:9">
      <c r="I540753" s="7">
        <v>9.0306130000010718</v>
      </c>
    </row>
    <row r="540754" spans="9:9">
      <c r="I540754" s="7">
        <v>5.1379760000010926</v>
      </c>
    </row>
    <row r="540755" spans="9:9">
      <c r="I540755" s="7">
        <v>6.185100000001146</v>
      </c>
    </row>
    <row r="540756" spans="9:9">
      <c r="I540756" s="7">
        <v>7.2322240000011426</v>
      </c>
    </row>
    <row r="540757" spans="9:9">
      <c r="I540757" s="7">
        <v>4.2655720000011605</v>
      </c>
    </row>
    <row r="540758" spans="9:9">
      <c r="I540758" s="7">
        <v>6.7176060000011582</v>
      </c>
    </row>
    <row r="540759" spans="9:9">
      <c r="I540759" s="7">
        <v>14.029688000001151</v>
      </c>
    </row>
    <row r="540760" spans="9:9">
      <c r="I540760" s="7">
        <v>17.387562000001171</v>
      </c>
    </row>
    <row r="540761" spans="9:9">
      <c r="I540761" s="7">
        <v>14.661150000001133</v>
      </c>
    </row>
    <row r="540762" spans="9:9">
      <c r="I540762" s="7">
        <v>21.714402000001165</v>
      </c>
    </row>
    <row r="540763" spans="9:9">
      <c r="I540763" s="7">
        <v>23.907606000001156</v>
      </c>
    </row>
    <row r="540764" spans="9:9">
      <c r="I540764" s="7">
        <v>21.181194000001145</v>
      </c>
    </row>
    <row r="540765" spans="9:9">
      <c r="I540765" s="7">
        <v>23.374398000001154</v>
      </c>
    </row>
    <row r="540766" spans="9:9">
      <c r="I540766" s="7">
        <v>25.567602000001163</v>
      </c>
    </row>
    <row r="540767" spans="9:9">
      <c r="I540767" s="7">
        <v>32.620854000001167</v>
      </c>
    </row>
    <row r="540768" spans="9:9">
      <c r="I540768" s="7">
        <v>34.814058000001182</v>
      </c>
    </row>
    <row r="540769" spans="9:9">
      <c r="I540769" s="7">
        <v>32.087646000001143</v>
      </c>
    </row>
    <row r="540770" spans="9:9">
      <c r="I540770" s="7">
        <v>34.28085000000118</v>
      </c>
    </row>
    <row r="540771" spans="9:9">
      <c r="I540771" s="7">
        <v>41.33410200000116</v>
      </c>
    </row>
    <row r="540772" spans="9:9">
      <c r="I540772" s="7">
        <v>43.527306000001204</v>
      </c>
    </row>
    <row r="540773" spans="9:9">
      <c r="I540773" s="7">
        <v>40.800894000001193</v>
      </c>
    </row>
    <row r="557057" spans="9:9">
      <c r="I557057" s="7" t="s">
        <v>42</v>
      </c>
    </row>
    <row r="557058" spans="9:9">
      <c r="I557058" s="7">
        <v>0</v>
      </c>
    </row>
    <row r="557059" spans="9:9">
      <c r="I557059" s="7">
        <v>0</v>
      </c>
    </row>
    <row r="557060" spans="9:9">
      <c r="I557060" s="7">
        <v>0</v>
      </c>
    </row>
    <row r="557061" spans="9:9">
      <c r="I557061" s="7">
        <v>0</v>
      </c>
    </row>
    <row r="557062" spans="9:9">
      <c r="I557062" s="7">
        <v>0</v>
      </c>
    </row>
    <row r="557063" spans="9:9">
      <c r="I557063" s="7">
        <v>0</v>
      </c>
    </row>
    <row r="557064" spans="9:9">
      <c r="I557064" s="7">
        <v>0</v>
      </c>
    </row>
    <row r="557065" spans="9:9">
      <c r="I557065" s="7">
        <v>0</v>
      </c>
    </row>
    <row r="557066" spans="9:9">
      <c r="I557066" s="7">
        <v>0</v>
      </c>
    </row>
    <row r="557067" spans="9:9">
      <c r="I557067" s="7">
        <v>0</v>
      </c>
    </row>
    <row r="557068" spans="9:9">
      <c r="I557068" s="7">
        <v>0</v>
      </c>
    </row>
    <row r="557069" spans="9:9">
      <c r="I557069" s="7">
        <v>6.4890709999999991</v>
      </c>
    </row>
    <row r="557070" spans="9:9">
      <c r="I557070" s="7">
        <v>1.5437139999999943</v>
      </c>
    </row>
    <row r="557071" spans="9:9">
      <c r="I557071" s="7">
        <v>3.0312629999999956</v>
      </c>
    </row>
    <row r="557072" spans="9:9">
      <c r="I557072" s="7">
        <v>6.2228419999999929</v>
      </c>
    </row>
    <row r="557073" spans="9:9">
      <c r="I557073" s="7">
        <v>6.2785479999999936</v>
      </c>
    </row>
    <row r="557074" spans="9:9">
      <c r="I557074" s="7">
        <v>4.7309489999999919</v>
      </c>
    </row>
    <row r="557075" spans="9:9">
      <c r="I557075" s="7">
        <v>1.5800450000000019</v>
      </c>
    </row>
    <row r="557076" spans="9:9">
      <c r="I557076" s="7">
        <v>4.9932190000000034</v>
      </c>
    </row>
    <row r="557077" spans="9:9">
      <c r="I557077" s="7">
        <v>3.6067800000000041</v>
      </c>
    </row>
    <row r="557078" spans="9:9">
      <c r="I557078" s="7">
        <v>2.2807760000000066</v>
      </c>
    </row>
    <row r="557079" spans="9:9">
      <c r="I557079" s="7">
        <v>5.8551100000000034</v>
      </c>
    </row>
    <row r="557080" spans="9:9">
      <c r="I557080" s="7">
        <v>4.6298310000000065</v>
      </c>
    </row>
    <row r="557081" spans="9:9">
      <c r="I557081" s="7">
        <v>3.4649870000000043</v>
      </c>
    </row>
    <row r="557082" spans="9:9">
      <c r="I557082" s="7">
        <v>0.69683800000001028</v>
      </c>
    </row>
    <row r="557083" spans="9:9">
      <c r="I557083" s="7">
        <v>4.4927670000000219</v>
      </c>
    </row>
    <row r="557084" spans="9:9">
      <c r="I557084" s="7">
        <v>3.4890830000000257</v>
      </c>
    </row>
    <row r="557085" spans="9:9">
      <c r="I557085" s="7">
        <v>2.5458340000000454</v>
      </c>
    </row>
    <row r="557086" spans="9:9">
      <c r="I557086" s="7">
        <v>6.5029230000000595</v>
      </c>
    </row>
    <row r="557087" spans="9:9">
      <c r="I557087" s="7">
        <v>5.6603990000000302</v>
      </c>
    </row>
    <row r="557088" spans="9:9">
      <c r="I557088" s="7">
        <v>4.878310000000031</v>
      </c>
    </row>
    <row r="557089" spans="9:9">
      <c r="I557089" s="7">
        <v>2.4929160000000401</v>
      </c>
    </row>
    <row r="557090" spans="9:9">
      <c r="I557090" s="7">
        <v>0.16795700000001901</v>
      </c>
    </row>
    <row r="557091" spans="9:9">
      <c r="I557091" s="7">
        <v>4.4070760000000249</v>
      </c>
    </row>
    <row r="557092" spans="9:9">
      <c r="I557092" s="7">
        <v>3.8465820000000157</v>
      </c>
    </row>
    <row r="557093" spans="9:9">
      <c r="I557093" s="7">
        <v>3.3465230000000368</v>
      </c>
    </row>
    <row r="557094" spans="9:9">
      <c r="I557094" s="7">
        <v>1.2431590000000803</v>
      </c>
    </row>
    <row r="557095" spans="9:9">
      <c r="I557095" s="7">
        <v>5.7038730000001081</v>
      </c>
    </row>
    <row r="557096" spans="9:9">
      <c r="I557096" s="7">
        <v>5.3649740000001351</v>
      </c>
    </row>
    <row r="557097" spans="9:9">
      <c r="I557097" s="7">
        <v>5.086510000000164</v>
      </c>
    </row>
    <row r="557098" spans="9:9">
      <c r="I557098" s="7">
        <v>2.6668010000003086</v>
      </c>
    </row>
    <row r="557099" spans="9:9">
      <c r="I557099" s="7">
        <v>5.0976460000003101</v>
      </c>
    </row>
    <row r="557100" spans="9:9">
      <c r="I557100" s="7">
        <v>4.3337380000003343</v>
      </c>
    </row>
    <row r="557101" spans="9:9">
      <c r="I557101" s="7">
        <v>0.80199200000037507</v>
      </c>
    </row>
    <row r="557102" spans="9:9">
      <c r="I557102" s="7">
        <v>6.2138520000004007</v>
      </c>
    </row>
    <row r="557103" spans="9:9">
      <c r="I557103" s="7">
        <v>6.0093190000004135</v>
      </c>
    </row>
    <row r="557104" spans="9:9">
      <c r="I557104" s="7">
        <v>3.9946610000004448</v>
      </c>
    </row>
    <row r="557105" spans="9:9">
      <c r="I557105" s="7">
        <v>1.2422480000004263</v>
      </c>
    </row>
    <row r="557106" spans="9:9">
      <c r="I557106" s="7">
        <v>5.6606330000004164</v>
      </c>
    </row>
    <row r="557107" spans="9:9">
      <c r="I557107" s="7">
        <v>2.9097750000003764</v>
      </c>
    </row>
    <row r="557108" spans="9:9">
      <c r="I557108" s="7">
        <v>1.0849020000004082</v>
      </c>
    </row>
    <row r="557109" spans="9:9">
      <c r="I557109" s="7">
        <v>3.8612470000004464</v>
      </c>
    </row>
    <row r="557110" spans="9:9">
      <c r="I557110" s="7">
        <v>1.5388590000004676</v>
      </c>
    </row>
    <row r="557111" spans="9:9">
      <c r="I557111" s="7">
        <v>4.5755890000004911</v>
      </c>
    </row>
    <row r="557112" spans="9:9">
      <c r="I557112" s="7">
        <v>2.0145160000005369</v>
      </c>
    </row>
    <row r="557113" spans="9:9">
      <c r="I557113" s="7">
        <v>5.7184010000005401</v>
      </c>
    </row>
    <row r="557114" spans="9:9">
      <c r="I557114" s="7">
        <v>1.7539730000005527</v>
      </c>
    </row>
    <row r="557115" spans="9:9">
      <c r="I557115" s="7">
        <v>5.2191730000005521</v>
      </c>
    </row>
    <row r="557116" spans="9:9">
      <c r="I557116" s="7">
        <v>1.0160600000005608</v>
      </c>
    </row>
    <row r="557117" spans="9:9">
      <c r="I557117" s="7">
        <v>4.2425750000005849</v>
      </c>
    </row>
    <row r="557118" spans="9:9">
      <c r="I557118" s="7">
        <v>6.3044200000006185</v>
      </c>
    </row>
    <row r="557119" spans="9:9">
      <c r="I557119" s="7">
        <v>4.4322020000006255</v>
      </c>
    </row>
    <row r="557120" spans="9:9">
      <c r="I557120" s="7">
        <v>6.2553620000006163</v>
      </c>
    </row>
    <row r="557121" spans="9:9">
      <c r="I557121" s="7">
        <v>8.9843620000006297</v>
      </c>
    </row>
    <row r="557122" spans="9:9">
      <c r="I557122" s="7">
        <v>12.212432000000661</v>
      </c>
    </row>
    <row r="557123" spans="9:9">
      <c r="I557123" s="7">
        <v>15.440502000000691</v>
      </c>
    </row>
    <row r="557124" spans="9:9">
      <c r="I557124" s="7">
        <v>19.574412000000734</v>
      </c>
    </row>
    <row r="557125" spans="9:9">
      <c r="I557125" s="7">
        <v>22.543652000000776</v>
      </c>
    </row>
    <row r="557126" spans="9:9">
      <c r="I557126" s="7">
        <v>25.512892000000818</v>
      </c>
    </row>
    <row r="557127" spans="9:9">
      <c r="I557127" s="7">
        <v>28.48213200000086</v>
      </c>
    </row>
    <row r="557128" spans="9:9">
      <c r="I557128" s="7">
        <v>31.451372000000902</v>
      </c>
    </row>
    <row r="557129" spans="9:9">
      <c r="I557129" s="7">
        <v>19.840468000000929</v>
      </c>
    </row>
    <row r="557130" spans="9:9">
      <c r="I557130" s="7">
        <v>3.3695160000009565</v>
      </c>
    </row>
    <row r="557131" spans="9:9">
      <c r="I557131" s="7">
        <v>4.8738650000009933</v>
      </c>
    </row>
    <row r="557132" spans="9:9">
      <c r="I557132" s="7">
        <v>9.6542350000010266</v>
      </c>
    </row>
    <row r="557133" spans="9:9">
      <c r="I557133" s="7">
        <v>4.5953730000010502</v>
      </c>
    </row>
    <row r="557134" spans="9:9">
      <c r="I557134" s="7">
        <v>1.2002510000010638</v>
      </c>
    </row>
    <row r="557135" spans="9:9">
      <c r="I557135" s="7">
        <v>4.388485000001058</v>
      </c>
    </row>
    <row r="557136" spans="9:9">
      <c r="I557136" s="7">
        <v>6.8389640000010594</v>
      </c>
    </row>
    <row r="557137" spans="9:9">
      <c r="I557137" s="7">
        <v>9.0306130000010718</v>
      </c>
    </row>
    <row r="557138" spans="9:9">
      <c r="I557138" s="7">
        <v>5.1379760000010926</v>
      </c>
    </row>
    <row r="557139" spans="9:9">
      <c r="I557139" s="7">
        <v>6.185100000001146</v>
      </c>
    </row>
    <row r="557140" spans="9:9">
      <c r="I557140" s="7">
        <v>7.2322240000011426</v>
      </c>
    </row>
    <row r="557141" spans="9:9">
      <c r="I557141" s="7">
        <v>4.2655720000011605</v>
      </c>
    </row>
    <row r="557142" spans="9:9">
      <c r="I557142" s="7">
        <v>6.7176060000011582</v>
      </c>
    </row>
    <row r="557143" spans="9:9">
      <c r="I557143" s="7">
        <v>14.029688000001151</v>
      </c>
    </row>
    <row r="557144" spans="9:9">
      <c r="I557144" s="7">
        <v>17.387562000001171</v>
      </c>
    </row>
    <row r="557145" spans="9:9">
      <c r="I557145" s="7">
        <v>14.661150000001133</v>
      </c>
    </row>
    <row r="557146" spans="9:9">
      <c r="I557146" s="7">
        <v>21.714402000001165</v>
      </c>
    </row>
    <row r="557147" spans="9:9">
      <c r="I557147" s="7">
        <v>23.907606000001156</v>
      </c>
    </row>
    <row r="557148" spans="9:9">
      <c r="I557148" s="7">
        <v>21.181194000001145</v>
      </c>
    </row>
    <row r="557149" spans="9:9">
      <c r="I557149" s="7">
        <v>23.374398000001154</v>
      </c>
    </row>
    <row r="557150" spans="9:9">
      <c r="I557150" s="7">
        <v>25.567602000001163</v>
      </c>
    </row>
    <row r="557151" spans="9:9">
      <c r="I557151" s="7">
        <v>32.620854000001167</v>
      </c>
    </row>
    <row r="557152" spans="9:9">
      <c r="I557152" s="7">
        <v>34.814058000001182</v>
      </c>
    </row>
    <row r="557153" spans="9:9">
      <c r="I557153" s="7">
        <v>32.087646000001143</v>
      </c>
    </row>
    <row r="557154" spans="9:9">
      <c r="I557154" s="7">
        <v>34.28085000000118</v>
      </c>
    </row>
    <row r="557155" spans="9:9">
      <c r="I557155" s="7">
        <v>41.33410200000116</v>
      </c>
    </row>
    <row r="557156" spans="9:9">
      <c r="I557156" s="7">
        <v>43.527306000001204</v>
      </c>
    </row>
    <row r="557157" spans="9:9">
      <c r="I557157" s="7">
        <v>40.800894000001193</v>
      </c>
    </row>
    <row r="573441" spans="9:9">
      <c r="I573441" s="7" t="s">
        <v>42</v>
      </c>
    </row>
    <row r="573442" spans="9:9">
      <c r="I573442" s="7">
        <v>0</v>
      </c>
    </row>
    <row r="573443" spans="9:9">
      <c r="I573443" s="7">
        <v>0</v>
      </c>
    </row>
    <row r="573444" spans="9:9">
      <c r="I573444" s="7">
        <v>0</v>
      </c>
    </row>
    <row r="573445" spans="9:9">
      <c r="I573445" s="7">
        <v>0</v>
      </c>
    </row>
    <row r="573446" spans="9:9">
      <c r="I573446" s="7">
        <v>0</v>
      </c>
    </row>
    <row r="573447" spans="9:9">
      <c r="I573447" s="7">
        <v>0</v>
      </c>
    </row>
    <row r="573448" spans="9:9">
      <c r="I573448" s="7">
        <v>0</v>
      </c>
    </row>
    <row r="573449" spans="9:9">
      <c r="I573449" s="7">
        <v>0</v>
      </c>
    </row>
    <row r="573450" spans="9:9">
      <c r="I573450" s="7">
        <v>0</v>
      </c>
    </row>
    <row r="573451" spans="9:9">
      <c r="I573451" s="7">
        <v>0</v>
      </c>
    </row>
    <row r="573452" spans="9:9">
      <c r="I573452" s="7">
        <v>0</v>
      </c>
    </row>
    <row r="573453" spans="9:9">
      <c r="I573453" s="7">
        <v>6.4890709999999991</v>
      </c>
    </row>
    <row r="573454" spans="9:9">
      <c r="I573454" s="7">
        <v>1.5437139999999943</v>
      </c>
    </row>
    <row r="573455" spans="9:9">
      <c r="I573455" s="7">
        <v>3.0312629999999956</v>
      </c>
    </row>
    <row r="573456" spans="9:9">
      <c r="I573456" s="7">
        <v>6.2228419999999929</v>
      </c>
    </row>
    <row r="573457" spans="9:9">
      <c r="I573457" s="7">
        <v>6.2785479999999936</v>
      </c>
    </row>
    <row r="573458" spans="9:9">
      <c r="I573458" s="7">
        <v>4.7309489999999919</v>
      </c>
    </row>
    <row r="573459" spans="9:9">
      <c r="I573459" s="7">
        <v>1.5800450000000019</v>
      </c>
    </row>
    <row r="573460" spans="9:9">
      <c r="I573460" s="7">
        <v>4.9932190000000034</v>
      </c>
    </row>
    <row r="573461" spans="9:9">
      <c r="I573461" s="7">
        <v>3.6067800000000041</v>
      </c>
    </row>
    <row r="573462" spans="9:9">
      <c r="I573462" s="7">
        <v>2.2807760000000066</v>
      </c>
    </row>
    <row r="573463" spans="9:9">
      <c r="I573463" s="7">
        <v>5.8551100000000034</v>
      </c>
    </row>
    <row r="573464" spans="9:9">
      <c r="I573464" s="7">
        <v>4.6298310000000065</v>
      </c>
    </row>
    <row r="573465" spans="9:9">
      <c r="I573465" s="7">
        <v>3.4649870000000043</v>
      </c>
    </row>
    <row r="573466" spans="9:9">
      <c r="I573466" s="7">
        <v>0.69683800000001028</v>
      </c>
    </row>
    <row r="573467" spans="9:9">
      <c r="I573467" s="7">
        <v>4.4927670000000219</v>
      </c>
    </row>
    <row r="573468" spans="9:9">
      <c r="I573468" s="7">
        <v>3.4890830000000257</v>
      </c>
    </row>
    <row r="573469" spans="9:9">
      <c r="I573469" s="7">
        <v>2.5458340000000454</v>
      </c>
    </row>
    <row r="573470" spans="9:9">
      <c r="I573470" s="7">
        <v>6.5029230000000595</v>
      </c>
    </row>
    <row r="573471" spans="9:9">
      <c r="I573471" s="7">
        <v>5.6603990000000302</v>
      </c>
    </row>
    <row r="573472" spans="9:9">
      <c r="I573472" s="7">
        <v>4.878310000000031</v>
      </c>
    </row>
    <row r="573473" spans="9:9">
      <c r="I573473" s="7">
        <v>2.4929160000000401</v>
      </c>
    </row>
    <row r="573474" spans="9:9">
      <c r="I573474" s="7">
        <v>0.16795700000001901</v>
      </c>
    </row>
    <row r="573475" spans="9:9">
      <c r="I573475" s="7">
        <v>4.4070760000000249</v>
      </c>
    </row>
    <row r="573476" spans="9:9">
      <c r="I573476" s="7">
        <v>3.8465820000000157</v>
      </c>
    </row>
    <row r="573477" spans="9:9">
      <c r="I573477" s="7">
        <v>3.3465230000000368</v>
      </c>
    </row>
    <row r="573478" spans="9:9">
      <c r="I573478" s="7">
        <v>1.2431590000000803</v>
      </c>
    </row>
    <row r="573479" spans="9:9">
      <c r="I573479" s="7">
        <v>5.7038730000001081</v>
      </c>
    </row>
    <row r="573480" spans="9:9">
      <c r="I573480" s="7">
        <v>5.3649740000001351</v>
      </c>
    </row>
    <row r="573481" spans="9:9">
      <c r="I573481" s="7">
        <v>5.086510000000164</v>
      </c>
    </row>
    <row r="573482" spans="9:9">
      <c r="I573482" s="7">
        <v>2.6668010000003086</v>
      </c>
    </row>
    <row r="573483" spans="9:9">
      <c r="I573483" s="7">
        <v>5.0976460000003101</v>
      </c>
    </row>
    <row r="573484" spans="9:9">
      <c r="I573484" s="7">
        <v>4.3337380000003343</v>
      </c>
    </row>
    <row r="573485" spans="9:9">
      <c r="I573485" s="7">
        <v>0.80199200000037507</v>
      </c>
    </row>
    <row r="573486" spans="9:9">
      <c r="I573486" s="7">
        <v>6.2138520000004007</v>
      </c>
    </row>
    <row r="573487" spans="9:9">
      <c r="I573487" s="7">
        <v>6.0093190000004135</v>
      </c>
    </row>
    <row r="573488" spans="9:9">
      <c r="I573488" s="7">
        <v>3.9946610000004448</v>
      </c>
    </row>
    <row r="573489" spans="9:9">
      <c r="I573489" s="7">
        <v>1.2422480000004263</v>
      </c>
    </row>
    <row r="573490" spans="9:9">
      <c r="I573490" s="7">
        <v>5.6606330000004164</v>
      </c>
    </row>
    <row r="573491" spans="9:9">
      <c r="I573491" s="7">
        <v>2.9097750000003764</v>
      </c>
    </row>
    <row r="573492" spans="9:9">
      <c r="I573492" s="7">
        <v>1.0849020000004082</v>
      </c>
    </row>
    <row r="573493" spans="9:9">
      <c r="I573493" s="7">
        <v>3.8612470000004464</v>
      </c>
    </row>
    <row r="573494" spans="9:9">
      <c r="I573494" s="7">
        <v>1.5388590000004676</v>
      </c>
    </row>
    <row r="573495" spans="9:9">
      <c r="I573495" s="7">
        <v>4.5755890000004911</v>
      </c>
    </row>
    <row r="573496" spans="9:9">
      <c r="I573496" s="7">
        <v>2.0145160000005369</v>
      </c>
    </row>
    <row r="573497" spans="9:9">
      <c r="I573497" s="7">
        <v>5.7184010000005401</v>
      </c>
    </row>
    <row r="573498" spans="9:9">
      <c r="I573498" s="7">
        <v>1.7539730000005527</v>
      </c>
    </row>
    <row r="573499" spans="9:9">
      <c r="I573499" s="7">
        <v>5.2191730000005521</v>
      </c>
    </row>
    <row r="573500" spans="9:9">
      <c r="I573500" s="7">
        <v>1.0160600000005608</v>
      </c>
    </row>
    <row r="573501" spans="9:9">
      <c r="I573501" s="7">
        <v>4.2425750000005849</v>
      </c>
    </row>
    <row r="573502" spans="9:9">
      <c r="I573502" s="7">
        <v>6.3044200000006185</v>
      </c>
    </row>
    <row r="573503" spans="9:9">
      <c r="I573503" s="7">
        <v>4.4322020000006255</v>
      </c>
    </row>
    <row r="573504" spans="9:9">
      <c r="I573504" s="7">
        <v>6.2553620000006163</v>
      </c>
    </row>
    <row r="573505" spans="9:9">
      <c r="I573505" s="7">
        <v>8.9843620000006297</v>
      </c>
    </row>
    <row r="573506" spans="9:9">
      <c r="I573506" s="7">
        <v>12.212432000000661</v>
      </c>
    </row>
    <row r="573507" spans="9:9">
      <c r="I573507" s="7">
        <v>15.440502000000691</v>
      </c>
    </row>
    <row r="573508" spans="9:9">
      <c r="I573508" s="7">
        <v>19.574412000000734</v>
      </c>
    </row>
    <row r="573509" spans="9:9">
      <c r="I573509" s="7">
        <v>22.543652000000776</v>
      </c>
    </row>
    <row r="573510" spans="9:9">
      <c r="I573510" s="7">
        <v>25.512892000000818</v>
      </c>
    </row>
    <row r="573511" spans="9:9">
      <c r="I573511" s="7">
        <v>28.48213200000086</v>
      </c>
    </row>
    <row r="573512" spans="9:9">
      <c r="I573512" s="7">
        <v>31.451372000000902</v>
      </c>
    </row>
    <row r="573513" spans="9:9">
      <c r="I573513" s="7">
        <v>19.840468000000929</v>
      </c>
    </row>
    <row r="573514" spans="9:9">
      <c r="I573514" s="7">
        <v>3.3695160000009565</v>
      </c>
    </row>
    <row r="573515" spans="9:9">
      <c r="I573515" s="7">
        <v>4.8738650000009933</v>
      </c>
    </row>
    <row r="573516" spans="9:9">
      <c r="I573516" s="7">
        <v>9.6542350000010266</v>
      </c>
    </row>
    <row r="573517" spans="9:9">
      <c r="I573517" s="7">
        <v>4.5953730000010502</v>
      </c>
    </row>
    <row r="573518" spans="9:9">
      <c r="I573518" s="7">
        <v>1.2002510000010638</v>
      </c>
    </row>
    <row r="573519" spans="9:9">
      <c r="I573519" s="7">
        <v>4.388485000001058</v>
      </c>
    </row>
    <row r="573520" spans="9:9">
      <c r="I573520" s="7">
        <v>6.8389640000010594</v>
      </c>
    </row>
    <row r="573521" spans="9:9">
      <c r="I573521" s="7">
        <v>9.0306130000010718</v>
      </c>
    </row>
    <row r="573522" spans="9:9">
      <c r="I573522" s="7">
        <v>5.1379760000010926</v>
      </c>
    </row>
    <row r="573523" spans="9:9">
      <c r="I573523" s="7">
        <v>6.185100000001146</v>
      </c>
    </row>
    <row r="573524" spans="9:9">
      <c r="I573524" s="7">
        <v>7.2322240000011426</v>
      </c>
    </row>
    <row r="573525" spans="9:9">
      <c r="I573525" s="7">
        <v>4.2655720000011605</v>
      </c>
    </row>
    <row r="573526" spans="9:9">
      <c r="I573526" s="7">
        <v>6.7176060000011582</v>
      </c>
    </row>
    <row r="573527" spans="9:9">
      <c r="I573527" s="7">
        <v>14.029688000001151</v>
      </c>
    </row>
    <row r="573528" spans="9:9">
      <c r="I573528" s="7">
        <v>17.387562000001171</v>
      </c>
    </row>
    <row r="573529" spans="9:9">
      <c r="I573529" s="7">
        <v>14.661150000001133</v>
      </c>
    </row>
    <row r="573530" spans="9:9">
      <c r="I573530" s="7">
        <v>21.714402000001165</v>
      </c>
    </row>
    <row r="573531" spans="9:9">
      <c r="I573531" s="7">
        <v>23.907606000001156</v>
      </c>
    </row>
    <row r="573532" spans="9:9">
      <c r="I573532" s="7">
        <v>21.181194000001145</v>
      </c>
    </row>
    <row r="573533" spans="9:9">
      <c r="I573533" s="7">
        <v>23.374398000001154</v>
      </c>
    </row>
    <row r="573534" spans="9:9">
      <c r="I573534" s="7">
        <v>25.567602000001163</v>
      </c>
    </row>
    <row r="573535" spans="9:9">
      <c r="I573535" s="7">
        <v>32.620854000001167</v>
      </c>
    </row>
    <row r="573536" spans="9:9">
      <c r="I573536" s="7">
        <v>34.814058000001182</v>
      </c>
    </row>
    <row r="573537" spans="9:9">
      <c r="I573537" s="7">
        <v>32.087646000001143</v>
      </c>
    </row>
    <row r="573538" spans="9:9">
      <c r="I573538" s="7">
        <v>34.28085000000118</v>
      </c>
    </row>
    <row r="573539" spans="9:9">
      <c r="I573539" s="7">
        <v>41.33410200000116</v>
      </c>
    </row>
    <row r="573540" spans="9:9">
      <c r="I573540" s="7">
        <v>43.527306000001204</v>
      </c>
    </row>
    <row r="573541" spans="9:9">
      <c r="I573541" s="7">
        <v>40.800894000001193</v>
      </c>
    </row>
    <row r="589825" spans="9:9">
      <c r="I589825" s="7" t="s">
        <v>42</v>
      </c>
    </row>
    <row r="589826" spans="9:9">
      <c r="I589826" s="7">
        <v>0</v>
      </c>
    </row>
    <row r="589827" spans="9:9">
      <c r="I589827" s="7">
        <v>0</v>
      </c>
    </row>
    <row r="589828" spans="9:9">
      <c r="I589828" s="7">
        <v>0</v>
      </c>
    </row>
    <row r="589829" spans="9:9">
      <c r="I589829" s="7">
        <v>0</v>
      </c>
    </row>
    <row r="589830" spans="9:9">
      <c r="I589830" s="7">
        <v>0</v>
      </c>
    </row>
    <row r="589831" spans="9:9">
      <c r="I589831" s="7">
        <v>0</v>
      </c>
    </row>
    <row r="589832" spans="9:9">
      <c r="I589832" s="7">
        <v>0</v>
      </c>
    </row>
    <row r="589833" spans="9:9">
      <c r="I589833" s="7">
        <v>0</v>
      </c>
    </row>
    <row r="589834" spans="9:9">
      <c r="I589834" s="7">
        <v>0</v>
      </c>
    </row>
    <row r="589835" spans="9:9">
      <c r="I589835" s="7">
        <v>0</v>
      </c>
    </row>
    <row r="589836" spans="9:9">
      <c r="I589836" s="7">
        <v>0</v>
      </c>
    </row>
    <row r="589837" spans="9:9">
      <c r="I589837" s="7">
        <v>6.4890709999999991</v>
      </c>
    </row>
    <row r="589838" spans="9:9">
      <c r="I589838" s="7">
        <v>1.5437139999999943</v>
      </c>
    </row>
    <row r="589839" spans="9:9">
      <c r="I589839" s="7">
        <v>3.0312629999999956</v>
      </c>
    </row>
    <row r="589840" spans="9:9">
      <c r="I589840" s="7">
        <v>6.2228419999999929</v>
      </c>
    </row>
    <row r="589841" spans="9:9">
      <c r="I589841" s="7">
        <v>6.2785479999999936</v>
      </c>
    </row>
    <row r="589842" spans="9:9">
      <c r="I589842" s="7">
        <v>4.7309489999999919</v>
      </c>
    </row>
    <row r="589843" spans="9:9">
      <c r="I589843" s="7">
        <v>1.5800450000000019</v>
      </c>
    </row>
    <row r="589844" spans="9:9">
      <c r="I589844" s="7">
        <v>4.9932190000000034</v>
      </c>
    </row>
    <row r="589845" spans="9:9">
      <c r="I589845" s="7">
        <v>3.6067800000000041</v>
      </c>
    </row>
    <row r="589846" spans="9:9">
      <c r="I589846" s="7">
        <v>2.2807760000000066</v>
      </c>
    </row>
    <row r="589847" spans="9:9">
      <c r="I589847" s="7">
        <v>5.8551100000000034</v>
      </c>
    </row>
    <row r="589848" spans="9:9">
      <c r="I589848" s="7">
        <v>4.6298310000000065</v>
      </c>
    </row>
    <row r="589849" spans="9:9">
      <c r="I589849" s="7">
        <v>3.4649870000000043</v>
      </c>
    </row>
    <row r="589850" spans="9:9">
      <c r="I589850" s="7">
        <v>0.69683800000001028</v>
      </c>
    </row>
    <row r="589851" spans="9:9">
      <c r="I589851" s="7">
        <v>4.4927670000000219</v>
      </c>
    </row>
    <row r="589852" spans="9:9">
      <c r="I589852" s="7">
        <v>3.4890830000000257</v>
      </c>
    </row>
    <row r="589853" spans="9:9">
      <c r="I589853" s="7">
        <v>2.5458340000000454</v>
      </c>
    </row>
    <row r="589854" spans="9:9">
      <c r="I589854" s="7">
        <v>6.5029230000000595</v>
      </c>
    </row>
    <row r="589855" spans="9:9">
      <c r="I589855" s="7">
        <v>5.6603990000000302</v>
      </c>
    </row>
    <row r="589856" spans="9:9">
      <c r="I589856" s="7">
        <v>4.878310000000031</v>
      </c>
    </row>
    <row r="589857" spans="9:9">
      <c r="I589857" s="7">
        <v>2.4929160000000401</v>
      </c>
    </row>
    <row r="589858" spans="9:9">
      <c r="I589858" s="7">
        <v>0.16795700000001901</v>
      </c>
    </row>
    <row r="589859" spans="9:9">
      <c r="I589859" s="7">
        <v>4.4070760000000249</v>
      </c>
    </row>
    <row r="589860" spans="9:9">
      <c r="I589860" s="7">
        <v>3.8465820000000157</v>
      </c>
    </row>
    <row r="589861" spans="9:9">
      <c r="I589861" s="7">
        <v>3.3465230000000368</v>
      </c>
    </row>
    <row r="589862" spans="9:9">
      <c r="I589862" s="7">
        <v>1.2431590000000803</v>
      </c>
    </row>
    <row r="589863" spans="9:9">
      <c r="I589863" s="7">
        <v>5.7038730000001081</v>
      </c>
    </row>
    <row r="589864" spans="9:9">
      <c r="I589864" s="7">
        <v>5.3649740000001351</v>
      </c>
    </row>
    <row r="589865" spans="9:9">
      <c r="I589865" s="7">
        <v>5.086510000000164</v>
      </c>
    </row>
    <row r="589866" spans="9:9">
      <c r="I589866" s="7">
        <v>2.6668010000003086</v>
      </c>
    </row>
    <row r="589867" spans="9:9">
      <c r="I589867" s="7">
        <v>5.0976460000003101</v>
      </c>
    </row>
    <row r="589868" spans="9:9">
      <c r="I589868" s="7">
        <v>4.3337380000003343</v>
      </c>
    </row>
    <row r="589869" spans="9:9">
      <c r="I589869" s="7">
        <v>0.80199200000037507</v>
      </c>
    </row>
    <row r="589870" spans="9:9">
      <c r="I589870" s="7">
        <v>6.2138520000004007</v>
      </c>
    </row>
    <row r="589871" spans="9:9">
      <c r="I589871" s="7">
        <v>6.0093190000004135</v>
      </c>
    </row>
    <row r="589872" spans="9:9">
      <c r="I589872" s="7">
        <v>3.9946610000004448</v>
      </c>
    </row>
    <row r="589873" spans="9:9">
      <c r="I589873" s="7">
        <v>1.2422480000004263</v>
      </c>
    </row>
    <row r="589874" spans="9:9">
      <c r="I589874" s="7">
        <v>5.6606330000004164</v>
      </c>
    </row>
    <row r="589875" spans="9:9">
      <c r="I589875" s="7">
        <v>2.9097750000003764</v>
      </c>
    </row>
    <row r="589876" spans="9:9">
      <c r="I589876" s="7">
        <v>1.0849020000004082</v>
      </c>
    </row>
    <row r="589877" spans="9:9">
      <c r="I589877" s="7">
        <v>3.8612470000004464</v>
      </c>
    </row>
    <row r="589878" spans="9:9">
      <c r="I589878" s="7">
        <v>1.5388590000004676</v>
      </c>
    </row>
    <row r="589879" spans="9:9">
      <c r="I589879" s="7">
        <v>4.5755890000004911</v>
      </c>
    </row>
    <row r="589880" spans="9:9">
      <c r="I589880" s="7">
        <v>2.0145160000005369</v>
      </c>
    </row>
    <row r="589881" spans="9:9">
      <c r="I589881" s="7">
        <v>5.7184010000005401</v>
      </c>
    </row>
    <row r="589882" spans="9:9">
      <c r="I589882" s="7">
        <v>1.7539730000005527</v>
      </c>
    </row>
    <row r="589883" spans="9:9">
      <c r="I589883" s="7">
        <v>5.2191730000005521</v>
      </c>
    </row>
    <row r="589884" spans="9:9">
      <c r="I589884" s="7">
        <v>1.0160600000005608</v>
      </c>
    </row>
    <row r="589885" spans="9:9">
      <c r="I589885" s="7">
        <v>4.2425750000005849</v>
      </c>
    </row>
    <row r="589886" spans="9:9">
      <c r="I589886" s="7">
        <v>6.3044200000006185</v>
      </c>
    </row>
    <row r="589887" spans="9:9">
      <c r="I589887" s="7">
        <v>4.4322020000006255</v>
      </c>
    </row>
    <row r="589888" spans="9:9">
      <c r="I589888" s="7">
        <v>6.2553620000006163</v>
      </c>
    </row>
    <row r="589889" spans="9:9">
      <c r="I589889" s="7">
        <v>8.9843620000006297</v>
      </c>
    </row>
    <row r="589890" spans="9:9">
      <c r="I589890" s="7">
        <v>12.212432000000661</v>
      </c>
    </row>
    <row r="589891" spans="9:9">
      <c r="I589891" s="7">
        <v>15.440502000000691</v>
      </c>
    </row>
    <row r="589892" spans="9:9">
      <c r="I589892" s="7">
        <v>19.574412000000734</v>
      </c>
    </row>
    <row r="589893" spans="9:9">
      <c r="I589893" s="7">
        <v>22.543652000000776</v>
      </c>
    </row>
    <row r="589894" spans="9:9">
      <c r="I589894" s="7">
        <v>25.512892000000818</v>
      </c>
    </row>
    <row r="589895" spans="9:9">
      <c r="I589895" s="7">
        <v>28.48213200000086</v>
      </c>
    </row>
    <row r="589896" spans="9:9">
      <c r="I589896" s="7">
        <v>31.451372000000902</v>
      </c>
    </row>
    <row r="589897" spans="9:9">
      <c r="I589897" s="7">
        <v>19.840468000000929</v>
      </c>
    </row>
    <row r="589898" spans="9:9">
      <c r="I589898" s="7">
        <v>3.3695160000009565</v>
      </c>
    </row>
    <row r="589899" spans="9:9">
      <c r="I589899" s="7">
        <v>4.8738650000009933</v>
      </c>
    </row>
    <row r="589900" spans="9:9">
      <c r="I589900" s="7">
        <v>9.6542350000010266</v>
      </c>
    </row>
    <row r="589901" spans="9:9">
      <c r="I589901" s="7">
        <v>4.5953730000010502</v>
      </c>
    </row>
    <row r="589902" spans="9:9">
      <c r="I589902" s="7">
        <v>1.2002510000010638</v>
      </c>
    </row>
    <row r="589903" spans="9:9">
      <c r="I589903" s="7">
        <v>4.388485000001058</v>
      </c>
    </row>
    <row r="589904" spans="9:9">
      <c r="I589904" s="7">
        <v>6.8389640000010594</v>
      </c>
    </row>
    <row r="589905" spans="9:9">
      <c r="I589905" s="7">
        <v>9.0306130000010718</v>
      </c>
    </row>
    <row r="589906" spans="9:9">
      <c r="I589906" s="7">
        <v>5.1379760000010926</v>
      </c>
    </row>
    <row r="589907" spans="9:9">
      <c r="I589907" s="7">
        <v>6.185100000001146</v>
      </c>
    </row>
    <row r="589908" spans="9:9">
      <c r="I589908" s="7">
        <v>7.2322240000011426</v>
      </c>
    </row>
    <row r="589909" spans="9:9">
      <c r="I589909" s="7">
        <v>4.2655720000011605</v>
      </c>
    </row>
    <row r="589910" spans="9:9">
      <c r="I589910" s="7">
        <v>6.7176060000011582</v>
      </c>
    </row>
    <row r="589911" spans="9:9">
      <c r="I589911" s="7">
        <v>14.029688000001151</v>
      </c>
    </row>
    <row r="589912" spans="9:9">
      <c r="I589912" s="7">
        <v>17.387562000001171</v>
      </c>
    </row>
    <row r="589913" spans="9:9">
      <c r="I589913" s="7">
        <v>14.661150000001133</v>
      </c>
    </row>
    <row r="589914" spans="9:9">
      <c r="I589914" s="7">
        <v>21.714402000001165</v>
      </c>
    </row>
    <row r="589915" spans="9:9">
      <c r="I589915" s="7">
        <v>23.907606000001156</v>
      </c>
    </row>
    <row r="589916" spans="9:9">
      <c r="I589916" s="7">
        <v>21.181194000001145</v>
      </c>
    </row>
    <row r="589917" spans="9:9">
      <c r="I589917" s="7">
        <v>23.374398000001154</v>
      </c>
    </row>
    <row r="589918" spans="9:9">
      <c r="I589918" s="7">
        <v>25.567602000001163</v>
      </c>
    </row>
    <row r="589919" spans="9:9">
      <c r="I589919" s="7">
        <v>32.620854000001167</v>
      </c>
    </row>
    <row r="589920" spans="9:9">
      <c r="I589920" s="7">
        <v>34.814058000001182</v>
      </c>
    </row>
    <row r="589921" spans="9:9">
      <c r="I589921" s="7">
        <v>32.087646000001143</v>
      </c>
    </row>
    <row r="589922" spans="9:9">
      <c r="I589922" s="7">
        <v>34.28085000000118</v>
      </c>
    </row>
    <row r="589923" spans="9:9">
      <c r="I589923" s="7">
        <v>41.33410200000116</v>
      </c>
    </row>
    <row r="589924" spans="9:9">
      <c r="I589924" s="7">
        <v>43.527306000001204</v>
      </c>
    </row>
    <row r="589925" spans="9:9">
      <c r="I589925" s="7">
        <v>40.800894000001193</v>
      </c>
    </row>
    <row r="606209" spans="9:9">
      <c r="I606209" s="7" t="s">
        <v>42</v>
      </c>
    </row>
    <row r="606210" spans="9:9">
      <c r="I606210" s="7">
        <v>0</v>
      </c>
    </row>
    <row r="606211" spans="9:9">
      <c r="I606211" s="7">
        <v>0</v>
      </c>
    </row>
    <row r="606212" spans="9:9">
      <c r="I606212" s="7">
        <v>0</v>
      </c>
    </row>
    <row r="606213" spans="9:9">
      <c r="I606213" s="7">
        <v>0</v>
      </c>
    </row>
    <row r="606214" spans="9:9">
      <c r="I606214" s="7">
        <v>0</v>
      </c>
    </row>
    <row r="606215" spans="9:9">
      <c r="I606215" s="7">
        <v>0</v>
      </c>
    </row>
    <row r="606216" spans="9:9">
      <c r="I606216" s="7">
        <v>0</v>
      </c>
    </row>
    <row r="606217" spans="9:9">
      <c r="I606217" s="7">
        <v>0</v>
      </c>
    </row>
    <row r="606218" spans="9:9">
      <c r="I606218" s="7">
        <v>0</v>
      </c>
    </row>
    <row r="606219" spans="9:9">
      <c r="I606219" s="7">
        <v>0</v>
      </c>
    </row>
    <row r="606220" spans="9:9">
      <c r="I606220" s="7">
        <v>0</v>
      </c>
    </row>
    <row r="606221" spans="9:9">
      <c r="I606221" s="7">
        <v>6.4890709999999991</v>
      </c>
    </row>
    <row r="606222" spans="9:9">
      <c r="I606222" s="7">
        <v>1.5437139999999943</v>
      </c>
    </row>
    <row r="606223" spans="9:9">
      <c r="I606223" s="7">
        <v>3.0312629999999956</v>
      </c>
    </row>
    <row r="606224" spans="9:9">
      <c r="I606224" s="7">
        <v>6.2228419999999929</v>
      </c>
    </row>
    <row r="606225" spans="9:9">
      <c r="I606225" s="7">
        <v>6.2785479999999936</v>
      </c>
    </row>
    <row r="606226" spans="9:9">
      <c r="I606226" s="7">
        <v>4.7309489999999919</v>
      </c>
    </row>
    <row r="606227" spans="9:9">
      <c r="I606227" s="7">
        <v>1.5800450000000019</v>
      </c>
    </row>
    <row r="606228" spans="9:9">
      <c r="I606228" s="7">
        <v>4.9932190000000034</v>
      </c>
    </row>
    <row r="606229" spans="9:9">
      <c r="I606229" s="7">
        <v>3.6067800000000041</v>
      </c>
    </row>
    <row r="606230" spans="9:9">
      <c r="I606230" s="7">
        <v>2.2807760000000066</v>
      </c>
    </row>
    <row r="606231" spans="9:9">
      <c r="I606231" s="7">
        <v>5.8551100000000034</v>
      </c>
    </row>
    <row r="606232" spans="9:9">
      <c r="I606232" s="7">
        <v>4.6298310000000065</v>
      </c>
    </row>
    <row r="606233" spans="9:9">
      <c r="I606233" s="7">
        <v>3.4649870000000043</v>
      </c>
    </row>
    <row r="606234" spans="9:9">
      <c r="I606234" s="7">
        <v>0.69683800000001028</v>
      </c>
    </row>
    <row r="606235" spans="9:9">
      <c r="I606235" s="7">
        <v>4.4927670000000219</v>
      </c>
    </row>
    <row r="606236" spans="9:9">
      <c r="I606236" s="7">
        <v>3.4890830000000257</v>
      </c>
    </row>
    <row r="606237" spans="9:9">
      <c r="I606237" s="7">
        <v>2.5458340000000454</v>
      </c>
    </row>
    <row r="606238" spans="9:9">
      <c r="I606238" s="7">
        <v>6.5029230000000595</v>
      </c>
    </row>
    <row r="606239" spans="9:9">
      <c r="I606239" s="7">
        <v>5.6603990000000302</v>
      </c>
    </row>
    <row r="606240" spans="9:9">
      <c r="I606240" s="7">
        <v>4.878310000000031</v>
      </c>
    </row>
    <row r="606241" spans="9:9">
      <c r="I606241" s="7">
        <v>2.4929160000000401</v>
      </c>
    </row>
    <row r="606242" spans="9:9">
      <c r="I606242" s="7">
        <v>0.16795700000001901</v>
      </c>
    </row>
    <row r="606243" spans="9:9">
      <c r="I606243" s="7">
        <v>4.4070760000000249</v>
      </c>
    </row>
    <row r="606244" spans="9:9">
      <c r="I606244" s="7">
        <v>3.8465820000000157</v>
      </c>
    </row>
    <row r="606245" spans="9:9">
      <c r="I606245" s="7">
        <v>3.3465230000000368</v>
      </c>
    </row>
    <row r="606246" spans="9:9">
      <c r="I606246" s="7">
        <v>1.2431590000000803</v>
      </c>
    </row>
    <row r="606247" spans="9:9">
      <c r="I606247" s="7">
        <v>5.7038730000001081</v>
      </c>
    </row>
    <row r="606248" spans="9:9">
      <c r="I606248" s="7">
        <v>5.3649740000001351</v>
      </c>
    </row>
    <row r="606249" spans="9:9">
      <c r="I606249" s="7">
        <v>5.086510000000164</v>
      </c>
    </row>
    <row r="606250" spans="9:9">
      <c r="I606250" s="7">
        <v>2.6668010000003086</v>
      </c>
    </row>
    <row r="606251" spans="9:9">
      <c r="I606251" s="7">
        <v>5.0976460000003101</v>
      </c>
    </row>
    <row r="606252" spans="9:9">
      <c r="I606252" s="7">
        <v>4.3337380000003343</v>
      </c>
    </row>
    <row r="606253" spans="9:9">
      <c r="I606253" s="7">
        <v>0.80199200000037507</v>
      </c>
    </row>
    <row r="606254" spans="9:9">
      <c r="I606254" s="7">
        <v>6.2138520000004007</v>
      </c>
    </row>
    <row r="606255" spans="9:9">
      <c r="I606255" s="7">
        <v>6.0093190000004135</v>
      </c>
    </row>
    <row r="606256" spans="9:9">
      <c r="I606256" s="7">
        <v>3.9946610000004448</v>
      </c>
    </row>
    <row r="606257" spans="9:9">
      <c r="I606257" s="7">
        <v>1.2422480000004263</v>
      </c>
    </row>
    <row r="606258" spans="9:9">
      <c r="I606258" s="7">
        <v>5.6606330000004164</v>
      </c>
    </row>
    <row r="606259" spans="9:9">
      <c r="I606259" s="7">
        <v>2.9097750000003764</v>
      </c>
    </row>
    <row r="606260" spans="9:9">
      <c r="I606260" s="7">
        <v>1.0849020000004082</v>
      </c>
    </row>
    <row r="606261" spans="9:9">
      <c r="I606261" s="7">
        <v>3.8612470000004464</v>
      </c>
    </row>
    <row r="606262" spans="9:9">
      <c r="I606262" s="7">
        <v>1.5388590000004676</v>
      </c>
    </row>
    <row r="606263" spans="9:9">
      <c r="I606263" s="7">
        <v>4.5755890000004911</v>
      </c>
    </row>
    <row r="606264" spans="9:9">
      <c r="I606264" s="7">
        <v>2.0145160000005369</v>
      </c>
    </row>
    <row r="606265" spans="9:9">
      <c r="I606265" s="7">
        <v>5.7184010000005401</v>
      </c>
    </row>
    <row r="606266" spans="9:9">
      <c r="I606266" s="7">
        <v>1.7539730000005527</v>
      </c>
    </row>
    <row r="606267" spans="9:9">
      <c r="I606267" s="7">
        <v>5.2191730000005521</v>
      </c>
    </row>
    <row r="606268" spans="9:9">
      <c r="I606268" s="7">
        <v>1.0160600000005608</v>
      </c>
    </row>
    <row r="606269" spans="9:9">
      <c r="I606269" s="7">
        <v>4.2425750000005849</v>
      </c>
    </row>
    <row r="606270" spans="9:9">
      <c r="I606270" s="7">
        <v>6.3044200000006185</v>
      </c>
    </row>
    <row r="606271" spans="9:9">
      <c r="I606271" s="7">
        <v>4.4322020000006255</v>
      </c>
    </row>
    <row r="606272" spans="9:9">
      <c r="I606272" s="7">
        <v>6.2553620000006163</v>
      </c>
    </row>
    <row r="606273" spans="9:9">
      <c r="I606273" s="7">
        <v>8.9843620000006297</v>
      </c>
    </row>
    <row r="606274" spans="9:9">
      <c r="I606274" s="7">
        <v>12.212432000000661</v>
      </c>
    </row>
    <row r="606275" spans="9:9">
      <c r="I606275" s="7">
        <v>15.440502000000691</v>
      </c>
    </row>
    <row r="606276" spans="9:9">
      <c r="I606276" s="7">
        <v>19.574412000000734</v>
      </c>
    </row>
    <row r="606277" spans="9:9">
      <c r="I606277" s="7">
        <v>22.543652000000776</v>
      </c>
    </row>
    <row r="606278" spans="9:9">
      <c r="I606278" s="7">
        <v>25.512892000000818</v>
      </c>
    </row>
    <row r="606279" spans="9:9">
      <c r="I606279" s="7">
        <v>28.48213200000086</v>
      </c>
    </row>
    <row r="606280" spans="9:9">
      <c r="I606280" s="7">
        <v>31.451372000000902</v>
      </c>
    </row>
    <row r="606281" spans="9:9">
      <c r="I606281" s="7">
        <v>19.840468000000929</v>
      </c>
    </row>
    <row r="606282" spans="9:9">
      <c r="I606282" s="7">
        <v>3.3695160000009565</v>
      </c>
    </row>
    <row r="606283" spans="9:9">
      <c r="I606283" s="7">
        <v>4.8738650000009933</v>
      </c>
    </row>
    <row r="606284" spans="9:9">
      <c r="I606284" s="7">
        <v>9.6542350000010266</v>
      </c>
    </row>
    <row r="606285" spans="9:9">
      <c r="I606285" s="7">
        <v>4.5953730000010502</v>
      </c>
    </row>
    <row r="606286" spans="9:9">
      <c r="I606286" s="7">
        <v>1.2002510000010638</v>
      </c>
    </row>
    <row r="606287" spans="9:9">
      <c r="I606287" s="7">
        <v>4.388485000001058</v>
      </c>
    </row>
    <row r="606288" spans="9:9">
      <c r="I606288" s="7">
        <v>6.8389640000010594</v>
      </c>
    </row>
    <row r="606289" spans="9:9">
      <c r="I606289" s="7">
        <v>9.0306130000010718</v>
      </c>
    </row>
    <row r="606290" spans="9:9">
      <c r="I606290" s="7">
        <v>5.1379760000010926</v>
      </c>
    </row>
    <row r="606291" spans="9:9">
      <c r="I606291" s="7">
        <v>6.185100000001146</v>
      </c>
    </row>
    <row r="606292" spans="9:9">
      <c r="I606292" s="7">
        <v>7.2322240000011426</v>
      </c>
    </row>
    <row r="606293" spans="9:9">
      <c r="I606293" s="7">
        <v>4.2655720000011605</v>
      </c>
    </row>
    <row r="606294" spans="9:9">
      <c r="I606294" s="7">
        <v>6.7176060000011582</v>
      </c>
    </row>
    <row r="606295" spans="9:9">
      <c r="I606295" s="7">
        <v>14.029688000001151</v>
      </c>
    </row>
    <row r="606296" spans="9:9">
      <c r="I606296" s="7">
        <v>17.387562000001171</v>
      </c>
    </row>
    <row r="606297" spans="9:9">
      <c r="I606297" s="7">
        <v>14.661150000001133</v>
      </c>
    </row>
    <row r="606298" spans="9:9">
      <c r="I606298" s="7">
        <v>21.714402000001165</v>
      </c>
    </row>
    <row r="606299" spans="9:9">
      <c r="I606299" s="7">
        <v>23.907606000001156</v>
      </c>
    </row>
    <row r="606300" spans="9:9">
      <c r="I606300" s="7">
        <v>21.181194000001145</v>
      </c>
    </row>
    <row r="606301" spans="9:9">
      <c r="I606301" s="7">
        <v>23.374398000001154</v>
      </c>
    </row>
    <row r="606302" spans="9:9">
      <c r="I606302" s="7">
        <v>25.567602000001163</v>
      </c>
    </row>
    <row r="606303" spans="9:9">
      <c r="I606303" s="7">
        <v>32.620854000001167</v>
      </c>
    </row>
    <row r="606304" spans="9:9">
      <c r="I606304" s="7">
        <v>34.814058000001182</v>
      </c>
    </row>
    <row r="606305" spans="9:9">
      <c r="I606305" s="7">
        <v>32.087646000001143</v>
      </c>
    </row>
    <row r="606306" spans="9:9">
      <c r="I606306" s="7">
        <v>34.28085000000118</v>
      </c>
    </row>
    <row r="606307" spans="9:9">
      <c r="I606307" s="7">
        <v>41.33410200000116</v>
      </c>
    </row>
    <row r="606308" spans="9:9">
      <c r="I606308" s="7">
        <v>43.527306000001204</v>
      </c>
    </row>
    <row r="606309" spans="9:9">
      <c r="I606309" s="7">
        <v>40.800894000001193</v>
      </c>
    </row>
    <row r="622593" spans="9:9">
      <c r="I622593" s="7" t="s">
        <v>42</v>
      </c>
    </row>
    <row r="622594" spans="9:9">
      <c r="I622594" s="7">
        <v>0</v>
      </c>
    </row>
    <row r="622595" spans="9:9">
      <c r="I622595" s="7">
        <v>0</v>
      </c>
    </row>
    <row r="622596" spans="9:9">
      <c r="I622596" s="7">
        <v>0</v>
      </c>
    </row>
    <row r="622597" spans="9:9">
      <c r="I622597" s="7">
        <v>0</v>
      </c>
    </row>
    <row r="622598" spans="9:9">
      <c r="I622598" s="7">
        <v>0</v>
      </c>
    </row>
    <row r="622599" spans="9:9">
      <c r="I622599" s="7">
        <v>0</v>
      </c>
    </row>
    <row r="622600" spans="9:9">
      <c r="I622600" s="7">
        <v>0</v>
      </c>
    </row>
    <row r="622601" spans="9:9">
      <c r="I622601" s="7">
        <v>0</v>
      </c>
    </row>
    <row r="622602" spans="9:9">
      <c r="I622602" s="7">
        <v>0</v>
      </c>
    </row>
    <row r="622603" spans="9:9">
      <c r="I622603" s="7">
        <v>0</v>
      </c>
    </row>
    <row r="622604" spans="9:9">
      <c r="I622604" s="7">
        <v>0</v>
      </c>
    </row>
    <row r="622605" spans="9:9">
      <c r="I622605" s="7">
        <v>6.4890709999999991</v>
      </c>
    </row>
    <row r="622606" spans="9:9">
      <c r="I622606" s="7">
        <v>1.5437139999999943</v>
      </c>
    </row>
    <row r="622607" spans="9:9">
      <c r="I622607" s="7">
        <v>3.0312629999999956</v>
      </c>
    </row>
    <row r="622608" spans="9:9">
      <c r="I622608" s="7">
        <v>6.2228419999999929</v>
      </c>
    </row>
    <row r="622609" spans="9:9">
      <c r="I622609" s="7">
        <v>6.2785479999999936</v>
      </c>
    </row>
    <row r="622610" spans="9:9">
      <c r="I622610" s="7">
        <v>4.7309489999999919</v>
      </c>
    </row>
    <row r="622611" spans="9:9">
      <c r="I622611" s="7">
        <v>1.5800450000000019</v>
      </c>
    </row>
    <row r="622612" spans="9:9">
      <c r="I622612" s="7">
        <v>4.9932190000000034</v>
      </c>
    </row>
    <row r="622613" spans="9:9">
      <c r="I622613" s="7">
        <v>3.6067800000000041</v>
      </c>
    </row>
    <row r="622614" spans="9:9">
      <c r="I622614" s="7">
        <v>2.2807760000000066</v>
      </c>
    </row>
    <row r="622615" spans="9:9">
      <c r="I622615" s="7">
        <v>5.8551100000000034</v>
      </c>
    </row>
    <row r="622616" spans="9:9">
      <c r="I622616" s="7">
        <v>4.6298310000000065</v>
      </c>
    </row>
    <row r="622617" spans="9:9">
      <c r="I622617" s="7">
        <v>3.4649870000000043</v>
      </c>
    </row>
    <row r="622618" spans="9:9">
      <c r="I622618" s="7">
        <v>0.69683800000001028</v>
      </c>
    </row>
    <row r="622619" spans="9:9">
      <c r="I622619" s="7">
        <v>4.4927670000000219</v>
      </c>
    </row>
    <row r="622620" spans="9:9">
      <c r="I622620" s="7">
        <v>3.4890830000000257</v>
      </c>
    </row>
    <row r="622621" spans="9:9">
      <c r="I622621" s="7">
        <v>2.5458340000000454</v>
      </c>
    </row>
    <row r="622622" spans="9:9">
      <c r="I622622" s="7">
        <v>6.5029230000000595</v>
      </c>
    </row>
    <row r="622623" spans="9:9">
      <c r="I622623" s="7">
        <v>5.6603990000000302</v>
      </c>
    </row>
    <row r="622624" spans="9:9">
      <c r="I622624" s="7">
        <v>4.878310000000031</v>
      </c>
    </row>
    <row r="622625" spans="9:9">
      <c r="I622625" s="7">
        <v>2.4929160000000401</v>
      </c>
    </row>
    <row r="622626" spans="9:9">
      <c r="I622626" s="7">
        <v>0.16795700000001901</v>
      </c>
    </row>
    <row r="622627" spans="9:9">
      <c r="I622627" s="7">
        <v>4.4070760000000249</v>
      </c>
    </row>
    <row r="622628" spans="9:9">
      <c r="I622628" s="7">
        <v>3.8465820000000157</v>
      </c>
    </row>
    <row r="622629" spans="9:9">
      <c r="I622629" s="7">
        <v>3.3465230000000368</v>
      </c>
    </row>
    <row r="622630" spans="9:9">
      <c r="I622630" s="7">
        <v>1.2431590000000803</v>
      </c>
    </row>
    <row r="622631" spans="9:9">
      <c r="I622631" s="7">
        <v>5.7038730000001081</v>
      </c>
    </row>
    <row r="622632" spans="9:9">
      <c r="I622632" s="7">
        <v>5.3649740000001351</v>
      </c>
    </row>
    <row r="622633" spans="9:9">
      <c r="I622633" s="7">
        <v>5.086510000000164</v>
      </c>
    </row>
    <row r="622634" spans="9:9">
      <c r="I622634" s="7">
        <v>2.6668010000003086</v>
      </c>
    </row>
    <row r="622635" spans="9:9">
      <c r="I622635" s="7">
        <v>5.0976460000003101</v>
      </c>
    </row>
    <row r="622636" spans="9:9">
      <c r="I622636" s="7">
        <v>4.3337380000003343</v>
      </c>
    </row>
    <row r="622637" spans="9:9">
      <c r="I622637" s="7">
        <v>0.80199200000037507</v>
      </c>
    </row>
    <row r="622638" spans="9:9">
      <c r="I622638" s="7">
        <v>6.2138520000004007</v>
      </c>
    </row>
    <row r="622639" spans="9:9">
      <c r="I622639" s="7">
        <v>6.0093190000004135</v>
      </c>
    </row>
    <row r="622640" spans="9:9">
      <c r="I622640" s="7">
        <v>3.9946610000004448</v>
      </c>
    </row>
    <row r="622641" spans="9:9">
      <c r="I622641" s="7">
        <v>1.2422480000004263</v>
      </c>
    </row>
    <row r="622642" spans="9:9">
      <c r="I622642" s="7">
        <v>5.6606330000004164</v>
      </c>
    </row>
    <row r="622643" spans="9:9">
      <c r="I622643" s="7">
        <v>2.9097750000003764</v>
      </c>
    </row>
    <row r="622644" spans="9:9">
      <c r="I622644" s="7">
        <v>1.0849020000004082</v>
      </c>
    </row>
    <row r="622645" spans="9:9">
      <c r="I622645" s="7">
        <v>3.8612470000004464</v>
      </c>
    </row>
    <row r="622646" spans="9:9">
      <c r="I622646" s="7">
        <v>1.5388590000004676</v>
      </c>
    </row>
    <row r="622647" spans="9:9">
      <c r="I622647" s="7">
        <v>4.5755890000004911</v>
      </c>
    </row>
    <row r="622648" spans="9:9">
      <c r="I622648" s="7">
        <v>2.0145160000005369</v>
      </c>
    </row>
    <row r="622649" spans="9:9">
      <c r="I622649" s="7">
        <v>5.7184010000005401</v>
      </c>
    </row>
    <row r="622650" spans="9:9">
      <c r="I622650" s="7">
        <v>1.7539730000005527</v>
      </c>
    </row>
    <row r="622651" spans="9:9">
      <c r="I622651" s="7">
        <v>5.2191730000005521</v>
      </c>
    </row>
    <row r="622652" spans="9:9">
      <c r="I622652" s="7">
        <v>1.0160600000005608</v>
      </c>
    </row>
    <row r="622653" spans="9:9">
      <c r="I622653" s="7">
        <v>4.2425750000005849</v>
      </c>
    </row>
    <row r="622654" spans="9:9">
      <c r="I622654" s="7">
        <v>6.3044200000006185</v>
      </c>
    </row>
    <row r="622655" spans="9:9">
      <c r="I622655" s="7">
        <v>4.4322020000006255</v>
      </c>
    </row>
    <row r="622656" spans="9:9">
      <c r="I622656" s="7">
        <v>6.2553620000006163</v>
      </c>
    </row>
    <row r="622657" spans="9:9">
      <c r="I622657" s="7">
        <v>8.9843620000006297</v>
      </c>
    </row>
    <row r="622658" spans="9:9">
      <c r="I622658" s="7">
        <v>12.212432000000661</v>
      </c>
    </row>
    <row r="622659" spans="9:9">
      <c r="I622659" s="7">
        <v>15.440502000000691</v>
      </c>
    </row>
    <row r="622660" spans="9:9">
      <c r="I622660" s="7">
        <v>19.574412000000734</v>
      </c>
    </row>
    <row r="622661" spans="9:9">
      <c r="I622661" s="7">
        <v>22.543652000000776</v>
      </c>
    </row>
    <row r="622662" spans="9:9">
      <c r="I622662" s="7">
        <v>25.512892000000818</v>
      </c>
    </row>
    <row r="622663" spans="9:9">
      <c r="I622663" s="7">
        <v>28.48213200000086</v>
      </c>
    </row>
    <row r="622664" spans="9:9">
      <c r="I622664" s="7">
        <v>31.451372000000902</v>
      </c>
    </row>
    <row r="622665" spans="9:9">
      <c r="I622665" s="7">
        <v>19.840468000000929</v>
      </c>
    </row>
    <row r="622666" spans="9:9">
      <c r="I622666" s="7">
        <v>3.3695160000009565</v>
      </c>
    </row>
    <row r="622667" spans="9:9">
      <c r="I622667" s="7">
        <v>4.8738650000009933</v>
      </c>
    </row>
    <row r="622668" spans="9:9">
      <c r="I622668" s="7">
        <v>9.6542350000010266</v>
      </c>
    </row>
    <row r="622669" spans="9:9">
      <c r="I622669" s="7">
        <v>4.5953730000010502</v>
      </c>
    </row>
    <row r="622670" spans="9:9">
      <c r="I622670" s="7">
        <v>1.2002510000010638</v>
      </c>
    </row>
    <row r="622671" spans="9:9">
      <c r="I622671" s="7">
        <v>4.388485000001058</v>
      </c>
    </row>
    <row r="622672" spans="9:9">
      <c r="I622672" s="7">
        <v>6.8389640000010594</v>
      </c>
    </row>
    <row r="622673" spans="9:9">
      <c r="I622673" s="7">
        <v>9.0306130000010718</v>
      </c>
    </row>
    <row r="622674" spans="9:9">
      <c r="I622674" s="7">
        <v>5.1379760000010926</v>
      </c>
    </row>
    <row r="622675" spans="9:9">
      <c r="I622675" s="7">
        <v>6.185100000001146</v>
      </c>
    </row>
    <row r="622676" spans="9:9">
      <c r="I622676" s="7">
        <v>7.2322240000011426</v>
      </c>
    </row>
    <row r="622677" spans="9:9">
      <c r="I622677" s="7">
        <v>4.2655720000011605</v>
      </c>
    </row>
    <row r="622678" spans="9:9">
      <c r="I622678" s="7">
        <v>6.7176060000011582</v>
      </c>
    </row>
    <row r="622679" spans="9:9">
      <c r="I622679" s="7">
        <v>14.029688000001151</v>
      </c>
    </row>
    <row r="622680" spans="9:9">
      <c r="I622680" s="7">
        <v>17.387562000001171</v>
      </c>
    </row>
    <row r="622681" spans="9:9">
      <c r="I622681" s="7">
        <v>14.661150000001133</v>
      </c>
    </row>
    <row r="622682" spans="9:9">
      <c r="I622682" s="7">
        <v>21.714402000001165</v>
      </c>
    </row>
    <row r="622683" spans="9:9">
      <c r="I622683" s="7">
        <v>23.907606000001156</v>
      </c>
    </row>
    <row r="622684" spans="9:9">
      <c r="I622684" s="7">
        <v>21.181194000001145</v>
      </c>
    </row>
    <row r="622685" spans="9:9">
      <c r="I622685" s="7">
        <v>23.374398000001154</v>
      </c>
    </row>
    <row r="622686" spans="9:9">
      <c r="I622686" s="7">
        <v>25.567602000001163</v>
      </c>
    </row>
    <row r="622687" spans="9:9">
      <c r="I622687" s="7">
        <v>32.620854000001167</v>
      </c>
    </row>
    <row r="622688" spans="9:9">
      <c r="I622688" s="7">
        <v>34.814058000001182</v>
      </c>
    </row>
    <row r="622689" spans="9:9">
      <c r="I622689" s="7">
        <v>32.087646000001143</v>
      </c>
    </row>
    <row r="622690" spans="9:9">
      <c r="I622690" s="7">
        <v>34.28085000000118</v>
      </c>
    </row>
    <row r="622691" spans="9:9">
      <c r="I622691" s="7">
        <v>41.33410200000116</v>
      </c>
    </row>
    <row r="622692" spans="9:9">
      <c r="I622692" s="7">
        <v>43.527306000001204</v>
      </c>
    </row>
    <row r="622693" spans="9:9">
      <c r="I622693" s="7">
        <v>40.800894000001193</v>
      </c>
    </row>
    <row r="638977" spans="9:9">
      <c r="I638977" s="7" t="s">
        <v>42</v>
      </c>
    </row>
    <row r="638978" spans="9:9">
      <c r="I638978" s="7">
        <v>0</v>
      </c>
    </row>
    <row r="638979" spans="9:9">
      <c r="I638979" s="7">
        <v>0</v>
      </c>
    </row>
    <row r="638980" spans="9:9">
      <c r="I638980" s="7">
        <v>0</v>
      </c>
    </row>
    <row r="638981" spans="9:9">
      <c r="I638981" s="7">
        <v>0</v>
      </c>
    </row>
    <row r="638982" spans="9:9">
      <c r="I638982" s="7">
        <v>0</v>
      </c>
    </row>
    <row r="638983" spans="9:9">
      <c r="I638983" s="7">
        <v>0</v>
      </c>
    </row>
    <row r="638984" spans="9:9">
      <c r="I638984" s="7">
        <v>0</v>
      </c>
    </row>
    <row r="638985" spans="9:9">
      <c r="I638985" s="7">
        <v>0</v>
      </c>
    </row>
    <row r="638986" spans="9:9">
      <c r="I638986" s="7">
        <v>0</v>
      </c>
    </row>
    <row r="638987" spans="9:9">
      <c r="I638987" s="7">
        <v>0</v>
      </c>
    </row>
    <row r="638988" spans="9:9">
      <c r="I638988" s="7">
        <v>0</v>
      </c>
    </row>
    <row r="638989" spans="9:9">
      <c r="I638989" s="7">
        <v>6.4890709999999991</v>
      </c>
    </row>
    <row r="638990" spans="9:9">
      <c r="I638990" s="7">
        <v>1.5437139999999943</v>
      </c>
    </row>
    <row r="638991" spans="9:9">
      <c r="I638991" s="7">
        <v>3.0312629999999956</v>
      </c>
    </row>
    <row r="638992" spans="9:9">
      <c r="I638992" s="7">
        <v>6.2228419999999929</v>
      </c>
    </row>
    <row r="638993" spans="9:9">
      <c r="I638993" s="7">
        <v>6.2785479999999936</v>
      </c>
    </row>
    <row r="638994" spans="9:9">
      <c r="I638994" s="7">
        <v>4.7309489999999919</v>
      </c>
    </row>
    <row r="638995" spans="9:9">
      <c r="I638995" s="7">
        <v>1.5800450000000019</v>
      </c>
    </row>
    <row r="638996" spans="9:9">
      <c r="I638996" s="7">
        <v>4.9932190000000034</v>
      </c>
    </row>
    <row r="638997" spans="9:9">
      <c r="I638997" s="7">
        <v>3.6067800000000041</v>
      </c>
    </row>
    <row r="638998" spans="9:9">
      <c r="I638998" s="7">
        <v>2.2807760000000066</v>
      </c>
    </row>
    <row r="638999" spans="9:9">
      <c r="I638999" s="7">
        <v>5.8551100000000034</v>
      </c>
    </row>
    <row r="639000" spans="9:9">
      <c r="I639000" s="7">
        <v>4.6298310000000065</v>
      </c>
    </row>
    <row r="639001" spans="9:9">
      <c r="I639001" s="7">
        <v>3.4649870000000043</v>
      </c>
    </row>
    <row r="639002" spans="9:9">
      <c r="I639002" s="7">
        <v>0.69683800000001028</v>
      </c>
    </row>
    <row r="639003" spans="9:9">
      <c r="I639003" s="7">
        <v>4.4927670000000219</v>
      </c>
    </row>
    <row r="639004" spans="9:9">
      <c r="I639004" s="7">
        <v>3.4890830000000257</v>
      </c>
    </row>
    <row r="639005" spans="9:9">
      <c r="I639005" s="7">
        <v>2.5458340000000454</v>
      </c>
    </row>
    <row r="639006" spans="9:9">
      <c r="I639006" s="7">
        <v>6.5029230000000595</v>
      </c>
    </row>
    <row r="639007" spans="9:9">
      <c r="I639007" s="7">
        <v>5.6603990000000302</v>
      </c>
    </row>
    <row r="639008" spans="9:9">
      <c r="I639008" s="7">
        <v>4.878310000000031</v>
      </c>
    </row>
    <row r="639009" spans="9:9">
      <c r="I639009" s="7">
        <v>2.4929160000000401</v>
      </c>
    </row>
    <row r="639010" spans="9:9">
      <c r="I639010" s="7">
        <v>0.16795700000001901</v>
      </c>
    </row>
    <row r="639011" spans="9:9">
      <c r="I639011" s="7">
        <v>4.4070760000000249</v>
      </c>
    </row>
    <row r="639012" spans="9:9">
      <c r="I639012" s="7">
        <v>3.8465820000000157</v>
      </c>
    </row>
    <row r="639013" spans="9:9">
      <c r="I639013" s="7">
        <v>3.3465230000000368</v>
      </c>
    </row>
    <row r="639014" spans="9:9">
      <c r="I639014" s="7">
        <v>1.2431590000000803</v>
      </c>
    </row>
    <row r="639015" spans="9:9">
      <c r="I639015" s="7">
        <v>5.7038730000001081</v>
      </c>
    </row>
    <row r="639016" spans="9:9">
      <c r="I639016" s="7">
        <v>5.3649740000001351</v>
      </c>
    </row>
    <row r="639017" spans="9:9">
      <c r="I639017" s="7">
        <v>5.086510000000164</v>
      </c>
    </row>
    <row r="639018" spans="9:9">
      <c r="I639018" s="7">
        <v>2.6668010000003086</v>
      </c>
    </row>
    <row r="639019" spans="9:9">
      <c r="I639019" s="7">
        <v>5.0976460000003101</v>
      </c>
    </row>
    <row r="639020" spans="9:9">
      <c r="I639020" s="7">
        <v>4.3337380000003343</v>
      </c>
    </row>
    <row r="639021" spans="9:9">
      <c r="I639021" s="7">
        <v>0.80199200000037507</v>
      </c>
    </row>
    <row r="639022" spans="9:9">
      <c r="I639022" s="7">
        <v>6.2138520000004007</v>
      </c>
    </row>
    <row r="639023" spans="9:9">
      <c r="I639023" s="7">
        <v>6.0093190000004135</v>
      </c>
    </row>
    <row r="639024" spans="9:9">
      <c r="I639024" s="7">
        <v>3.9946610000004448</v>
      </c>
    </row>
    <row r="639025" spans="9:9">
      <c r="I639025" s="7">
        <v>1.2422480000004263</v>
      </c>
    </row>
    <row r="639026" spans="9:9">
      <c r="I639026" s="7">
        <v>5.6606330000004164</v>
      </c>
    </row>
    <row r="639027" spans="9:9">
      <c r="I639027" s="7">
        <v>2.9097750000003764</v>
      </c>
    </row>
    <row r="639028" spans="9:9">
      <c r="I639028" s="7">
        <v>1.0849020000004082</v>
      </c>
    </row>
    <row r="639029" spans="9:9">
      <c r="I639029" s="7">
        <v>3.8612470000004464</v>
      </c>
    </row>
    <row r="639030" spans="9:9">
      <c r="I639030" s="7">
        <v>1.5388590000004676</v>
      </c>
    </row>
    <row r="639031" spans="9:9">
      <c r="I639031" s="7">
        <v>4.5755890000004911</v>
      </c>
    </row>
    <row r="639032" spans="9:9">
      <c r="I639032" s="7">
        <v>2.0145160000005369</v>
      </c>
    </row>
    <row r="639033" spans="9:9">
      <c r="I639033" s="7">
        <v>5.7184010000005401</v>
      </c>
    </row>
    <row r="639034" spans="9:9">
      <c r="I639034" s="7">
        <v>1.7539730000005527</v>
      </c>
    </row>
    <row r="639035" spans="9:9">
      <c r="I639035" s="7">
        <v>5.2191730000005521</v>
      </c>
    </row>
    <row r="639036" spans="9:9">
      <c r="I639036" s="7">
        <v>1.0160600000005608</v>
      </c>
    </row>
    <row r="639037" spans="9:9">
      <c r="I639037" s="7">
        <v>4.2425750000005849</v>
      </c>
    </row>
    <row r="639038" spans="9:9">
      <c r="I639038" s="7">
        <v>6.3044200000006185</v>
      </c>
    </row>
    <row r="639039" spans="9:9">
      <c r="I639039" s="7">
        <v>4.4322020000006255</v>
      </c>
    </row>
    <row r="639040" spans="9:9">
      <c r="I639040" s="7">
        <v>6.2553620000006163</v>
      </c>
    </row>
    <row r="639041" spans="9:9">
      <c r="I639041" s="7">
        <v>8.9843620000006297</v>
      </c>
    </row>
    <row r="639042" spans="9:9">
      <c r="I639042" s="7">
        <v>12.212432000000661</v>
      </c>
    </row>
    <row r="639043" spans="9:9">
      <c r="I639043" s="7">
        <v>15.440502000000691</v>
      </c>
    </row>
    <row r="639044" spans="9:9">
      <c r="I639044" s="7">
        <v>19.574412000000734</v>
      </c>
    </row>
    <row r="639045" spans="9:9">
      <c r="I639045" s="7">
        <v>22.543652000000776</v>
      </c>
    </row>
    <row r="639046" spans="9:9">
      <c r="I639046" s="7">
        <v>25.512892000000818</v>
      </c>
    </row>
    <row r="639047" spans="9:9">
      <c r="I639047" s="7">
        <v>28.48213200000086</v>
      </c>
    </row>
    <row r="639048" spans="9:9">
      <c r="I639048" s="7">
        <v>31.451372000000902</v>
      </c>
    </row>
    <row r="639049" spans="9:9">
      <c r="I639049" s="7">
        <v>19.840468000000929</v>
      </c>
    </row>
    <row r="639050" spans="9:9">
      <c r="I639050" s="7">
        <v>3.3695160000009565</v>
      </c>
    </row>
    <row r="639051" spans="9:9">
      <c r="I639051" s="7">
        <v>4.8738650000009933</v>
      </c>
    </row>
    <row r="639052" spans="9:9">
      <c r="I639052" s="7">
        <v>9.6542350000010266</v>
      </c>
    </row>
    <row r="639053" spans="9:9">
      <c r="I639053" s="7">
        <v>4.5953730000010502</v>
      </c>
    </row>
    <row r="639054" spans="9:9">
      <c r="I639054" s="7">
        <v>1.2002510000010638</v>
      </c>
    </row>
    <row r="639055" spans="9:9">
      <c r="I639055" s="7">
        <v>4.388485000001058</v>
      </c>
    </row>
    <row r="639056" spans="9:9">
      <c r="I639056" s="7">
        <v>6.8389640000010594</v>
      </c>
    </row>
    <row r="639057" spans="9:9">
      <c r="I639057" s="7">
        <v>9.0306130000010718</v>
      </c>
    </row>
    <row r="639058" spans="9:9">
      <c r="I639058" s="7">
        <v>5.1379760000010926</v>
      </c>
    </row>
    <row r="639059" spans="9:9">
      <c r="I639059" s="7">
        <v>6.185100000001146</v>
      </c>
    </row>
    <row r="639060" spans="9:9">
      <c r="I639060" s="7">
        <v>7.2322240000011426</v>
      </c>
    </row>
    <row r="639061" spans="9:9">
      <c r="I639061" s="7">
        <v>4.2655720000011605</v>
      </c>
    </row>
    <row r="639062" spans="9:9">
      <c r="I639062" s="7">
        <v>6.7176060000011582</v>
      </c>
    </row>
    <row r="639063" spans="9:9">
      <c r="I639063" s="7">
        <v>14.029688000001151</v>
      </c>
    </row>
    <row r="639064" spans="9:9">
      <c r="I639064" s="7">
        <v>17.387562000001171</v>
      </c>
    </row>
    <row r="639065" spans="9:9">
      <c r="I639065" s="7">
        <v>14.661150000001133</v>
      </c>
    </row>
    <row r="639066" spans="9:9">
      <c r="I639066" s="7">
        <v>21.714402000001165</v>
      </c>
    </row>
    <row r="639067" spans="9:9">
      <c r="I639067" s="7">
        <v>23.907606000001156</v>
      </c>
    </row>
    <row r="639068" spans="9:9">
      <c r="I639068" s="7">
        <v>21.181194000001145</v>
      </c>
    </row>
    <row r="639069" spans="9:9">
      <c r="I639069" s="7">
        <v>23.374398000001154</v>
      </c>
    </row>
    <row r="639070" spans="9:9">
      <c r="I639070" s="7">
        <v>25.567602000001163</v>
      </c>
    </row>
    <row r="639071" spans="9:9">
      <c r="I639071" s="7">
        <v>32.620854000001167</v>
      </c>
    </row>
    <row r="639072" spans="9:9">
      <c r="I639072" s="7">
        <v>34.814058000001182</v>
      </c>
    </row>
    <row r="639073" spans="9:9">
      <c r="I639073" s="7">
        <v>32.087646000001143</v>
      </c>
    </row>
    <row r="639074" spans="9:9">
      <c r="I639074" s="7">
        <v>34.28085000000118</v>
      </c>
    </row>
    <row r="639075" spans="9:9">
      <c r="I639075" s="7">
        <v>41.33410200000116</v>
      </c>
    </row>
    <row r="639076" spans="9:9">
      <c r="I639076" s="7">
        <v>43.527306000001204</v>
      </c>
    </row>
    <row r="639077" spans="9:9">
      <c r="I639077" s="7">
        <v>40.800894000001193</v>
      </c>
    </row>
    <row r="655361" spans="9:9">
      <c r="I655361" s="7" t="s">
        <v>42</v>
      </c>
    </row>
    <row r="655362" spans="9:9">
      <c r="I655362" s="7">
        <v>0</v>
      </c>
    </row>
    <row r="655363" spans="9:9">
      <c r="I655363" s="7">
        <v>0</v>
      </c>
    </row>
    <row r="655364" spans="9:9">
      <c r="I655364" s="7">
        <v>0</v>
      </c>
    </row>
    <row r="655365" spans="9:9">
      <c r="I655365" s="7">
        <v>0</v>
      </c>
    </row>
    <row r="655366" spans="9:9">
      <c r="I655366" s="7">
        <v>0</v>
      </c>
    </row>
    <row r="655367" spans="9:9">
      <c r="I655367" s="7">
        <v>0</v>
      </c>
    </row>
    <row r="655368" spans="9:9">
      <c r="I655368" s="7">
        <v>0</v>
      </c>
    </row>
    <row r="655369" spans="9:9">
      <c r="I655369" s="7">
        <v>0</v>
      </c>
    </row>
    <row r="655370" spans="9:9">
      <c r="I655370" s="7">
        <v>0</v>
      </c>
    </row>
    <row r="655371" spans="9:9">
      <c r="I655371" s="7">
        <v>0</v>
      </c>
    </row>
    <row r="655372" spans="9:9">
      <c r="I655372" s="7">
        <v>0</v>
      </c>
    </row>
    <row r="655373" spans="9:9">
      <c r="I655373" s="7">
        <v>6.4890709999999991</v>
      </c>
    </row>
    <row r="655374" spans="9:9">
      <c r="I655374" s="7">
        <v>1.5437139999999943</v>
      </c>
    </row>
    <row r="655375" spans="9:9">
      <c r="I655375" s="7">
        <v>3.0312629999999956</v>
      </c>
    </row>
    <row r="655376" spans="9:9">
      <c r="I655376" s="7">
        <v>6.2228419999999929</v>
      </c>
    </row>
    <row r="655377" spans="9:9">
      <c r="I655377" s="7">
        <v>6.2785479999999936</v>
      </c>
    </row>
    <row r="655378" spans="9:9">
      <c r="I655378" s="7">
        <v>4.7309489999999919</v>
      </c>
    </row>
    <row r="655379" spans="9:9">
      <c r="I655379" s="7">
        <v>1.5800450000000019</v>
      </c>
    </row>
    <row r="655380" spans="9:9">
      <c r="I655380" s="7">
        <v>4.9932190000000034</v>
      </c>
    </row>
    <row r="655381" spans="9:9">
      <c r="I655381" s="7">
        <v>3.6067800000000041</v>
      </c>
    </row>
    <row r="655382" spans="9:9">
      <c r="I655382" s="7">
        <v>2.2807760000000066</v>
      </c>
    </row>
    <row r="655383" spans="9:9">
      <c r="I655383" s="7">
        <v>5.8551100000000034</v>
      </c>
    </row>
    <row r="655384" spans="9:9">
      <c r="I655384" s="7">
        <v>4.6298310000000065</v>
      </c>
    </row>
    <row r="655385" spans="9:9">
      <c r="I655385" s="7">
        <v>3.4649870000000043</v>
      </c>
    </row>
    <row r="655386" spans="9:9">
      <c r="I655386" s="7">
        <v>0.69683800000001028</v>
      </c>
    </row>
    <row r="655387" spans="9:9">
      <c r="I655387" s="7">
        <v>4.4927670000000219</v>
      </c>
    </row>
    <row r="655388" spans="9:9">
      <c r="I655388" s="7">
        <v>3.4890830000000257</v>
      </c>
    </row>
    <row r="655389" spans="9:9">
      <c r="I655389" s="7">
        <v>2.5458340000000454</v>
      </c>
    </row>
    <row r="655390" spans="9:9">
      <c r="I655390" s="7">
        <v>6.5029230000000595</v>
      </c>
    </row>
    <row r="655391" spans="9:9">
      <c r="I655391" s="7">
        <v>5.6603990000000302</v>
      </c>
    </row>
    <row r="655392" spans="9:9">
      <c r="I655392" s="7">
        <v>4.878310000000031</v>
      </c>
    </row>
    <row r="655393" spans="9:9">
      <c r="I655393" s="7">
        <v>2.4929160000000401</v>
      </c>
    </row>
    <row r="655394" spans="9:9">
      <c r="I655394" s="7">
        <v>0.16795700000001901</v>
      </c>
    </row>
    <row r="655395" spans="9:9">
      <c r="I655395" s="7">
        <v>4.4070760000000249</v>
      </c>
    </row>
    <row r="655396" spans="9:9">
      <c r="I655396" s="7">
        <v>3.8465820000000157</v>
      </c>
    </row>
    <row r="655397" spans="9:9">
      <c r="I655397" s="7">
        <v>3.3465230000000368</v>
      </c>
    </row>
    <row r="655398" spans="9:9">
      <c r="I655398" s="7">
        <v>1.2431590000000803</v>
      </c>
    </row>
    <row r="655399" spans="9:9">
      <c r="I655399" s="7">
        <v>5.7038730000001081</v>
      </c>
    </row>
    <row r="655400" spans="9:9">
      <c r="I655400" s="7">
        <v>5.3649740000001351</v>
      </c>
    </row>
    <row r="655401" spans="9:9">
      <c r="I655401" s="7">
        <v>5.086510000000164</v>
      </c>
    </row>
    <row r="655402" spans="9:9">
      <c r="I655402" s="7">
        <v>2.6668010000003086</v>
      </c>
    </row>
    <row r="655403" spans="9:9">
      <c r="I655403" s="7">
        <v>5.0976460000003101</v>
      </c>
    </row>
    <row r="655404" spans="9:9">
      <c r="I655404" s="7">
        <v>4.3337380000003343</v>
      </c>
    </row>
    <row r="655405" spans="9:9">
      <c r="I655405" s="7">
        <v>0.80199200000037507</v>
      </c>
    </row>
    <row r="655406" spans="9:9">
      <c r="I655406" s="7">
        <v>6.2138520000004007</v>
      </c>
    </row>
    <row r="655407" spans="9:9">
      <c r="I655407" s="7">
        <v>6.0093190000004135</v>
      </c>
    </row>
    <row r="655408" spans="9:9">
      <c r="I655408" s="7">
        <v>3.9946610000004448</v>
      </c>
    </row>
    <row r="655409" spans="9:9">
      <c r="I655409" s="7">
        <v>1.2422480000004263</v>
      </c>
    </row>
    <row r="655410" spans="9:9">
      <c r="I655410" s="7">
        <v>5.6606330000004164</v>
      </c>
    </row>
    <row r="655411" spans="9:9">
      <c r="I655411" s="7">
        <v>2.9097750000003764</v>
      </c>
    </row>
    <row r="655412" spans="9:9">
      <c r="I655412" s="7">
        <v>1.0849020000004082</v>
      </c>
    </row>
    <row r="655413" spans="9:9">
      <c r="I655413" s="7">
        <v>3.8612470000004464</v>
      </c>
    </row>
    <row r="655414" spans="9:9">
      <c r="I655414" s="7">
        <v>1.5388590000004676</v>
      </c>
    </row>
    <row r="655415" spans="9:9">
      <c r="I655415" s="7">
        <v>4.5755890000004911</v>
      </c>
    </row>
    <row r="655416" spans="9:9">
      <c r="I655416" s="7">
        <v>2.0145160000005369</v>
      </c>
    </row>
    <row r="655417" spans="9:9">
      <c r="I655417" s="7">
        <v>5.7184010000005401</v>
      </c>
    </row>
    <row r="655418" spans="9:9">
      <c r="I655418" s="7">
        <v>1.7539730000005527</v>
      </c>
    </row>
    <row r="655419" spans="9:9">
      <c r="I655419" s="7">
        <v>5.2191730000005521</v>
      </c>
    </row>
    <row r="655420" spans="9:9">
      <c r="I655420" s="7">
        <v>1.0160600000005608</v>
      </c>
    </row>
    <row r="655421" spans="9:9">
      <c r="I655421" s="7">
        <v>4.2425750000005849</v>
      </c>
    </row>
    <row r="655422" spans="9:9">
      <c r="I655422" s="7">
        <v>6.3044200000006185</v>
      </c>
    </row>
    <row r="655423" spans="9:9">
      <c r="I655423" s="7">
        <v>4.4322020000006255</v>
      </c>
    </row>
    <row r="655424" spans="9:9">
      <c r="I655424" s="7">
        <v>6.2553620000006163</v>
      </c>
    </row>
    <row r="655425" spans="9:9">
      <c r="I655425" s="7">
        <v>8.9843620000006297</v>
      </c>
    </row>
    <row r="655426" spans="9:9">
      <c r="I655426" s="7">
        <v>12.212432000000661</v>
      </c>
    </row>
    <row r="655427" spans="9:9">
      <c r="I655427" s="7">
        <v>15.440502000000691</v>
      </c>
    </row>
    <row r="655428" spans="9:9">
      <c r="I655428" s="7">
        <v>19.574412000000734</v>
      </c>
    </row>
    <row r="655429" spans="9:9">
      <c r="I655429" s="7">
        <v>22.543652000000776</v>
      </c>
    </row>
    <row r="655430" spans="9:9">
      <c r="I655430" s="7">
        <v>25.512892000000818</v>
      </c>
    </row>
    <row r="655431" spans="9:9">
      <c r="I655431" s="7">
        <v>28.48213200000086</v>
      </c>
    </row>
    <row r="655432" spans="9:9">
      <c r="I655432" s="7">
        <v>31.451372000000902</v>
      </c>
    </row>
    <row r="655433" spans="9:9">
      <c r="I655433" s="7">
        <v>19.840468000000929</v>
      </c>
    </row>
    <row r="655434" spans="9:9">
      <c r="I655434" s="7">
        <v>3.3695160000009565</v>
      </c>
    </row>
    <row r="655435" spans="9:9">
      <c r="I655435" s="7">
        <v>4.8738650000009933</v>
      </c>
    </row>
    <row r="655436" spans="9:9">
      <c r="I655436" s="7">
        <v>9.6542350000010266</v>
      </c>
    </row>
    <row r="655437" spans="9:9">
      <c r="I655437" s="7">
        <v>4.5953730000010502</v>
      </c>
    </row>
    <row r="655438" spans="9:9">
      <c r="I655438" s="7">
        <v>1.2002510000010638</v>
      </c>
    </row>
    <row r="655439" spans="9:9">
      <c r="I655439" s="7">
        <v>4.388485000001058</v>
      </c>
    </row>
    <row r="655440" spans="9:9">
      <c r="I655440" s="7">
        <v>6.8389640000010594</v>
      </c>
    </row>
    <row r="655441" spans="9:9">
      <c r="I655441" s="7">
        <v>9.0306130000010718</v>
      </c>
    </row>
    <row r="655442" spans="9:9">
      <c r="I655442" s="7">
        <v>5.1379760000010926</v>
      </c>
    </row>
    <row r="655443" spans="9:9">
      <c r="I655443" s="7">
        <v>6.185100000001146</v>
      </c>
    </row>
    <row r="655444" spans="9:9">
      <c r="I655444" s="7">
        <v>7.2322240000011426</v>
      </c>
    </row>
    <row r="655445" spans="9:9">
      <c r="I655445" s="7">
        <v>4.2655720000011605</v>
      </c>
    </row>
    <row r="655446" spans="9:9">
      <c r="I655446" s="7">
        <v>6.7176060000011582</v>
      </c>
    </row>
    <row r="655447" spans="9:9">
      <c r="I655447" s="7">
        <v>14.029688000001151</v>
      </c>
    </row>
    <row r="655448" spans="9:9">
      <c r="I655448" s="7">
        <v>17.387562000001171</v>
      </c>
    </row>
    <row r="655449" spans="9:9">
      <c r="I655449" s="7">
        <v>14.661150000001133</v>
      </c>
    </row>
    <row r="655450" spans="9:9">
      <c r="I655450" s="7">
        <v>21.714402000001165</v>
      </c>
    </row>
    <row r="655451" spans="9:9">
      <c r="I655451" s="7">
        <v>23.907606000001156</v>
      </c>
    </row>
    <row r="655452" spans="9:9">
      <c r="I655452" s="7">
        <v>21.181194000001145</v>
      </c>
    </row>
    <row r="655453" spans="9:9">
      <c r="I655453" s="7">
        <v>23.374398000001154</v>
      </c>
    </row>
    <row r="655454" spans="9:9">
      <c r="I655454" s="7">
        <v>25.567602000001163</v>
      </c>
    </row>
    <row r="655455" spans="9:9">
      <c r="I655455" s="7">
        <v>32.620854000001167</v>
      </c>
    </row>
    <row r="655456" spans="9:9">
      <c r="I655456" s="7">
        <v>34.814058000001182</v>
      </c>
    </row>
    <row r="655457" spans="9:9">
      <c r="I655457" s="7">
        <v>32.087646000001143</v>
      </c>
    </row>
    <row r="655458" spans="9:9">
      <c r="I655458" s="7">
        <v>34.28085000000118</v>
      </c>
    </row>
    <row r="655459" spans="9:9">
      <c r="I655459" s="7">
        <v>41.33410200000116</v>
      </c>
    </row>
    <row r="655460" spans="9:9">
      <c r="I655460" s="7">
        <v>43.527306000001204</v>
      </c>
    </row>
    <row r="655461" spans="9:9">
      <c r="I655461" s="7">
        <v>40.800894000001193</v>
      </c>
    </row>
    <row r="671745" spans="9:9">
      <c r="I671745" s="7" t="s">
        <v>42</v>
      </c>
    </row>
    <row r="671746" spans="9:9">
      <c r="I671746" s="7">
        <v>0</v>
      </c>
    </row>
    <row r="671747" spans="9:9">
      <c r="I671747" s="7">
        <v>0</v>
      </c>
    </row>
    <row r="671748" spans="9:9">
      <c r="I671748" s="7">
        <v>0</v>
      </c>
    </row>
    <row r="671749" spans="9:9">
      <c r="I671749" s="7">
        <v>0</v>
      </c>
    </row>
    <row r="671750" spans="9:9">
      <c r="I671750" s="7">
        <v>0</v>
      </c>
    </row>
    <row r="671751" spans="9:9">
      <c r="I671751" s="7">
        <v>0</v>
      </c>
    </row>
    <row r="671752" spans="9:9">
      <c r="I671752" s="7">
        <v>0</v>
      </c>
    </row>
    <row r="671753" spans="9:9">
      <c r="I671753" s="7">
        <v>0</v>
      </c>
    </row>
    <row r="671754" spans="9:9">
      <c r="I671754" s="7">
        <v>0</v>
      </c>
    </row>
    <row r="671755" spans="9:9">
      <c r="I671755" s="7">
        <v>0</v>
      </c>
    </row>
    <row r="671756" spans="9:9">
      <c r="I671756" s="7">
        <v>0</v>
      </c>
    </row>
    <row r="671757" spans="9:9">
      <c r="I671757" s="7">
        <v>6.4890709999999991</v>
      </c>
    </row>
    <row r="671758" spans="9:9">
      <c r="I671758" s="7">
        <v>1.5437139999999943</v>
      </c>
    </row>
    <row r="671759" spans="9:9">
      <c r="I671759" s="7">
        <v>3.0312629999999956</v>
      </c>
    </row>
    <row r="671760" spans="9:9">
      <c r="I671760" s="7">
        <v>6.2228419999999929</v>
      </c>
    </row>
    <row r="671761" spans="9:9">
      <c r="I671761" s="7">
        <v>6.2785479999999936</v>
      </c>
    </row>
    <row r="671762" spans="9:9">
      <c r="I671762" s="7">
        <v>4.7309489999999919</v>
      </c>
    </row>
    <row r="671763" spans="9:9">
      <c r="I671763" s="7">
        <v>1.5800450000000019</v>
      </c>
    </row>
    <row r="671764" spans="9:9">
      <c r="I671764" s="7">
        <v>4.9932190000000034</v>
      </c>
    </row>
    <row r="671765" spans="9:9">
      <c r="I671765" s="7">
        <v>3.6067800000000041</v>
      </c>
    </row>
    <row r="671766" spans="9:9">
      <c r="I671766" s="7">
        <v>2.2807760000000066</v>
      </c>
    </row>
    <row r="671767" spans="9:9">
      <c r="I671767" s="7">
        <v>5.8551100000000034</v>
      </c>
    </row>
    <row r="671768" spans="9:9">
      <c r="I671768" s="7">
        <v>4.6298310000000065</v>
      </c>
    </row>
    <row r="671769" spans="9:9">
      <c r="I671769" s="7">
        <v>3.4649870000000043</v>
      </c>
    </row>
    <row r="671770" spans="9:9">
      <c r="I671770" s="7">
        <v>0.69683800000001028</v>
      </c>
    </row>
    <row r="671771" spans="9:9">
      <c r="I671771" s="7">
        <v>4.4927670000000219</v>
      </c>
    </row>
    <row r="671772" spans="9:9">
      <c r="I671772" s="7">
        <v>3.4890830000000257</v>
      </c>
    </row>
    <row r="671773" spans="9:9">
      <c r="I671773" s="7">
        <v>2.5458340000000454</v>
      </c>
    </row>
    <row r="671774" spans="9:9">
      <c r="I671774" s="7">
        <v>6.5029230000000595</v>
      </c>
    </row>
    <row r="671775" spans="9:9">
      <c r="I671775" s="7">
        <v>5.6603990000000302</v>
      </c>
    </row>
    <row r="671776" spans="9:9">
      <c r="I671776" s="7">
        <v>4.878310000000031</v>
      </c>
    </row>
    <row r="671777" spans="9:9">
      <c r="I671777" s="7">
        <v>2.4929160000000401</v>
      </c>
    </row>
    <row r="671778" spans="9:9">
      <c r="I671778" s="7">
        <v>0.16795700000001901</v>
      </c>
    </row>
    <row r="671779" spans="9:9">
      <c r="I671779" s="7">
        <v>4.4070760000000249</v>
      </c>
    </row>
    <row r="671780" spans="9:9">
      <c r="I671780" s="7">
        <v>3.8465820000000157</v>
      </c>
    </row>
    <row r="671781" spans="9:9">
      <c r="I671781" s="7">
        <v>3.3465230000000368</v>
      </c>
    </row>
    <row r="671782" spans="9:9">
      <c r="I671782" s="7">
        <v>1.2431590000000803</v>
      </c>
    </row>
    <row r="671783" spans="9:9">
      <c r="I671783" s="7">
        <v>5.7038730000001081</v>
      </c>
    </row>
    <row r="671784" spans="9:9">
      <c r="I671784" s="7">
        <v>5.3649740000001351</v>
      </c>
    </row>
    <row r="671785" spans="9:9">
      <c r="I671785" s="7">
        <v>5.086510000000164</v>
      </c>
    </row>
    <row r="671786" spans="9:9">
      <c r="I671786" s="7">
        <v>2.6668010000003086</v>
      </c>
    </row>
    <row r="671787" spans="9:9">
      <c r="I671787" s="7">
        <v>5.0976460000003101</v>
      </c>
    </row>
    <row r="671788" spans="9:9">
      <c r="I671788" s="7">
        <v>4.3337380000003343</v>
      </c>
    </row>
    <row r="671789" spans="9:9">
      <c r="I671789" s="7">
        <v>0.80199200000037507</v>
      </c>
    </row>
    <row r="671790" spans="9:9">
      <c r="I671790" s="7">
        <v>6.2138520000004007</v>
      </c>
    </row>
    <row r="671791" spans="9:9">
      <c r="I671791" s="7">
        <v>6.0093190000004135</v>
      </c>
    </row>
    <row r="671792" spans="9:9">
      <c r="I671792" s="7">
        <v>3.9946610000004448</v>
      </c>
    </row>
    <row r="671793" spans="9:9">
      <c r="I671793" s="7">
        <v>1.2422480000004263</v>
      </c>
    </row>
    <row r="671794" spans="9:9">
      <c r="I671794" s="7">
        <v>5.6606330000004164</v>
      </c>
    </row>
    <row r="671795" spans="9:9">
      <c r="I671795" s="7">
        <v>2.9097750000003764</v>
      </c>
    </row>
    <row r="671796" spans="9:9">
      <c r="I671796" s="7">
        <v>1.0849020000004082</v>
      </c>
    </row>
    <row r="671797" spans="9:9">
      <c r="I671797" s="7">
        <v>3.8612470000004464</v>
      </c>
    </row>
    <row r="671798" spans="9:9">
      <c r="I671798" s="7">
        <v>1.5388590000004676</v>
      </c>
    </row>
    <row r="671799" spans="9:9">
      <c r="I671799" s="7">
        <v>4.5755890000004911</v>
      </c>
    </row>
    <row r="671800" spans="9:9">
      <c r="I671800" s="7">
        <v>2.0145160000005369</v>
      </c>
    </row>
    <row r="671801" spans="9:9">
      <c r="I671801" s="7">
        <v>5.7184010000005401</v>
      </c>
    </row>
    <row r="671802" spans="9:9">
      <c r="I671802" s="7">
        <v>1.7539730000005527</v>
      </c>
    </row>
    <row r="671803" spans="9:9">
      <c r="I671803" s="7">
        <v>5.2191730000005521</v>
      </c>
    </row>
    <row r="671804" spans="9:9">
      <c r="I671804" s="7">
        <v>1.0160600000005608</v>
      </c>
    </row>
    <row r="671805" spans="9:9">
      <c r="I671805" s="7">
        <v>4.2425750000005849</v>
      </c>
    </row>
    <row r="671806" spans="9:9">
      <c r="I671806" s="7">
        <v>6.3044200000006185</v>
      </c>
    </row>
    <row r="671807" spans="9:9">
      <c r="I671807" s="7">
        <v>4.4322020000006255</v>
      </c>
    </row>
    <row r="671808" spans="9:9">
      <c r="I671808" s="7">
        <v>6.2553620000006163</v>
      </c>
    </row>
    <row r="671809" spans="9:9">
      <c r="I671809" s="7">
        <v>8.9843620000006297</v>
      </c>
    </row>
    <row r="671810" spans="9:9">
      <c r="I671810" s="7">
        <v>12.212432000000661</v>
      </c>
    </row>
    <row r="671811" spans="9:9">
      <c r="I671811" s="7">
        <v>15.440502000000691</v>
      </c>
    </row>
    <row r="671812" spans="9:9">
      <c r="I671812" s="7">
        <v>19.574412000000734</v>
      </c>
    </row>
    <row r="671813" spans="9:9">
      <c r="I671813" s="7">
        <v>22.543652000000776</v>
      </c>
    </row>
    <row r="671814" spans="9:9">
      <c r="I671814" s="7">
        <v>25.512892000000818</v>
      </c>
    </row>
    <row r="671815" spans="9:9">
      <c r="I671815" s="7">
        <v>28.48213200000086</v>
      </c>
    </row>
    <row r="671816" spans="9:9">
      <c r="I671816" s="7">
        <v>31.451372000000902</v>
      </c>
    </row>
    <row r="671817" spans="9:9">
      <c r="I671817" s="7">
        <v>19.840468000000929</v>
      </c>
    </row>
    <row r="671818" spans="9:9">
      <c r="I671818" s="7">
        <v>3.3695160000009565</v>
      </c>
    </row>
    <row r="671819" spans="9:9">
      <c r="I671819" s="7">
        <v>4.8738650000009933</v>
      </c>
    </row>
    <row r="671820" spans="9:9">
      <c r="I671820" s="7">
        <v>9.6542350000010266</v>
      </c>
    </row>
    <row r="671821" spans="9:9">
      <c r="I671821" s="7">
        <v>4.5953730000010502</v>
      </c>
    </row>
    <row r="671822" spans="9:9">
      <c r="I671822" s="7">
        <v>1.2002510000010638</v>
      </c>
    </row>
    <row r="671823" spans="9:9">
      <c r="I671823" s="7">
        <v>4.388485000001058</v>
      </c>
    </row>
    <row r="671824" spans="9:9">
      <c r="I671824" s="7">
        <v>6.8389640000010594</v>
      </c>
    </row>
    <row r="671825" spans="9:9">
      <c r="I671825" s="7">
        <v>9.0306130000010718</v>
      </c>
    </row>
    <row r="671826" spans="9:9">
      <c r="I671826" s="7">
        <v>5.1379760000010926</v>
      </c>
    </row>
    <row r="671827" spans="9:9">
      <c r="I671827" s="7">
        <v>6.185100000001146</v>
      </c>
    </row>
    <row r="671828" spans="9:9">
      <c r="I671828" s="7">
        <v>7.2322240000011426</v>
      </c>
    </row>
    <row r="671829" spans="9:9">
      <c r="I671829" s="7">
        <v>4.2655720000011605</v>
      </c>
    </row>
    <row r="671830" spans="9:9">
      <c r="I671830" s="7">
        <v>6.7176060000011582</v>
      </c>
    </row>
    <row r="671831" spans="9:9">
      <c r="I671831" s="7">
        <v>14.029688000001151</v>
      </c>
    </row>
    <row r="671832" spans="9:9">
      <c r="I671832" s="7">
        <v>17.387562000001171</v>
      </c>
    </row>
    <row r="671833" spans="9:9">
      <c r="I671833" s="7">
        <v>14.661150000001133</v>
      </c>
    </row>
    <row r="671834" spans="9:9">
      <c r="I671834" s="7">
        <v>21.714402000001165</v>
      </c>
    </row>
    <row r="671835" spans="9:9">
      <c r="I671835" s="7">
        <v>23.907606000001156</v>
      </c>
    </row>
    <row r="671836" spans="9:9">
      <c r="I671836" s="7">
        <v>21.181194000001145</v>
      </c>
    </row>
    <row r="671837" spans="9:9">
      <c r="I671837" s="7">
        <v>23.374398000001154</v>
      </c>
    </row>
    <row r="671838" spans="9:9">
      <c r="I671838" s="7">
        <v>25.567602000001163</v>
      </c>
    </row>
    <row r="671839" spans="9:9">
      <c r="I671839" s="7">
        <v>32.620854000001167</v>
      </c>
    </row>
    <row r="671840" spans="9:9">
      <c r="I671840" s="7">
        <v>34.814058000001182</v>
      </c>
    </row>
    <row r="671841" spans="9:9">
      <c r="I671841" s="7">
        <v>32.087646000001143</v>
      </c>
    </row>
    <row r="671842" spans="9:9">
      <c r="I671842" s="7">
        <v>34.28085000000118</v>
      </c>
    </row>
    <row r="671843" spans="9:9">
      <c r="I671843" s="7">
        <v>41.33410200000116</v>
      </c>
    </row>
    <row r="671844" spans="9:9">
      <c r="I671844" s="7">
        <v>43.527306000001204</v>
      </c>
    </row>
    <row r="671845" spans="9:9">
      <c r="I671845" s="7">
        <v>40.800894000001193</v>
      </c>
    </row>
    <row r="688129" spans="9:9">
      <c r="I688129" s="7" t="s">
        <v>42</v>
      </c>
    </row>
    <row r="688130" spans="9:9">
      <c r="I688130" s="7">
        <v>0</v>
      </c>
    </row>
    <row r="688131" spans="9:9">
      <c r="I688131" s="7">
        <v>0</v>
      </c>
    </row>
    <row r="688132" spans="9:9">
      <c r="I688132" s="7">
        <v>0</v>
      </c>
    </row>
    <row r="688133" spans="9:9">
      <c r="I688133" s="7">
        <v>0</v>
      </c>
    </row>
    <row r="688134" spans="9:9">
      <c r="I688134" s="7">
        <v>0</v>
      </c>
    </row>
    <row r="688135" spans="9:9">
      <c r="I688135" s="7">
        <v>0</v>
      </c>
    </row>
    <row r="688136" spans="9:9">
      <c r="I688136" s="7">
        <v>0</v>
      </c>
    </row>
    <row r="688137" spans="9:9">
      <c r="I688137" s="7">
        <v>0</v>
      </c>
    </row>
    <row r="688138" spans="9:9">
      <c r="I688138" s="7">
        <v>0</v>
      </c>
    </row>
    <row r="688139" spans="9:9">
      <c r="I688139" s="7">
        <v>0</v>
      </c>
    </row>
    <row r="688140" spans="9:9">
      <c r="I688140" s="7">
        <v>0</v>
      </c>
    </row>
    <row r="688141" spans="9:9">
      <c r="I688141" s="7">
        <v>6.4890709999999991</v>
      </c>
    </row>
    <row r="688142" spans="9:9">
      <c r="I688142" s="7">
        <v>1.5437139999999943</v>
      </c>
    </row>
    <row r="688143" spans="9:9">
      <c r="I688143" s="7">
        <v>3.0312629999999956</v>
      </c>
    </row>
    <row r="688144" spans="9:9">
      <c r="I688144" s="7">
        <v>6.2228419999999929</v>
      </c>
    </row>
    <row r="688145" spans="9:9">
      <c r="I688145" s="7">
        <v>6.2785479999999936</v>
      </c>
    </row>
    <row r="688146" spans="9:9">
      <c r="I688146" s="7">
        <v>4.7309489999999919</v>
      </c>
    </row>
    <row r="688147" spans="9:9">
      <c r="I688147" s="7">
        <v>1.5800450000000019</v>
      </c>
    </row>
    <row r="688148" spans="9:9">
      <c r="I688148" s="7">
        <v>4.9932190000000034</v>
      </c>
    </row>
    <row r="688149" spans="9:9">
      <c r="I688149" s="7">
        <v>3.6067800000000041</v>
      </c>
    </row>
    <row r="688150" spans="9:9">
      <c r="I688150" s="7">
        <v>2.2807760000000066</v>
      </c>
    </row>
    <row r="688151" spans="9:9">
      <c r="I688151" s="7">
        <v>5.8551100000000034</v>
      </c>
    </row>
    <row r="688152" spans="9:9">
      <c r="I688152" s="7">
        <v>4.6298310000000065</v>
      </c>
    </row>
    <row r="688153" spans="9:9">
      <c r="I688153" s="7">
        <v>3.4649870000000043</v>
      </c>
    </row>
    <row r="688154" spans="9:9">
      <c r="I688154" s="7">
        <v>0.69683800000001028</v>
      </c>
    </row>
    <row r="688155" spans="9:9">
      <c r="I688155" s="7">
        <v>4.4927670000000219</v>
      </c>
    </row>
    <row r="688156" spans="9:9">
      <c r="I688156" s="7">
        <v>3.4890830000000257</v>
      </c>
    </row>
    <row r="688157" spans="9:9">
      <c r="I688157" s="7">
        <v>2.5458340000000454</v>
      </c>
    </row>
    <row r="688158" spans="9:9">
      <c r="I688158" s="7">
        <v>6.5029230000000595</v>
      </c>
    </row>
    <row r="688159" spans="9:9">
      <c r="I688159" s="7">
        <v>5.6603990000000302</v>
      </c>
    </row>
    <row r="688160" spans="9:9">
      <c r="I688160" s="7">
        <v>4.878310000000031</v>
      </c>
    </row>
    <row r="688161" spans="9:9">
      <c r="I688161" s="7">
        <v>2.4929160000000401</v>
      </c>
    </row>
    <row r="688162" spans="9:9">
      <c r="I688162" s="7">
        <v>0.16795700000001901</v>
      </c>
    </row>
    <row r="688163" spans="9:9">
      <c r="I688163" s="7">
        <v>4.4070760000000249</v>
      </c>
    </row>
    <row r="688164" spans="9:9">
      <c r="I688164" s="7">
        <v>3.8465820000000157</v>
      </c>
    </row>
    <row r="688165" spans="9:9">
      <c r="I688165" s="7">
        <v>3.3465230000000368</v>
      </c>
    </row>
    <row r="688166" spans="9:9">
      <c r="I688166" s="7">
        <v>1.2431590000000803</v>
      </c>
    </row>
    <row r="688167" spans="9:9">
      <c r="I688167" s="7">
        <v>5.7038730000001081</v>
      </c>
    </row>
    <row r="688168" spans="9:9">
      <c r="I688168" s="7">
        <v>5.3649740000001351</v>
      </c>
    </row>
    <row r="688169" spans="9:9">
      <c r="I688169" s="7">
        <v>5.086510000000164</v>
      </c>
    </row>
    <row r="688170" spans="9:9">
      <c r="I688170" s="7">
        <v>2.6668010000003086</v>
      </c>
    </row>
    <row r="688171" spans="9:9">
      <c r="I688171" s="7">
        <v>5.0976460000003101</v>
      </c>
    </row>
    <row r="688172" spans="9:9">
      <c r="I688172" s="7">
        <v>4.3337380000003343</v>
      </c>
    </row>
    <row r="688173" spans="9:9">
      <c r="I688173" s="7">
        <v>0.80199200000037507</v>
      </c>
    </row>
    <row r="688174" spans="9:9">
      <c r="I688174" s="7">
        <v>6.2138520000004007</v>
      </c>
    </row>
    <row r="688175" spans="9:9">
      <c r="I688175" s="7">
        <v>6.0093190000004135</v>
      </c>
    </row>
    <row r="688176" spans="9:9">
      <c r="I688176" s="7">
        <v>3.9946610000004448</v>
      </c>
    </row>
    <row r="688177" spans="9:9">
      <c r="I688177" s="7">
        <v>1.2422480000004263</v>
      </c>
    </row>
    <row r="688178" spans="9:9">
      <c r="I688178" s="7">
        <v>5.6606330000004164</v>
      </c>
    </row>
    <row r="688179" spans="9:9">
      <c r="I688179" s="7">
        <v>2.9097750000003764</v>
      </c>
    </row>
    <row r="688180" spans="9:9">
      <c r="I688180" s="7">
        <v>1.0849020000004082</v>
      </c>
    </row>
    <row r="688181" spans="9:9">
      <c r="I688181" s="7">
        <v>3.8612470000004464</v>
      </c>
    </row>
    <row r="688182" spans="9:9">
      <c r="I688182" s="7">
        <v>1.5388590000004676</v>
      </c>
    </row>
    <row r="688183" spans="9:9">
      <c r="I688183" s="7">
        <v>4.5755890000004911</v>
      </c>
    </row>
    <row r="688184" spans="9:9">
      <c r="I688184" s="7">
        <v>2.0145160000005369</v>
      </c>
    </row>
    <row r="688185" spans="9:9">
      <c r="I688185" s="7">
        <v>5.7184010000005401</v>
      </c>
    </row>
    <row r="688186" spans="9:9">
      <c r="I688186" s="7">
        <v>1.7539730000005527</v>
      </c>
    </row>
    <row r="688187" spans="9:9">
      <c r="I688187" s="7">
        <v>5.2191730000005521</v>
      </c>
    </row>
    <row r="688188" spans="9:9">
      <c r="I688188" s="7">
        <v>1.0160600000005608</v>
      </c>
    </row>
    <row r="688189" spans="9:9">
      <c r="I688189" s="7">
        <v>4.2425750000005849</v>
      </c>
    </row>
    <row r="688190" spans="9:9">
      <c r="I688190" s="7">
        <v>6.3044200000006185</v>
      </c>
    </row>
    <row r="688191" spans="9:9">
      <c r="I688191" s="7">
        <v>4.4322020000006255</v>
      </c>
    </row>
    <row r="688192" spans="9:9">
      <c r="I688192" s="7">
        <v>6.2553620000006163</v>
      </c>
    </row>
    <row r="688193" spans="9:9">
      <c r="I688193" s="7">
        <v>8.9843620000006297</v>
      </c>
    </row>
    <row r="688194" spans="9:9">
      <c r="I688194" s="7">
        <v>12.212432000000661</v>
      </c>
    </row>
    <row r="688195" spans="9:9">
      <c r="I688195" s="7">
        <v>15.440502000000691</v>
      </c>
    </row>
    <row r="688196" spans="9:9">
      <c r="I688196" s="7">
        <v>19.574412000000734</v>
      </c>
    </row>
    <row r="688197" spans="9:9">
      <c r="I688197" s="7">
        <v>22.543652000000776</v>
      </c>
    </row>
    <row r="688198" spans="9:9">
      <c r="I688198" s="7">
        <v>25.512892000000818</v>
      </c>
    </row>
    <row r="688199" spans="9:9">
      <c r="I688199" s="7">
        <v>28.48213200000086</v>
      </c>
    </row>
    <row r="688200" spans="9:9">
      <c r="I688200" s="7">
        <v>31.451372000000902</v>
      </c>
    </row>
    <row r="688201" spans="9:9">
      <c r="I688201" s="7">
        <v>19.840468000000929</v>
      </c>
    </row>
    <row r="688202" spans="9:9">
      <c r="I688202" s="7">
        <v>3.3695160000009565</v>
      </c>
    </row>
    <row r="688203" spans="9:9">
      <c r="I688203" s="7">
        <v>4.8738650000009933</v>
      </c>
    </row>
    <row r="688204" spans="9:9">
      <c r="I688204" s="7">
        <v>9.6542350000010266</v>
      </c>
    </row>
    <row r="688205" spans="9:9">
      <c r="I688205" s="7">
        <v>4.5953730000010502</v>
      </c>
    </row>
    <row r="688206" spans="9:9">
      <c r="I688206" s="7">
        <v>1.2002510000010638</v>
      </c>
    </row>
    <row r="688207" spans="9:9">
      <c r="I688207" s="7">
        <v>4.388485000001058</v>
      </c>
    </row>
    <row r="688208" spans="9:9">
      <c r="I688208" s="7">
        <v>6.8389640000010594</v>
      </c>
    </row>
    <row r="688209" spans="9:9">
      <c r="I688209" s="7">
        <v>9.0306130000010718</v>
      </c>
    </row>
    <row r="688210" spans="9:9">
      <c r="I688210" s="7">
        <v>5.1379760000010926</v>
      </c>
    </row>
    <row r="688211" spans="9:9">
      <c r="I688211" s="7">
        <v>6.185100000001146</v>
      </c>
    </row>
    <row r="688212" spans="9:9">
      <c r="I688212" s="7">
        <v>7.2322240000011426</v>
      </c>
    </row>
    <row r="688213" spans="9:9">
      <c r="I688213" s="7">
        <v>4.2655720000011605</v>
      </c>
    </row>
    <row r="688214" spans="9:9">
      <c r="I688214" s="7">
        <v>6.7176060000011582</v>
      </c>
    </row>
    <row r="688215" spans="9:9">
      <c r="I688215" s="7">
        <v>14.029688000001151</v>
      </c>
    </row>
    <row r="688216" spans="9:9">
      <c r="I688216" s="7">
        <v>17.387562000001171</v>
      </c>
    </row>
    <row r="688217" spans="9:9">
      <c r="I688217" s="7">
        <v>14.661150000001133</v>
      </c>
    </row>
    <row r="688218" spans="9:9">
      <c r="I688218" s="7">
        <v>21.714402000001165</v>
      </c>
    </row>
    <row r="688219" spans="9:9">
      <c r="I688219" s="7">
        <v>23.907606000001156</v>
      </c>
    </row>
    <row r="688220" spans="9:9">
      <c r="I688220" s="7">
        <v>21.181194000001145</v>
      </c>
    </row>
    <row r="688221" spans="9:9">
      <c r="I688221" s="7">
        <v>23.374398000001154</v>
      </c>
    </row>
    <row r="688222" spans="9:9">
      <c r="I688222" s="7">
        <v>25.567602000001163</v>
      </c>
    </row>
    <row r="688223" spans="9:9">
      <c r="I688223" s="7">
        <v>32.620854000001167</v>
      </c>
    </row>
    <row r="688224" spans="9:9">
      <c r="I688224" s="7">
        <v>34.814058000001182</v>
      </c>
    </row>
    <row r="688225" spans="9:9">
      <c r="I688225" s="7">
        <v>32.087646000001143</v>
      </c>
    </row>
    <row r="688226" spans="9:9">
      <c r="I688226" s="7">
        <v>34.28085000000118</v>
      </c>
    </row>
    <row r="688227" spans="9:9">
      <c r="I688227" s="7">
        <v>41.33410200000116</v>
      </c>
    </row>
    <row r="688228" spans="9:9">
      <c r="I688228" s="7">
        <v>43.527306000001204</v>
      </c>
    </row>
    <row r="688229" spans="9:9">
      <c r="I688229" s="7">
        <v>40.800894000001193</v>
      </c>
    </row>
    <row r="704513" spans="9:9">
      <c r="I704513" s="7" t="s">
        <v>42</v>
      </c>
    </row>
    <row r="704514" spans="9:9">
      <c r="I704514" s="7">
        <v>0</v>
      </c>
    </row>
    <row r="704515" spans="9:9">
      <c r="I704515" s="7">
        <v>0</v>
      </c>
    </row>
    <row r="704516" spans="9:9">
      <c r="I704516" s="7">
        <v>0</v>
      </c>
    </row>
    <row r="704517" spans="9:9">
      <c r="I704517" s="7">
        <v>0</v>
      </c>
    </row>
    <row r="704518" spans="9:9">
      <c r="I704518" s="7">
        <v>0</v>
      </c>
    </row>
    <row r="704519" spans="9:9">
      <c r="I704519" s="7">
        <v>0</v>
      </c>
    </row>
    <row r="704520" spans="9:9">
      <c r="I704520" s="7">
        <v>0</v>
      </c>
    </row>
    <row r="704521" spans="9:9">
      <c r="I704521" s="7">
        <v>0</v>
      </c>
    </row>
    <row r="704522" spans="9:9">
      <c r="I704522" s="7">
        <v>0</v>
      </c>
    </row>
    <row r="704523" spans="9:9">
      <c r="I704523" s="7">
        <v>0</v>
      </c>
    </row>
    <row r="704524" spans="9:9">
      <c r="I704524" s="7">
        <v>0</v>
      </c>
    </row>
    <row r="704525" spans="9:9">
      <c r="I704525" s="7">
        <v>6.4890709999999991</v>
      </c>
    </row>
    <row r="704526" spans="9:9">
      <c r="I704526" s="7">
        <v>1.5437139999999943</v>
      </c>
    </row>
    <row r="704527" spans="9:9">
      <c r="I704527" s="7">
        <v>3.0312629999999956</v>
      </c>
    </row>
    <row r="704528" spans="9:9">
      <c r="I704528" s="7">
        <v>6.2228419999999929</v>
      </c>
    </row>
    <row r="704529" spans="9:9">
      <c r="I704529" s="7">
        <v>6.2785479999999936</v>
      </c>
    </row>
    <row r="704530" spans="9:9">
      <c r="I704530" s="7">
        <v>4.7309489999999919</v>
      </c>
    </row>
    <row r="704531" spans="9:9">
      <c r="I704531" s="7">
        <v>1.5800450000000019</v>
      </c>
    </row>
    <row r="704532" spans="9:9">
      <c r="I704532" s="7">
        <v>4.9932190000000034</v>
      </c>
    </row>
    <row r="704533" spans="9:9">
      <c r="I704533" s="7">
        <v>3.6067800000000041</v>
      </c>
    </row>
    <row r="704534" spans="9:9">
      <c r="I704534" s="7">
        <v>2.2807760000000066</v>
      </c>
    </row>
    <row r="704535" spans="9:9">
      <c r="I704535" s="7">
        <v>5.8551100000000034</v>
      </c>
    </row>
    <row r="704536" spans="9:9">
      <c r="I704536" s="7">
        <v>4.6298310000000065</v>
      </c>
    </row>
    <row r="704537" spans="9:9">
      <c r="I704537" s="7">
        <v>3.4649870000000043</v>
      </c>
    </row>
    <row r="704538" spans="9:9">
      <c r="I704538" s="7">
        <v>0.69683800000001028</v>
      </c>
    </row>
    <row r="704539" spans="9:9">
      <c r="I704539" s="7">
        <v>4.4927670000000219</v>
      </c>
    </row>
    <row r="704540" spans="9:9">
      <c r="I704540" s="7">
        <v>3.4890830000000257</v>
      </c>
    </row>
    <row r="704541" spans="9:9">
      <c r="I704541" s="7">
        <v>2.5458340000000454</v>
      </c>
    </row>
    <row r="704542" spans="9:9">
      <c r="I704542" s="7">
        <v>6.5029230000000595</v>
      </c>
    </row>
    <row r="704543" spans="9:9">
      <c r="I704543" s="7">
        <v>5.6603990000000302</v>
      </c>
    </row>
    <row r="704544" spans="9:9">
      <c r="I704544" s="7">
        <v>4.878310000000031</v>
      </c>
    </row>
    <row r="704545" spans="9:9">
      <c r="I704545" s="7">
        <v>2.4929160000000401</v>
      </c>
    </row>
    <row r="704546" spans="9:9">
      <c r="I704546" s="7">
        <v>0.16795700000001901</v>
      </c>
    </row>
    <row r="704547" spans="9:9">
      <c r="I704547" s="7">
        <v>4.4070760000000249</v>
      </c>
    </row>
    <row r="704548" spans="9:9">
      <c r="I704548" s="7">
        <v>3.8465820000000157</v>
      </c>
    </row>
    <row r="704549" spans="9:9">
      <c r="I704549" s="7">
        <v>3.3465230000000368</v>
      </c>
    </row>
    <row r="704550" spans="9:9">
      <c r="I704550" s="7">
        <v>1.2431590000000803</v>
      </c>
    </row>
    <row r="704551" spans="9:9">
      <c r="I704551" s="7">
        <v>5.7038730000001081</v>
      </c>
    </row>
    <row r="704552" spans="9:9">
      <c r="I704552" s="7">
        <v>5.3649740000001351</v>
      </c>
    </row>
    <row r="704553" spans="9:9">
      <c r="I704553" s="7">
        <v>5.086510000000164</v>
      </c>
    </row>
    <row r="704554" spans="9:9">
      <c r="I704554" s="7">
        <v>2.6668010000003086</v>
      </c>
    </row>
    <row r="704555" spans="9:9">
      <c r="I704555" s="7">
        <v>5.0976460000003101</v>
      </c>
    </row>
    <row r="704556" spans="9:9">
      <c r="I704556" s="7">
        <v>4.3337380000003343</v>
      </c>
    </row>
    <row r="704557" spans="9:9">
      <c r="I704557" s="7">
        <v>0.80199200000037507</v>
      </c>
    </row>
    <row r="704558" spans="9:9">
      <c r="I704558" s="7">
        <v>6.2138520000004007</v>
      </c>
    </row>
    <row r="704559" spans="9:9">
      <c r="I704559" s="7">
        <v>6.0093190000004135</v>
      </c>
    </row>
    <row r="704560" spans="9:9">
      <c r="I704560" s="7">
        <v>3.9946610000004448</v>
      </c>
    </row>
    <row r="704561" spans="9:9">
      <c r="I704561" s="7">
        <v>1.2422480000004263</v>
      </c>
    </row>
    <row r="704562" spans="9:9">
      <c r="I704562" s="7">
        <v>5.6606330000004164</v>
      </c>
    </row>
    <row r="704563" spans="9:9">
      <c r="I704563" s="7">
        <v>2.9097750000003764</v>
      </c>
    </row>
    <row r="704564" spans="9:9">
      <c r="I704564" s="7">
        <v>1.0849020000004082</v>
      </c>
    </row>
    <row r="704565" spans="9:9">
      <c r="I704565" s="7">
        <v>3.8612470000004464</v>
      </c>
    </row>
    <row r="704566" spans="9:9">
      <c r="I704566" s="7">
        <v>1.5388590000004676</v>
      </c>
    </row>
    <row r="704567" spans="9:9">
      <c r="I704567" s="7">
        <v>4.5755890000004911</v>
      </c>
    </row>
    <row r="704568" spans="9:9">
      <c r="I704568" s="7">
        <v>2.0145160000005369</v>
      </c>
    </row>
    <row r="704569" spans="9:9">
      <c r="I704569" s="7">
        <v>5.7184010000005401</v>
      </c>
    </row>
    <row r="704570" spans="9:9">
      <c r="I704570" s="7">
        <v>1.7539730000005527</v>
      </c>
    </row>
    <row r="704571" spans="9:9">
      <c r="I704571" s="7">
        <v>5.2191730000005521</v>
      </c>
    </row>
    <row r="704572" spans="9:9">
      <c r="I704572" s="7">
        <v>1.0160600000005608</v>
      </c>
    </row>
    <row r="704573" spans="9:9">
      <c r="I704573" s="7">
        <v>4.2425750000005849</v>
      </c>
    </row>
    <row r="704574" spans="9:9">
      <c r="I704574" s="7">
        <v>6.3044200000006185</v>
      </c>
    </row>
    <row r="704575" spans="9:9">
      <c r="I704575" s="7">
        <v>4.4322020000006255</v>
      </c>
    </row>
    <row r="704576" spans="9:9">
      <c r="I704576" s="7">
        <v>6.2553620000006163</v>
      </c>
    </row>
    <row r="704577" spans="9:9">
      <c r="I704577" s="7">
        <v>8.9843620000006297</v>
      </c>
    </row>
    <row r="704578" spans="9:9">
      <c r="I704578" s="7">
        <v>12.212432000000661</v>
      </c>
    </row>
    <row r="704579" spans="9:9">
      <c r="I704579" s="7">
        <v>15.440502000000691</v>
      </c>
    </row>
    <row r="704580" spans="9:9">
      <c r="I704580" s="7">
        <v>19.574412000000734</v>
      </c>
    </row>
    <row r="704581" spans="9:9">
      <c r="I704581" s="7">
        <v>22.543652000000776</v>
      </c>
    </row>
    <row r="704582" spans="9:9">
      <c r="I704582" s="7">
        <v>25.512892000000818</v>
      </c>
    </row>
    <row r="704583" spans="9:9">
      <c r="I704583" s="7">
        <v>28.48213200000086</v>
      </c>
    </row>
    <row r="704584" spans="9:9">
      <c r="I704584" s="7">
        <v>31.451372000000902</v>
      </c>
    </row>
    <row r="704585" spans="9:9">
      <c r="I704585" s="7">
        <v>19.840468000000929</v>
      </c>
    </row>
    <row r="704586" spans="9:9">
      <c r="I704586" s="7">
        <v>3.3695160000009565</v>
      </c>
    </row>
    <row r="704587" spans="9:9">
      <c r="I704587" s="7">
        <v>4.8738650000009933</v>
      </c>
    </row>
    <row r="704588" spans="9:9">
      <c r="I704588" s="7">
        <v>9.6542350000010266</v>
      </c>
    </row>
    <row r="704589" spans="9:9">
      <c r="I704589" s="7">
        <v>4.5953730000010502</v>
      </c>
    </row>
    <row r="704590" spans="9:9">
      <c r="I704590" s="7">
        <v>1.2002510000010638</v>
      </c>
    </row>
    <row r="704591" spans="9:9">
      <c r="I704591" s="7">
        <v>4.388485000001058</v>
      </c>
    </row>
    <row r="704592" spans="9:9">
      <c r="I704592" s="7">
        <v>6.8389640000010594</v>
      </c>
    </row>
    <row r="704593" spans="9:9">
      <c r="I704593" s="7">
        <v>9.0306130000010718</v>
      </c>
    </row>
    <row r="704594" spans="9:9">
      <c r="I704594" s="7">
        <v>5.1379760000010926</v>
      </c>
    </row>
    <row r="704595" spans="9:9">
      <c r="I704595" s="7">
        <v>6.185100000001146</v>
      </c>
    </row>
    <row r="704596" spans="9:9">
      <c r="I704596" s="7">
        <v>7.2322240000011426</v>
      </c>
    </row>
    <row r="704597" spans="9:9">
      <c r="I704597" s="7">
        <v>4.2655720000011605</v>
      </c>
    </row>
    <row r="704598" spans="9:9">
      <c r="I704598" s="7">
        <v>6.7176060000011582</v>
      </c>
    </row>
    <row r="704599" spans="9:9">
      <c r="I704599" s="7">
        <v>14.029688000001151</v>
      </c>
    </row>
    <row r="704600" spans="9:9">
      <c r="I704600" s="7">
        <v>17.387562000001171</v>
      </c>
    </row>
    <row r="704601" spans="9:9">
      <c r="I704601" s="7">
        <v>14.661150000001133</v>
      </c>
    </row>
    <row r="704602" spans="9:9">
      <c r="I704602" s="7">
        <v>21.714402000001165</v>
      </c>
    </row>
    <row r="704603" spans="9:9">
      <c r="I704603" s="7">
        <v>23.907606000001156</v>
      </c>
    </row>
    <row r="704604" spans="9:9">
      <c r="I704604" s="7">
        <v>21.181194000001145</v>
      </c>
    </row>
    <row r="704605" spans="9:9">
      <c r="I704605" s="7">
        <v>23.374398000001154</v>
      </c>
    </row>
    <row r="704606" spans="9:9">
      <c r="I704606" s="7">
        <v>25.567602000001163</v>
      </c>
    </row>
    <row r="704607" spans="9:9">
      <c r="I704607" s="7">
        <v>32.620854000001167</v>
      </c>
    </row>
    <row r="704608" spans="9:9">
      <c r="I704608" s="7">
        <v>34.814058000001182</v>
      </c>
    </row>
    <row r="704609" spans="9:9">
      <c r="I704609" s="7">
        <v>32.087646000001143</v>
      </c>
    </row>
    <row r="704610" spans="9:9">
      <c r="I704610" s="7">
        <v>34.28085000000118</v>
      </c>
    </row>
    <row r="704611" spans="9:9">
      <c r="I704611" s="7">
        <v>41.33410200000116</v>
      </c>
    </row>
    <row r="704612" spans="9:9">
      <c r="I704612" s="7">
        <v>43.527306000001204</v>
      </c>
    </row>
    <row r="704613" spans="9:9">
      <c r="I704613" s="7">
        <v>40.800894000001193</v>
      </c>
    </row>
    <row r="720897" spans="9:9">
      <c r="I720897" s="7" t="s">
        <v>42</v>
      </c>
    </row>
    <row r="720898" spans="9:9">
      <c r="I720898" s="7">
        <v>0</v>
      </c>
    </row>
    <row r="720899" spans="9:9">
      <c r="I720899" s="7">
        <v>0</v>
      </c>
    </row>
    <row r="720900" spans="9:9">
      <c r="I720900" s="7">
        <v>0</v>
      </c>
    </row>
    <row r="720901" spans="9:9">
      <c r="I720901" s="7">
        <v>0</v>
      </c>
    </row>
    <row r="720902" spans="9:9">
      <c r="I720902" s="7">
        <v>0</v>
      </c>
    </row>
    <row r="720903" spans="9:9">
      <c r="I720903" s="7">
        <v>0</v>
      </c>
    </row>
    <row r="720904" spans="9:9">
      <c r="I720904" s="7">
        <v>0</v>
      </c>
    </row>
    <row r="720905" spans="9:9">
      <c r="I720905" s="7">
        <v>0</v>
      </c>
    </row>
    <row r="720906" spans="9:9">
      <c r="I720906" s="7">
        <v>0</v>
      </c>
    </row>
    <row r="720907" spans="9:9">
      <c r="I720907" s="7">
        <v>0</v>
      </c>
    </row>
    <row r="720908" spans="9:9">
      <c r="I720908" s="7">
        <v>0</v>
      </c>
    </row>
    <row r="720909" spans="9:9">
      <c r="I720909" s="7">
        <v>6.4890709999999991</v>
      </c>
    </row>
    <row r="720910" spans="9:9">
      <c r="I720910" s="7">
        <v>1.5437139999999943</v>
      </c>
    </row>
    <row r="720911" spans="9:9">
      <c r="I720911" s="7">
        <v>3.0312629999999956</v>
      </c>
    </row>
    <row r="720912" spans="9:9">
      <c r="I720912" s="7">
        <v>6.2228419999999929</v>
      </c>
    </row>
    <row r="720913" spans="9:9">
      <c r="I720913" s="7">
        <v>6.2785479999999936</v>
      </c>
    </row>
    <row r="720914" spans="9:9">
      <c r="I720914" s="7">
        <v>4.7309489999999919</v>
      </c>
    </row>
    <row r="720915" spans="9:9">
      <c r="I720915" s="7">
        <v>1.5800450000000019</v>
      </c>
    </row>
    <row r="720916" spans="9:9">
      <c r="I720916" s="7">
        <v>4.9932190000000034</v>
      </c>
    </row>
    <row r="720917" spans="9:9">
      <c r="I720917" s="7">
        <v>3.6067800000000041</v>
      </c>
    </row>
    <row r="720918" spans="9:9">
      <c r="I720918" s="7">
        <v>2.2807760000000066</v>
      </c>
    </row>
    <row r="720919" spans="9:9">
      <c r="I720919" s="7">
        <v>5.8551100000000034</v>
      </c>
    </row>
    <row r="720920" spans="9:9">
      <c r="I720920" s="7">
        <v>4.6298310000000065</v>
      </c>
    </row>
    <row r="720921" spans="9:9">
      <c r="I720921" s="7">
        <v>3.4649870000000043</v>
      </c>
    </row>
    <row r="720922" spans="9:9">
      <c r="I720922" s="7">
        <v>0.69683800000001028</v>
      </c>
    </row>
    <row r="720923" spans="9:9">
      <c r="I720923" s="7">
        <v>4.4927670000000219</v>
      </c>
    </row>
    <row r="720924" spans="9:9">
      <c r="I720924" s="7">
        <v>3.4890830000000257</v>
      </c>
    </row>
    <row r="720925" spans="9:9">
      <c r="I720925" s="7">
        <v>2.5458340000000454</v>
      </c>
    </row>
    <row r="720926" spans="9:9">
      <c r="I720926" s="7">
        <v>6.5029230000000595</v>
      </c>
    </row>
    <row r="720927" spans="9:9">
      <c r="I720927" s="7">
        <v>5.6603990000000302</v>
      </c>
    </row>
    <row r="720928" spans="9:9">
      <c r="I720928" s="7">
        <v>4.878310000000031</v>
      </c>
    </row>
    <row r="720929" spans="9:9">
      <c r="I720929" s="7">
        <v>2.4929160000000401</v>
      </c>
    </row>
    <row r="720930" spans="9:9">
      <c r="I720930" s="7">
        <v>0.16795700000001901</v>
      </c>
    </row>
    <row r="720931" spans="9:9">
      <c r="I720931" s="7">
        <v>4.4070760000000249</v>
      </c>
    </row>
    <row r="720932" spans="9:9">
      <c r="I720932" s="7">
        <v>3.8465820000000157</v>
      </c>
    </row>
    <row r="720933" spans="9:9">
      <c r="I720933" s="7">
        <v>3.3465230000000368</v>
      </c>
    </row>
    <row r="720934" spans="9:9">
      <c r="I720934" s="7">
        <v>1.2431590000000803</v>
      </c>
    </row>
    <row r="720935" spans="9:9">
      <c r="I720935" s="7">
        <v>5.7038730000001081</v>
      </c>
    </row>
    <row r="720936" spans="9:9">
      <c r="I720936" s="7">
        <v>5.3649740000001351</v>
      </c>
    </row>
    <row r="720937" spans="9:9">
      <c r="I720937" s="7">
        <v>5.086510000000164</v>
      </c>
    </row>
    <row r="720938" spans="9:9">
      <c r="I720938" s="7">
        <v>2.6668010000003086</v>
      </c>
    </row>
    <row r="720939" spans="9:9">
      <c r="I720939" s="7">
        <v>5.0976460000003101</v>
      </c>
    </row>
    <row r="720940" spans="9:9">
      <c r="I720940" s="7">
        <v>4.3337380000003343</v>
      </c>
    </row>
    <row r="720941" spans="9:9">
      <c r="I720941" s="7">
        <v>0.80199200000037507</v>
      </c>
    </row>
    <row r="720942" spans="9:9">
      <c r="I720942" s="7">
        <v>6.2138520000004007</v>
      </c>
    </row>
    <row r="720943" spans="9:9">
      <c r="I720943" s="7">
        <v>6.0093190000004135</v>
      </c>
    </row>
    <row r="720944" spans="9:9">
      <c r="I720944" s="7">
        <v>3.9946610000004448</v>
      </c>
    </row>
    <row r="720945" spans="9:9">
      <c r="I720945" s="7">
        <v>1.2422480000004263</v>
      </c>
    </row>
    <row r="720946" spans="9:9">
      <c r="I720946" s="7">
        <v>5.6606330000004164</v>
      </c>
    </row>
    <row r="720947" spans="9:9">
      <c r="I720947" s="7">
        <v>2.9097750000003764</v>
      </c>
    </row>
    <row r="720948" spans="9:9">
      <c r="I720948" s="7">
        <v>1.0849020000004082</v>
      </c>
    </row>
    <row r="720949" spans="9:9">
      <c r="I720949" s="7">
        <v>3.8612470000004464</v>
      </c>
    </row>
    <row r="720950" spans="9:9">
      <c r="I720950" s="7">
        <v>1.5388590000004676</v>
      </c>
    </row>
    <row r="720951" spans="9:9">
      <c r="I720951" s="7">
        <v>4.5755890000004911</v>
      </c>
    </row>
    <row r="720952" spans="9:9">
      <c r="I720952" s="7">
        <v>2.0145160000005369</v>
      </c>
    </row>
    <row r="720953" spans="9:9">
      <c r="I720953" s="7">
        <v>5.7184010000005401</v>
      </c>
    </row>
    <row r="720954" spans="9:9">
      <c r="I720954" s="7">
        <v>1.7539730000005527</v>
      </c>
    </row>
    <row r="720955" spans="9:9">
      <c r="I720955" s="7">
        <v>5.2191730000005521</v>
      </c>
    </row>
    <row r="720956" spans="9:9">
      <c r="I720956" s="7">
        <v>1.0160600000005608</v>
      </c>
    </row>
    <row r="720957" spans="9:9">
      <c r="I720957" s="7">
        <v>4.2425750000005849</v>
      </c>
    </row>
    <row r="720958" spans="9:9">
      <c r="I720958" s="7">
        <v>6.3044200000006185</v>
      </c>
    </row>
    <row r="720959" spans="9:9">
      <c r="I720959" s="7">
        <v>4.4322020000006255</v>
      </c>
    </row>
    <row r="720960" spans="9:9">
      <c r="I720960" s="7">
        <v>6.2553620000006163</v>
      </c>
    </row>
    <row r="720961" spans="9:9">
      <c r="I720961" s="7">
        <v>8.9843620000006297</v>
      </c>
    </row>
    <row r="720962" spans="9:9">
      <c r="I720962" s="7">
        <v>12.212432000000661</v>
      </c>
    </row>
    <row r="720963" spans="9:9">
      <c r="I720963" s="7">
        <v>15.440502000000691</v>
      </c>
    </row>
    <row r="720964" spans="9:9">
      <c r="I720964" s="7">
        <v>19.574412000000734</v>
      </c>
    </row>
    <row r="720965" spans="9:9">
      <c r="I720965" s="7">
        <v>22.543652000000776</v>
      </c>
    </row>
    <row r="720966" spans="9:9">
      <c r="I720966" s="7">
        <v>25.512892000000818</v>
      </c>
    </row>
    <row r="720967" spans="9:9">
      <c r="I720967" s="7">
        <v>28.48213200000086</v>
      </c>
    </row>
    <row r="720968" spans="9:9">
      <c r="I720968" s="7">
        <v>31.451372000000902</v>
      </c>
    </row>
    <row r="720969" spans="9:9">
      <c r="I720969" s="7">
        <v>19.840468000000929</v>
      </c>
    </row>
    <row r="720970" spans="9:9">
      <c r="I720970" s="7">
        <v>3.3695160000009565</v>
      </c>
    </row>
    <row r="720971" spans="9:9">
      <c r="I720971" s="7">
        <v>4.8738650000009933</v>
      </c>
    </row>
    <row r="720972" spans="9:9">
      <c r="I720972" s="7">
        <v>9.6542350000010266</v>
      </c>
    </row>
    <row r="720973" spans="9:9">
      <c r="I720973" s="7">
        <v>4.5953730000010502</v>
      </c>
    </row>
    <row r="720974" spans="9:9">
      <c r="I720974" s="7">
        <v>1.2002510000010638</v>
      </c>
    </row>
    <row r="720975" spans="9:9">
      <c r="I720975" s="7">
        <v>4.388485000001058</v>
      </c>
    </row>
    <row r="720976" spans="9:9">
      <c r="I720976" s="7">
        <v>6.8389640000010594</v>
      </c>
    </row>
    <row r="720977" spans="9:9">
      <c r="I720977" s="7">
        <v>9.0306130000010718</v>
      </c>
    </row>
    <row r="720978" spans="9:9">
      <c r="I720978" s="7">
        <v>5.1379760000010926</v>
      </c>
    </row>
    <row r="720979" spans="9:9">
      <c r="I720979" s="7">
        <v>6.185100000001146</v>
      </c>
    </row>
    <row r="720980" spans="9:9">
      <c r="I720980" s="7">
        <v>7.2322240000011426</v>
      </c>
    </row>
    <row r="720981" spans="9:9">
      <c r="I720981" s="7">
        <v>4.2655720000011605</v>
      </c>
    </row>
    <row r="720982" spans="9:9">
      <c r="I720982" s="7">
        <v>6.7176060000011582</v>
      </c>
    </row>
    <row r="720983" spans="9:9">
      <c r="I720983" s="7">
        <v>14.029688000001151</v>
      </c>
    </row>
    <row r="720984" spans="9:9">
      <c r="I720984" s="7">
        <v>17.387562000001171</v>
      </c>
    </row>
    <row r="720985" spans="9:9">
      <c r="I720985" s="7">
        <v>14.661150000001133</v>
      </c>
    </row>
    <row r="720986" spans="9:9">
      <c r="I720986" s="7">
        <v>21.714402000001165</v>
      </c>
    </row>
    <row r="720987" spans="9:9">
      <c r="I720987" s="7">
        <v>23.907606000001156</v>
      </c>
    </row>
    <row r="720988" spans="9:9">
      <c r="I720988" s="7">
        <v>21.181194000001145</v>
      </c>
    </row>
    <row r="720989" spans="9:9">
      <c r="I720989" s="7">
        <v>23.374398000001154</v>
      </c>
    </row>
    <row r="720990" spans="9:9">
      <c r="I720990" s="7">
        <v>25.567602000001163</v>
      </c>
    </row>
    <row r="720991" spans="9:9">
      <c r="I720991" s="7">
        <v>32.620854000001167</v>
      </c>
    </row>
    <row r="720992" spans="9:9">
      <c r="I720992" s="7">
        <v>34.814058000001182</v>
      </c>
    </row>
    <row r="720993" spans="9:9">
      <c r="I720993" s="7">
        <v>32.087646000001143</v>
      </c>
    </row>
    <row r="720994" spans="9:9">
      <c r="I720994" s="7">
        <v>34.28085000000118</v>
      </c>
    </row>
    <row r="720995" spans="9:9">
      <c r="I720995" s="7">
        <v>41.33410200000116</v>
      </c>
    </row>
    <row r="720996" spans="9:9">
      <c r="I720996" s="7">
        <v>43.527306000001204</v>
      </c>
    </row>
    <row r="720997" spans="9:9">
      <c r="I720997" s="7">
        <v>40.800894000001193</v>
      </c>
    </row>
    <row r="737281" spans="9:9">
      <c r="I737281" s="7" t="s">
        <v>42</v>
      </c>
    </row>
    <row r="737282" spans="9:9">
      <c r="I737282" s="7">
        <v>0</v>
      </c>
    </row>
    <row r="737283" spans="9:9">
      <c r="I737283" s="7">
        <v>0</v>
      </c>
    </row>
    <row r="737284" spans="9:9">
      <c r="I737284" s="7">
        <v>0</v>
      </c>
    </row>
    <row r="737285" spans="9:9">
      <c r="I737285" s="7">
        <v>0</v>
      </c>
    </row>
    <row r="737286" spans="9:9">
      <c r="I737286" s="7">
        <v>0</v>
      </c>
    </row>
    <row r="737287" spans="9:9">
      <c r="I737287" s="7">
        <v>0</v>
      </c>
    </row>
    <row r="737288" spans="9:9">
      <c r="I737288" s="7">
        <v>0</v>
      </c>
    </row>
    <row r="737289" spans="9:9">
      <c r="I737289" s="7">
        <v>0</v>
      </c>
    </row>
    <row r="737290" spans="9:9">
      <c r="I737290" s="7">
        <v>0</v>
      </c>
    </row>
    <row r="737291" spans="9:9">
      <c r="I737291" s="7">
        <v>0</v>
      </c>
    </row>
    <row r="737292" spans="9:9">
      <c r="I737292" s="7">
        <v>0</v>
      </c>
    </row>
    <row r="737293" spans="9:9">
      <c r="I737293" s="7">
        <v>6.4890709999999991</v>
      </c>
    </row>
    <row r="737294" spans="9:9">
      <c r="I737294" s="7">
        <v>1.5437139999999943</v>
      </c>
    </row>
    <row r="737295" spans="9:9">
      <c r="I737295" s="7">
        <v>3.0312629999999956</v>
      </c>
    </row>
    <row r="737296" spans="9:9">
      <c r="I737296" s="7">
        <v>6.2228419999999929</v>
      </c>
    </row>
    <row r="737297" spans="9:9">
      <c r="I737297" s="7">
        <v>6.2785479999999936</v>
      </c>
    </row>
    <row r="737298" spans="9:9">
      <c r="I737298" s="7">
        <v>4.7309489999999919</v>
      </c>
    </row>
    <row r="737299" spans="9:9">
      <c r="I737299" s="7">
        <v>1.5800450000000019</v>
      </c>
    </row>
    <row r="737300" spans="9:9">
      <c r="I737300" s="7">
        <v>4.9932190000000034</v>
      </c>
    </row>
    <row r="737301" spans="9:9">
      <c r="I737301" s="7">
        <v>3.6067800000000041</v>
      </c>
    </row>
    <row r="737302" spans="9:9">
      <c r="I737302" s="7">
        <v>2.2807760000000066</v>
      </c>
    </row>
    <row r="737303" spans="9:9">
      <c r="I737303" s="7">
        <v>5.8551100000000034</v>
      </c>
    </row>
    <row r="737304" spans="9:9">
      <c r="I737304" s="7">
        <v>4.6298310000000065</v>
      </c>
    </row>
    <row r="737305" spans="9:9">
      <c r="I737305" s="7">
        <v>3.4649870000000043</v>
      </c>
    </row>
    <row r="737306" spans="9:9">
      <c r="I737306" s="7">
        <v>0.69683800000001028</v>
      </c>
    </row>
    <row r="737307" spans="9:9">
      <c r="I737307" s="7">
        <v>4.4927670000000219</v>
      </c>
    </row>
    <row r="737308" spans="9:9">
      <c r="I737308" s="7">
        <v>3.4890830000000257</v>
      </c>
    </row>
    <row r="737309" spans="9:9">
      <c r="I737309" s="7">
        <v>2.5458340000000454</v>
      </c>
    </row>
    <row r="737310" spans="9:9">
      <c r="I737310" s="7">
        <v>6.5029230000000595</v>
      </c>
    </row>
    <row r="737311" spans="9:9">
      <c r="I737311" s="7">
        <v>5.6603990000000302</v>
      </c>
    </row>
    <row r="737312" spans="9:9">
      <c r="I737312" s="7">
        <v>4.878310000000031</v>
      </c>
    </row>
    <row r="737313" spans="9:9">
      <c r="I737313" s="7">
        <v>2.4929160000000401</v>
      </c>
    </row>
    <row r="737314" spans="9:9">
      <c r="I737314" s="7">
        <v>0.16795700000001901</v>
      </c>
    </row>
    <row r="737315" spans="9:9">
      <c r="I737315" s="7">
        <v>4.4070760000000249</v>
      </c>
    </row>
    <row r="737316" spans="9:9">
      <c r="I737316" s="7">
        <v>3.8465820000000157</v>
      </c>
    </row>
    <row r="737317" spans="9:9">
      <c r="I737317" s="7">
        <v>3.3465230000000368</v>
      </c>
    </row>
    <row r="737318" spans="9:9">
      <c r="I737318" s="7">
        <v>1.2431590000000803</v>
      </c>
    </row>
    <row r="737319" spans="9:9">
      <c r="I737319" s="7">
        <v>5.7038730000001081</v>
      </c>
    </row>
    <row r="737320" spans="9:9">
      <c r="I737320" s="7">
        <v>5.3649740000001351</v>
      </c>
    </row>
    <row r="737321" spans="9:9">
      <c r="I737321" s="7">
        <v>5.086510000000164</v>
      </c>
    </row>
    <row r="737322" spans="9:9">
      <c r="I737322" s="7">
        <v>2.6668010000003086</v>
      </c>
    </row>
    <row r="737323" spans="9:9">
      <c r="I737323" s="7">
        <v>5.0976460000003101</v>
      </c>
    </row>
    <row r="737324" spans="9:9">
      <c r="I737324" s="7">
        <v>4.3337380000003343</v>
      </c>
    </row>
    <row r="737325" spans="9:9">
      <c r="I737325" s="7">
        <v>0.80199200000037507</v>
      </c>
    </row>
    <row r="737326" spans="9:9">
      <c r="I737326" s="7">
        <v>6.2138520000004007</v>
      </c>
    </row>
    <row r="737327" spans="9:9">
      <c r="I737327" s="7">
        <v>6.0093190000004135</v>
      </c>
    </row>
    <row r="737328" spans="9:9">
      <c r="I737328" s="7">
        <v>3.9946610000004448</v>
      </c>
    </row>
    <row r="737329" spans="9:9">
      <c r="I737329" s="7">
        <v>1.2422480000004263</v>
      </c>
    </row>
    <row r="737330" spans="9:9">
      <c r="I737330" s="7">
        <v>5.6606330000004164</v>
      </c>
    </row>
    <row r="737331" spans="9:9">
      <c r="I737331" s="7">
        <v>2.9097750000003764</v>
      </c>
    </row>
    <row r="737332" spans="9:9">
      <c r="I737332" s="7">
        <v>1.0849020000004082</v>
      </c>
    </row>
    <row r="737333" spans="9:9">
      <c r="I737333" s="7">
        <v>3.8612470000004464</v>
      </c>
    </row>
    <row r="737334" spans="9:9">
      <c r="I737334" s="7">
        <v>1.5388590000004676</v>
      </c>
    </row>
    <row r="737335" spans="9:9">
      <c r="I737335" s="7">
        <v>4.5755890000004911</v>
      </c>
    </row>
    <row r="737336" spans="9:9">
      <c r="I737336" s="7">
        <v>2.0145160000005369</v>
      </c>
    </row>
    <row r="737337" spans="9:9">
      <c r="I737337" s="7">
        <v>5.7184010000005401</v>
      </c>
    </row>
    <row r="737338" spans="9:9">
      <c r="I737338" s="7">
        <v>1.7539730000005527</v>
      </c>
    </row>
    <row r="737339" spans="9:9">
      <c r="I737339" s="7">
        <v>5.2191730000005521</v>
      </c>
    </row>
    <row r="737340" spans="9:9">
      <c r="I737340" s="7">
        <v>1.0160600000005608</v>
      </c>
    </row>
    <row r="737341" spans="9:9">
      <c r="I737341" s="7">
        <v>4.2425750000005849</v>
      </c>
    </row>
    <row r="737342" spans="9:9">
      <c r="I737342" s="7">
        <v>6.3044200000006185</v>
      </c>
    </row>
    <row r="737343" spans="9:9">
      <c r="I737343" s="7">
        <v>4.4322020000006255</v>
      </c>
    </row>
    <row r="737344" spans="9:9">
      <c r="I737344" s="7">
        <v>6.2553620000006163</v>
      </c>
    </row>
    <row r="737345" spans="9:9">
      <c r="I737345" s="7">
        <v>8.9843620000006297</v>
      </c>
    </row>
    <row r="737346" spans="9:9">
      <c r="I737346" s="7">
        <v>12.212432000000661</v>
      </c>
    </row>
    <row r="737347" spans="9:9">
      <c r="I737347" s="7">
        <v>15.440502000000691</v>
      </c>
    </row>
    <row r="737348" spans="9:9">
      <c r="I737348" s="7">
        <v>19.574412000000734</v>
      </c>
    </row>
    <row r="737349" spans="9:9">
      <c r="I737349" s="7">
        <v>22.543652000000776</v>
      </c>
    </row>
    <row r="737350" spans="9:9">
      <c r="I737350" s="7">
        <v>25.512892000000818</v>
      </c>
    </row>
    <row r="737351" spans="9:9">
      <c r="I737351" s="7">
        <v>28.48213200000086</v>
      </c>
    </row>
    <row r="737352" spans="9:9">
      <c r="I737352" s="7">
        <v>31.451372000000902</v>
      </c>
    </row>
    <row r="737353" spans="9:9">
      <c r="I737353" s="7">
        <v>19.840468000000929</v>
      </c>
    </row>
    <row r="737354" spans="9:9">
      <c r="I737354" s="7">
        <v>3.3695160000009565</v>
      </c>
    </row>
    <row r="737355" spans="9:9">
      <c r="I737355" s="7">
        <v>4.8738650000009933</v>
      </c>
    </row>
    <row r="737356" spans="9:9">
      <c r="I737356" s="7">
        <v>9.6542350000010266</v>
      </c>
    </row>
    <row r="737357" spans="9:9">
      <c r="I737357" s="7">
        <v>4.5953730000010502</v>
      </c>
    </row>
    <row r="737358" spans="9:9">
      <c r="I737358" s="7">
        <v>1.2002510000010638</v>
      </c>
    </row>
    <row r="737359" spans="9:9">
      <c r="I737359" s="7">
        <v>4.388485000001058</v>
      </c>
    </row>
    <row r="737360" spans="9:9">
      <c r="I737360" s="7">
        <v>6.8389640000010594</v>
      </c>
    </row>
    <row r="737361" spans="9:9">
      <c r="I737361" s="7">
        <v>9.0306130000010718</v>
      </c>
    </row>
    <row r="737362" spans="9:9">
      <c r="I737362" s="7">
        <v>5.1379760000010926</v>
      </c>
    </row>
    <row r="737363" spans="9:9">
      <c r="I737363" s="7">
        <v>6.185100000001146</v>
      </c>
    </row>
    <row r="737364" spans="9:9">
      <c r="I737364" s="7">
        <v>7.2322240000011426</v>
      </c>
    </row>
    <row r="737365" spans="9:9">
      <c r="I737365" s="7">
        <v>4.2655720000011605</v>
      </c>
    </row>
    <row r="737366" spans="9:9">
      <c r="I737366" s="7">
        <v>6.7176060000011582</v>
      </c>
    </row>
    <row r="737367" spans="9:9">
      <c r="I737367" s="7">
        <v>14.029688000001151</v>
      </c>
    </row>
    <row r="737368" spans="9:9">
      <c r="I737368" s="7">
        <v>17.387562000001171</v>
      </c>
    </row>
    <row r="737369" spans="9:9">
      <c r="I737369" s="7">
        <v>14.661150000001133</v>
      </c>
    </row>
    <row r="737370" spans="9:9">
      <c r="I737370" s="7">
        <v>21.714402000001165</v>
      </c>
    </row>
    <row r="737371" spans="9:9">
      <c r="I737371" s="7">
        <v>23.907606000001156</v>
      </c>
    </row>
    <row r="737372" spans="9:9">
      <c r="I737372" s="7">
        <v>21.181194000001145</v>
      </c>
    </row>
    <row r="737373" spans="9:9">
      <c r="I737373" s="7">
        <v>23.374398000001154</v>
      </c>
    </row>
    <row r="737374" spans="9:9">
      <c r="I737374" s="7">
        <v>25.567602000001163</v>
      </c>
    </row>
    <row r="737375" spans="9:9">
      <c r="I737375" s="7">
        <v>32.620854000001167</v>
      </c>
    </row>
    <row r="737376" spans="9:9">
      <c r="I737376" s="7">
        <v>34.814058000001182</v>
      </c>
    </row>
    <row r="737377" spans="9:9">
      <c r="I737377" s="7">
        <v>32.087646000001143</v>
      </c>
    </row>
    <row r="737378" spans="9:9">
      <c r="I737378" s="7">
        <v>34.28085000000118</v>
      </c>
    </row>
    <row r="737379" spans="9:9">
      <c r="I737379" s="7">
        <v>41.33410200000116</v>
      </c>
    </row>
    <row r="737380" spans="9:9">
      <c r="I737380" s="7">
        <v>43.527306000001204</v>
      </c>
    </row>
    <row r="737381" spans="9:9">
      <c r="I737381" s="7">
        <v>40.800894000001193</v>
      </c>
    </row>
    <row r="753665" spans="9:9">
      <c r="I753665" s="7" t="s">
        <v>42</v>
      </c>
    </row>
    <row r="753666" spans="9:9">
      <c r="I753666" s="7">
        <v>0</v>
      </c>
    </row>
    <row r="753667" spans="9:9">
      <c r="I753667" s="7">
        <v>0</v>
      </c>
    </row>
    <row r="753668" spans="9:9">
      <c r="I753668" s="7">
        <v>0</v>
      </c>
    </row>
    <row r="753669" spans="9:9">
      <c r="I753669" s="7">
        <v>0</v>
      </c>
    </row>
    <row r="753670" spans="9:9">
      <c r="I753670" s="7">
        <v>0</v>
      </c>
    </row>
    <row r="753671" spans="9:9">
      <c r="I753671" s="7">
        <v>0</v>
      </c>
    </row>
    <row r="753672" spans="9:9">
      <c r="I753672" s="7">
        <v>0</v>
      </c>
    </row>
    <row r="753673" spans="9:9">
      <c r="I753673" s="7">
        <v>0</v>
      </c>
    </row>
    <row r="753674" spans="9:9">
      <c r="I753674" s="7">
        <v>0</v>
      </c>
    </row>
    <row r="753675" spans="9:9">
      <c r="I753675" s="7">
        <v>0</v>
      </c>
    </row>
    <row r="753676" spans="9:9">
      <c r="I753676" s="7">
        <v>0</v>
      </c>
    </row>
    <row r="753677" spans="9:9">
      <c r="I753677" s="7">
        <v>6.4890709999999991</v>
      </c>
    </row>
    <row r="753678" spans="9:9">
      <c r="I753678" s="7">
        <v>1.5437139999999943</v>
      </c>
    </row>
    <row r="753679" spans="9:9">
      <c r="I753679" s="7">
        <v>3.0312629999999956</v>
      </c>
    </row>
    <row r="753680" spans="9:9">
      <c r="I753680" s="7">
        <v>6.2228419999999929</v>
      </c>
    </row>
    <row r="753681" spans="9:9">
      <c r="I753681" s="7">
        <v>6.2785479999999936</v>
      </c>
    </row>
    <row r="753682" spans="9:9">
      <c r="I753682" s="7">
        <v>4.7309489999999919</v>
      </c>
    </row>
    <row r="753683" spans="9:9">
      <c r="I753683" s="7">
        <v>1.5800450000000019</v>
      </c>
    </row>
    <row r="753684" spans="9:9">
      <c r="I753684" s="7">
        <v>4.9932190000000034</v>
      </c>
    </row>
    <row r="753685" spans="9:9">
      <c r="I753685" s="7">
        <v>3.6067800000000041</v>
      </c>
    </row>
    <row r="753686" spans="9:9">
      <c r="I753686" s="7">
        <v>2.2807760000000066</v>
      </c>
    </row>
    <row r="753687" spans="9:9">
      <c r="I753687" s="7">
        <v>5.8551100000000034</v>
      </c>
    </row>
    <row r="753688" spans="9:9">
      <c r="I753688" s="7">
        <v>4.6298310000000065</v>
      </c>
    </row>
    <row r="753689" spans="9:9">
      <c r="I753689" s="7">
        <v>3.4649870000000043</v>
      </c>
    </row>
    <row r="753690" spans="9:9">
      <c r="I753690" s="7">
        <v>0.69683800000001028</v>
      </c>
    </row>
    <row r="753691" spans="9:9">
      <c r="I753691" s="7">
        <v>4.4927670000000219</v>
      </c>
    </row>
    <row r="753692" spans="9:9">
      <c r="I753692" s="7">
        <v>3.4890830000000257</v>
      </c>
    </row>
    <row r="753693" spans="9:9">
      <c r="I753693" s="7">
        <v>2.5458340000000454</v>
      </c>
    </row>
    <row r="753694" spans="9:9">
      <c r="I753694" s="7">
        <v>6.5029230000000595</v>
      </c>
    </row>
    <row r="753695" spans="9:9">
      <c r="I753695" s="7">
        <v>5.6603990000000302</v>
      </c>
    </row>
    <row r="753696" spans="9:9">
      <c r="I753696" s="7">
        <v>4.878310000000031</v>
      </c>
    </row>
    <row r="753697" spans="9:9">
      <c r="I753697" s="7">
        <v>2.4929160000000401</v>
      </c>
    </row>
    <row r="753698" spans="9:9">
      <c r="I753698" s="7">
        <v>0.16795700000001901</v>
      </c>
    </row>
    <row r="753699" spans="9:9">
      <c r="I753699" s="7">
        <v>4.4070760000000249</v>
      </c>
    </row>
    <row r="753700" spans="9:9">
      <c r="I753700" s="7">
        <v>3.8465820000000157</v>
      </c>
    </row>
    <row r="753701" spans="9:9">
      <c r="I753701" s="7">
        <v>3.3465230000000368</v>
      </c>
    </row>
    <row r="753702" spans="9:9">
      <c r="I753702" s="7">
        <v>1.2431590000000803</v>
      </c>
    </row>
    <row r="753703" spans="9:9">
      <c r="I753703" s="7">
        <v>5.7038730000001081</v>
      </c>
    </row>
    <row r="753704" spans="9:9">
      <c r="I753704" s="7">
        <v>5.3649740000001351</v>
      </c>
    </row>
    <row r="753705" spans="9:9">
      <c r="I753705" s="7">
        <v>5.086510000000164</v>
      </c>
    </row>
    <row r="753706" spans="9:9">
      <c r="I753706" s="7">
        <v>2.6668010000003086</v>
      </c>
    </row>
    <row r="753707" spans="9:9">
      <c r="I753707" s="7">
        <v>5.0976460000003101</v>
      </c>
    </row>
    <row r="753708" spans="9:9">
      <c r="I753708" s="7">
        <v>4.3337380000003343</v>
      </c>
    </row>
    <row r="753709" spans="9:9">
      <c r="I753709" s="7">
        <v>0.80199200000037507</v>
      </c>
    </row>
    <row r="753710" spans="9:9">
      <c r="I753710" s="7">
        <v>6.2138520000004007</v>
      </c>
    </row>
    <row r="753711" spans="9:9">
      <c r="I753711" s="7">
        <v>6.0093190000004135</v>
      </c>
    </row>
    <row r="753712" spans="9:9">
      <c r="I753712" s="7">
        <v>3.9946610000004448</v>
      </c>
    </row>
    <row r="753713" spans="9:9">
      <c r="I753713" s="7">
        <v>1.2422480000004263</v>
      </c>
    </row>
    <row r="753714" spans="9:9">
      <c r="I753714" s="7">
        <v>5.6606330000004164</v>
      </c>
    </row>
    <row r="753715" spans="9:9">
      <c r="I753715" s="7">
        <v>2.9097750000003764</v>
      </c>
    </row>
    <row r="753716" spans="9:9">
      <c r="I753716" s="7">
        <v>1.0849020000004082</v>
      </c>
    </row>
    <row r="753717" spans="9:9">
      <c r="I753717" s="7">
        <v>3.8612470000004464</v>
      </c>
    </row>
    <row r="753718" spans="9:9">
      <c r="I753718" s="7">
        <v>1.5388590000004676</v>
      </c>
    </row>
    <row r="753719" spans="9:9">
      <c r="I753719" s="7">
        <v>4.5755890000004911</v>
      </c>
    </row>
    <row r="753720" spans="9:9">
      <c r="I753720" s="7">
        <v>2.0145160000005369</v>
      </c>
    </row>
    <row r="753721" spans="9:9">
      <c r="I753721" s="7">
        <v>5.7184010000005401</v>
      </c>
    </row>
    <row r="753722" spans="9:9">
      <c r="I753722" s="7">
        <v>1.7539730000005527</v>
      </c>
    </row>
    <row r="753723" spans="9:9">
      <c r="I753723" s="7">
        <v>5.2191730000005521</v>
      </c>
    </row>
    <row r="753724" spans="9:9">
      <c r="I753724" s="7">
        <v>1.0160600000005608</v>
      </c>
    </row>
    <row r="753725" spans="9:9">
      <c r="I753725" s="7">
        <v>4.2425750000005849</v>
      </c>
    </row>
    <row r="753726" spans="9:9">
      <c r="I753726" s="7">
        <v>6.3044200000006185</v>
      </c>
    </row>
    <row r="753727" spans="9:9">
      <c r="I753727" s="7">
        <v>4.4322020000006255</v>
      </c>
    </row>
    <row r="753728" spans="9:9">
      <c r="I753728" s="7">
        <v>6.2553620000006163</v>
      </c>
    </row>
    <row r="753729" spans="9:9">
      <c r="I753729" s="7">
        <v>8.9843620000006297</v>
      </c>
    </row>
    <row r="753730" spans="9:9">
      <c r="I753730" s="7">
        <v>12.212432000000661</v>
      </c>
    </row>
    <row r="753731" spans="9:9">
      <c r="I753731" s="7">
        <v>15.440502000000691</v>
      </c>
    </row>
    <row r="753732" spans="9:9">
      <c r="I753732" s="7">
        <v>19.574412000000734</v>
      </c>
    </row>
    <row r="753733" spans="9:9">
      <c r="I753733" s="7">
        <v>22.543652000000776</v>
      </c>
    </row>
    <row r="753734" spans="9:9">
      <c r="I753734" s="7">
        <v>25.512892000000818</v>
      </c>
    </row>
    <row r="753735" spans="9:9">
      <c r="I753735" s="7">
        <v>28.48213200000086</v>
      </c>
    </row>
    <row r="753736" spans="9:9">
      <c r="I753736" s="7">
        <v>31.451372000000902</v>
      </c>
    </row>
    <row r="753737" spans="9:9">
      <c r="I753737" s="7">
        <v>19.840468000000929</v>
      </c>
    </row>
    <row r="753738" spans="9:9">
      <c r="I753738" s="7">
        <v>3.3695160000009565</v>
      </c>
    </row>
    <row r="753739" spans="9:9">
      <c r="I753739" s="7">
        <v>4.8738650000009933</v>
      </c>
    </row>
    <row r="753740" spans="9:9">
      <c r="I753740" s="7">
        <v>9.6542350000010266</v>
      </c>
    </row>
    <row r="753741" spans="9:9">
      <c r="I753741" s="7">
        <v>4.5953730000010502</v>
      </c>
    </row>
    <row r="753742" spans="9:9">
      <c r="I753742" s="7">
        <v>1.2002510000010638</v>
      </c>
    </row>
    <row r="753743" spans="9:9">
      <c r="I753743" s="7">
        <v>4.388485000001058</v>
      </c>
    </row>
    <row r="753744" spans="9:9">
      <c r="I753744" s="7">
        <v>6.8389640000010594</v>
      </c>
    </row>
    <row r="753745" spans="9:9">
      <c r="I753745" s="7">
        <v>9.0306130000010718</v>
      </c>
    </row>
    <row r="753746" spans="9:9">
      <c r="I753746" s="7">
        <v>5.1379760000010926</v>
      </c>
    </row>
    <row r="753747" spans="9:9">
      <c r="I753747" s="7">
        <v>6.185100000001146</v>
      </c>
    </row>
    <row r="753748" spans="9:9">
      <c r="I753748" s="7">
        <v>7.2322240000011426</v>
      </c>
    </row>
    <row r="753749" spans="9:9">
      <c r="I753749" s="7">
        <v>4.2655720000011605</v>
      </c>
    </row>
    <row r="753750" spans="9:9">
      <c r="I753750" s="7">
        <v>6.7176060000011582</v>
      </c>
    </row>
    <row r="753751" spans="9:9">
      <c r="I753751" s="7">
        <v>14.029688000001151</v>
      </c>
    </row>
    <row r="753752" spans="9:9">
      <c r="I753752" s="7">
        <v>17.387562000001171</v>
      </c>
    </row>
    <row r="753753" spans="9:9">
      <c r="I753753" s="7">
        <v>14.661150000001133</v>
      </c>
    </row>
    <row r="753754" spans="9:9">
      <c r="I753754" s="7">
        <v>21.714402000001165</v>
      </c>
    </row>
    <row r="753755" spans="9:9">
      <c r="I753755" s="7">
        <v>23.907606000001156</v>
      </c>
    </row>
    <row r="753756" spans="9:9">
      <c r="I753756" s="7">
        <v>21.181194000001145</v>
      </c>
    </row>
    <row r="753757" spans="9:9">
      <c r="I753757" s="7">
        <v>23.374398000001154</v>
      </c>
    </row>
    <row r="753758" spans="9:9">
      <c r="I753758" s="7">
        <v>25.567602000001163</v>
      </c>
    </row>
    <row r="753759" spans="9:9">
      <c r="I753759" s="7">
        <v>32.620854000001167</v>
      </c>
    </row>
    <row r="753760" spans="9:9">
      <c r="I753760" s="7">
        <v>34.814058000001182</v>
      </c>
    </row>
    <row r="753761" spans="9:9">
      <c r="I753761" s="7">
        <v>32.087646000001143</v>
      </c>
    </row>
    <row r="753762" spans="9:9">
      <c r="I753762" s="7">
        <v>34.28085000000118</v>
      </c>
    </row>
    <row r="753763" spans="9:9">
      <c r="I753763" s="7">
        <v>41.33410200000116</v>
      </c>
    </row>
    <row r="753764" spans="9:9">
      <c r="I753764" s="7">
        <v>43.527306000001204</v>
      </c>
    </row>
    <row r="753765" spans="9:9">
      <c r="I753765" s="7">
        <v>40.800894000001193</v>
      </c>
    </row>
    <row r="770049" spans="9:9">
      <c r="I770049" s="7" t="s">
        <v>42</v>
      </c>
    </row>
    <row r="770050" spans="9:9">
      <c r="I770050" s="7">
        <v>0</v>
      </c>
    </row>
    <row r="770051" spans="9:9">
      <c r="I770051" s="7">
        <v>0</v>
      </c>
    </row>
    <row r="770052" spans="9:9">
      <c r="I770052" s="7">
        <v>0</v>
      </c>
    </row>
    <row r="770053" spans="9:9">
      <c r="I770053" s="7">
        <v>0</v>
      </c>
    </row>
    <row r="770054" spans="9:9">
      <c r="I770054" s="7">
        <v>0</v>
      </c>
    </row>
    <row r="770055" spans="9:9">
      <c r="I770055" s="7">
        <v>0</v>
      </c>
    </row>
    <row r="770056" spans="9:9">
      <c r="I770056" s="7">
        <v>0</v>
      </c>
    </row>
    <row r="770057" spans="9:9">
      <c r="I770057" s="7">
        <v>0</v>
      </c>
    </row>
    <row r="770058" spans="9:9">
      <c r="I770058" s="7">
        <v>0</v>
      </c>
    </row>
    <row r="770059" spans="9:9">
      <c r="I770059" s="7">
        <v>0</v>
      </c>
    </row>
    <row r="770060" spans="9:9">
      <c r="I770060" s="7">
        <v>0</v>
      </c>
    </row>
    <row r="770061" spans="9:9">
      <c r="I770061" s="7">
        <v>6.4890709999999991</v>
      </c>
    </row>
    <row r="770062" spans="9:9">
      <c r="I770062" s="7">
        <v>1.5437139999999943</v>
      </c>
    </row>
    <row r="770063" spans="9:9">
      <c r="I770063" s="7">
        <v>3.0312629999999956</v>
      </c>
    </row>
    <row r="770064" spans="9:9">
      <c r="I770064" s="7">
        <v>6.2228419999999929</v>
      </c>
    </row>
    <row r="770065" spans="9:9">
      <c r="I770065" s="7">
        <v>6.2785479999999936</v>
      </c>
    </row>
    <row r="770066" spans="9:9">
      <c r="I770066" s="7">
        <v>4.7309489999999919</v>
      </c>
    </row>
    <row r="770067" spans="9:9">
      <c r="I770067" s="7">
        <v>1.5800450000000019</v>
      </c>
    </row>
    <row r="770068" spans="9:9">
      <c r="I770068" s="7">
        <v>4.9932190000000034</v>
      </c>
    </row>
    <row r="770069" spans="9:9">
      <c r="I770069" s="7">
        <v>3.6067800000000041</v>
      </c>
    </row>
    <row r="770070" spans="9:9">
      <c r="I770070" s="7">
        <v>2.2807760000000066</v>
      </c>
    </row>
    <row r="770071" spans="9:9">
      <c r="I770071" s="7">
        <v>5.8551100000000034</v>
      </c>
    </row>
    <row r="770072" spans="9:9">
      <c r="I770072" s="7">
        <v>4.6298310000000065</v>
      </c>
    </row>
    <row r="770073" spans="9:9">
      <c r="I770073" s="7">
        <v>3.4649870000000043</v>
      </c>
    </row>
    <row r="770074" spans="9:9">
      <c r="I770074" s="7">
        <v>0.69683800000001028</v>
      </c>
    </row>
    <row r="770075" spans="9:9">
      <c r="I770075" s="7">
        <v>4.4927670000000219</v>
      </c>
    </row>
    <row r="770076" spans="9:9">
      <c r="I770076" s="7">
        <v>3.4890830000000257</v>
      </c>
    </row>
    <row r="770077" spans="9:9">
      <c r="I770077" s="7">
        <v>2.5458340000000454</v>
      </c>
    </row>
    <row r="770078" spans="9:9">
      <c r="I770078" s="7">
        <v>6.5029230000000595</v>
      </c>
    </row>
    <row r="770079" spans="9:9">
      <c r="I770079" s="7">
        <v>5.6603990000000302</v>
      </c>
    </row>
    <row r="770080" spans="9:9">
      <c r="I770080" s="7">
        <v>4.878310000000031</v>
      </c>
    </row>
    <row r="770081" spans="9:9">
      <c r="I770081" s="7">
        <v>2.4929160000000401</v>
      </c>
    </row>
    <row r="770082" spans="9:9">
      <c r="I770082" s="7">
        <v>0.16795700000001901</v>
      </c>
    </row>
    <row r="770083" spans="9:9">
      <c r="I770083" s="7">
        <v>4.4070760000000249</v>
      </c>
    </row>
    <row r="770084" spans="9:9">
      <c r="I770084" s="7">
        <v>3.8465820000000157</v>
      </c>
    </row>
    <row r="770085" spans="9:9">
      <c r="I770085" s="7">
        <v>3.3465230000000368</v>
      </c>
    </row>
    <row r="770086" spans="9:9">
      <c r="I770086" s="7">
        <v>1.2431590000000803</v>
      </c>
    </row>
    <row r="770087" spans="9:9">
      <c r="I770087" s="7">
        <v>5.7038730000001081</v>
      </c>
    </row>
    <row r="770088" spans="9:9">
      <c r="I770088" s="7">
        <v>5.3649740000001351</v>
      </c>
    </row>
    <row r="770089" spans="9:9">
      <c r="I770089" s="7">
        <v>5.086510000000164</v>
      </c>
    </row>
    <row r="770090" spans="9:9">
      <c r="I770090" s="7">
        <v>2.6668010000003086</v>
      </c>
    </row>
    <row r="770091" spans="9:9">
      <c r="I770091" s="7">
        <v>5.0976460000003101</v>
      </c>
    </row>
    <row r="770092" spans="9:9">
      <c r="I770092" s="7">
        <v>4.3337380000003343</v>
      </c>
    </row>
    <row r="770093" spans="9:9">
      <c r="I770093" s="7">
        <v>0.80199200000037507</v>
      </c>
    </row>
    <row r="770094" spans="9:9">
      <c r="I770094" s="7">
        <v>6.2138520000004007</v>
      </c>
    </row>
    <row r="770095" spans="9:9">
      <c r="I770095" s="7">
        <v>6.0093190000004135</v>
      </c>
    </row>
    <row r="770096" spans="9:9">
      <c r="I770096" s="7">
        <v>3.9946610000004448</v>
      </c>
    </row>
    <row r="770097" spans="9:9">
      <c r="I770097" s="7">
        <v>1.2422480000004263</v>
      </c>
    </row>
    <row r="770098" spans="9:9">
      <c r="I770098" s="7">
        <v>5.6606330000004164</v>
      </c>
    </row>
    <row r="770099" spans="9:9">
      <c r="I770099" s="7">
        <v>2.9097750000003764</v>
      </c>
    </row>
    <row r="770100" spans="9:9">
      <c r="I770100" s="7">
        <v>1.0849020000004082</v>
      </c>
    </row>
    <row r="770101" spans="9:9">
      <c r="I770101" s="7">
        <v>3.8612470000004464</v>
      </c>
    </row>
    <row r="770102" spans="9:9">
      <c r="I770102" s="7">
        <v>1.5388590000004676</v>
      </c>
    </row>
    <row r="770103" spans="9:9">
      <c r="I770103" s="7">
        <v>4.5755890000004911</v>
      </c>
    </row>
    <row r="770104" spans="9:9">
      <c r="I770104" s="7">
        <v>2.0145160000005369</v>
      </c>
    </row>
    <row r="770105" spans="9:9">
      <c r="I770105" s="7">
        <v>5.7184010000005401</v>
      </c>
    </row>
    <row r="770106" spans="9:9">
      <c r="I770106" s="7">
        <v>1.7539730000005527</v>
      </c>
    </row>
    <row r="770107" spans="9:9">
      <c r="I770107" s="7">
        <v>5.2191730000005521</v>
      </c>
    </row>
    <row r="770108" spans="9:9">
      <c r="I770108" s="7">
        <v>1.0160600000005608</v>
      </c>
    </row>
    <row r="770109" spans="9:9">
      <c r="I770109" s="7">
        <v>4.2425750000005849</v>
      </c>
    </row>
    <row r="770110" spans="9:9">
      <c r="I770110" s="7">
        <v>6.3044200000006185</v>
      </c>
    </row>
    <row r="770111" spans="9:9">
      <c r="I770111" s="7">
        <v>4.4322020000006255</v>
      </c>
    </row>
    <row r="770112" spans="9:9">
      <c r="I770112" s="7">
        <v>6.2553620000006163</v>
      </c>
    </row>
    <row r="770113" spans="9:9">
      <c r="I770113" s="7">
        <v>8.9843620000006297</v>
      </c>
    </row>
    <row r="770114" spans="9:9">
      <c r="I770114" s="7">
        <v>12.212432000000661</v>
      </c>
    </row>
    <row r="770115" spans="9:9">
      <c r="I770115" s="7">
        <v>15.440502000000691</v>
      </c>
    </row>
    <row r="770116" spans="9:9">
      <c r="I770116" s="7">
        <v>19.574412000000734</v>
      </c>
    </row>
    <row r="770117" spans="9:9">
      <c r="I770117" s="7">
        <v>22.543652000000776</v>
      </c>
    </row>
    <row r="770118" spans="9:9">
      <c r="I770118" s="7">
        <v>25.512892000000818</v>
      </c>
    </row>
    <row r="770119" spans="9:9">
      <c r="I770119" s="7">
        <v>28.48213200000086</v>
      </c>
    </row>
    <row r="770120" spans="9:9">
      <c r="I770120" s="7">
        <v>31.451372000000902</v>
      </c>
    </row>
    <row r="770121" spans="9:9">
      <c r="I770121" s="7">
        <v>19.840468000000929</v>
      </c>
    </row>
    <row r="770122" spans="9:9">
      <c r="I770122" s="7">
        <v>3.3695160000009565</v>
      </c>
    </row>
    <row r="770123" spans="9:9">
      <c r="I770123" s="7">
        <v>4.8738650000009933</v>
      </c>
    </row>
    <row r="770124" spans="9:9">
      <c r="I770124" s="7">
        <v>9.6542350000010266</v>
      </c>
    </row>
    <row r="770125" spans="9:9">
      <c r="I770125" s="7">
        <v>4.5953730000010502</v>
      </c>
    </row>
    <row r="770126" spans="9:9">
      <c r="I770126" s="7">
        <v>1.2002510000010638</v>
      </c>
    </row>
    <row r="770127" spans="9:9">
      <c r="I770127" s="7">
        <v>4.388485000001058</v>
      </c>
    </row>
    <row r="770128" spans="9:9">
      <c r="I770128" s="7">
        <v>6.8389640000010594</v>
      </c>
    </row>
    <row r="770129" spans="9:9">
      <c r="I770129" s="7">
        <v>9.0306130000010718</v>
      </c>
    </row>
    <row r="770130" spans="9:9">
      <c r="I770130" s="7">
        <v>5.1379760000010926</v>
      </c>
    </row>
    <row r="770131" spans="9:9">
      <c r="I770131" s="7">
        <v>6.185100000001146</v>
      </c>
    </row>
    <row r="770132" spans="9:9">
      <c r="I770132" s="7">
        <v>7.2322240000011426</v>
      </c>
    </row>
    <row r="770133" spans="9:9">
      <c r="I770133" s="7">
        <v>4.2655720000011605</v>
      </c>
    </row>
    <row r="770134" spans="9:9">
      <c r="I770134" s="7">
        <v>6.7176060000011582</v>
      </c>
    </row>
    <row r="770135" spans="9:9">
      <c r="I770135" s="7">
        <v>14.029688000001151</v>
      </c>
    </row>
    <row r="770136" spans="9:9">
      <c r="I770136" s="7">
        <v>17.387562000001171</v>
      </c>
    </row>
    <row r="770137" spans="9:9">
      <c r="I770137" s="7">
        <v>14.661150000001133</v>
      </c>
    </row>
    <row r="770138" spans="9:9">
      <c r="I770138" s="7">
        <v>21.714402000001165</v>
      </c>
    </row>
    <row r="770139" spans="9:9">
      <c r="I770139" s="7">
        <v>23.907606000001156</v>
      </c>
    </row>
    <row r="770140" spans="9:9">
      <c r="I770140" s="7">
        <v>21.181194000001145</v>
      </c>
    </row>
    <row r="770141" spans="9:9">
      <c r="I770141" s="7">
        <v>23.374398000001154</v>
      </c>
    </row>
    <row r="770142" spans="9:9">
      <c r="I770142" s="7">
        <v>25.567602000001163</v>
      </c>
    </row>
    <row r="770143" spans="9:9">
      <c r="I770143" s="7">
        <v>32.620854000001167</v>
      </c>
    </row>
    <row r="770144" spans="9:9">
      <c r="I770144" s="7">
        <v>34.814058000001182</v>
      </c>
    </row>
    <row r="770145" spans="9:9">
      <c r="I770145" s="7">
        <v>32.087646000001143</v>
      </c>
    </row>
    <row r="770146" spans="9:9">
      <c r="I770146" s="7">
        <v>34.28085000000118</v>
      </c>
    </row>
    <row r="770147" spans="9:9">
      <c r="I770147" s="7">
        <v>41.33410200000116</v>
      </c>
    </row>
    <row r="770148" spans="9:9">
      <c r="I770148" s="7">
        <v>43.527306000001204</v>
      </c>
    </row>
    <row r="770149" spans="9:9">
      <c r="I770149" s="7">
        <v>40.800894000001193</v>
      </c>
    </row>
    <row r="786433" spans="9:9">
      <c r="I786433" s="7" t="s">
        <v>42</v>
      </c>
    </row>
    <row r="786434" spans="9:9">
      <c r="I786434" s="7">
        <v>0</v>
      </c>
    </row>
    <row r="786435" spans="9:9">
      <c r="I786435" s="7">
        <v>0</v>
      </c>
    </row>
    <row r="786436" spans="9:9">
      <c r="I786436" s="7">
        <v>0</v>
      </c>
    </row>
    <row r="786437" spans="9:9">
      <c r="I786437" s="7">
        <v>0</v>
      </c>
    </row>
    <row r="786438" spans="9:9">
      <c r="I786438" s="7">
        <v>0</v>
      </c>
    </row>
    <row r="786439" spans="9:9">
      <c r="I786439" s="7">
        <v>0</v>
      </c>
    </row>
    <row r="786440" spans="9:9">
      <c r="I786440" s="7">
        <v>0</v>
      </c>
    </row>
    <row r="786441" spans="9:9">
      <c r="I786441" s="7">
        <v>0</v>
      </c>
    </row>
    <row r="786442" spans="9:9">
      <c r="I786442" s="7">
        <v>0</v>
      </c>
    </row>
    <row r="786443" spans="9:9">
      <c r="I786443" s="7">
        <v>0</v>
      </c>
    </row>
    <row r="786444" spans="9:9">
      <c r="I786444" s="7">
        <v>0</v>
      </c>
    </row>
    <row r="786445" spans="9:9">
      <c r="I786445" s="7">
        <v>6.4890709999999991</v>
      </c>
    </row>
    <row r="786446" spans="9:9">
      <c r="I786446" s="7">
        <v>1.5437139999999943</v>
      </c>
    </row>
    <row r="786447" spans="9:9">
      <c r="I786447" s="7">
        <v>3.0312629999999956</v>
      </c>
    </row>
    <row r="786448" spans="9:9">
      <c r="I786448" s="7">
        <v>6.2228419999999929</v>
      </c>
    </row>
    <row r="786449" spans="9:9">
      <c r="I786449" s="7">
        <v>6.2785479999999936</v>
      </c>
    </row>
    <row r="786450" spans="9:9">
      <c r="I786450" s="7">
        <v>4.7309489999999919</v>
      </c>
    </row>
    <row r="786451" spans="9:9">
      <c r="I786451" s="7">
        <v>1.5800450000000019</v>
      </c>
    </row>
    <row r="786452" spans="9:9">
      <c r="I786452" s="7">
        <v>4.9932190000000034</v>
      </c>
    </row>
    <row r="786453" spans="9:9">
      <c r="I786453" s="7">
        <v>3.6067800000000041</v>
      </c>
    </row>
    <row r="786454" spans="9:9">
      <c r="I786454" s="7">
        <v>2.2807760000000066</v>
      </c>
    </row>
    <row r="786455" spans="9:9">
      <c r="I786455" s="7">
        <v>5.8551100000000034</v>
      </c>
    </row>
    <row r="786456" spans="9:9">
      <c r="I786456" s="7">
        <v>4.6298310000000065</v>
      </c>
    </row>
    <row r="786457" spans="9:9">
      <c r="I786457" s="7">
        <v>3.4649870000000043</v>
      </c>
    </row>
    <row r="786458" spans="9:9">
      <c r="I786458" s="7">
        <v>0.69683800000001028</v>
      </c>
    </row>
    <row r="786459" spans="9:9">
      <c r="I786459" s="7">
        <v>4.4927670000000219</v>
      </c>
    </row>
    <row r="786460" spans="9:9">
      <c r="I786460" s="7">
        <v>3.4890830000000257</v>
      </c>
    </row>
    <row r="786461" spans="9:9">
      <c r="I786461" s="7">
        <v>2.5458340000000454</v>
      </c>
    </row>
    <row r="786462" spans="9:9">
      <c r="I786462" s="7">
        <v>6.5029230000000595</v>
      </c>
    </row>
    <row r="786463" spans="9:9">
      <c r="I786463" s="7">
        <v>5.6603990000000302</v>
      </c>
    </row>
    <row r="786464" spans="9:9">
      <c r="I786464" s="7">
        <v>4.878310000000031</v>
      </c>
    </row>
    <row r="786465" spans="9:9">
      <c r="I786465" s="7">
        <v>2.4929160000000401</v>
      </c>
    </row>
    <row r="786466" spans="9:9">
      <c r="I786466" s="7">
        <v>0.16795700000001901</v>
      </c>
    </row>
    <row r="786467" spans="9:9">
      <c r="I786467" s="7">
        <v>4.4070760000000249</v>
      </c>
    </row>
    <row r="786468" spans="9:9">
      <c r="I786468" s="7">
        <v>3.8465820000000157</v>
      </c>
    </row>
    <row r="786469" spans="9:9">
      <c r="I786469" s="7">
        <v>3.3465230000000368</v>
      </c>
    </row>
    <row r="786470" spans="9:9">
      <c r="I786470" s="7">
        <v>1.2431590000000803</v>
      </c>
    </row>
    <row r="786471" spans="9:9">
      <c r="I786471" s="7">
        <v>5.7038730000001081</v>
      </c>
    </row>
    <row r="786472" spans="9:9">
      <c r="I786472" s="7">
        <v>5.3649740000001351</v>
      </c>
    </row>
    <row r="786473" spans="9:9">
      <c r="I786473" s="7">
        <v>5.086510000000164</v>
      </c>
    </row>
    <row r="786474" spans="9:9">
      <c r="I786474" s="7">
        <v>2.6668010000003086</v>
      </c>
    </row>
    <row r="786475" spans="9:9">
      <c r="I786475" s="7">
        <v>5.0976460000003101</v>
      </c>
    </row>
    <row r="786476" spans="9:9">
      <c r="I786476" s="7">
        <v>4.3337380000003343</v>
      </c>
    </row>
    <row r="786477" spans="9:9">
      <c r="I786477" s="7">
        <v>0.80199200000037507</v>
      </c>
    </row>
    <row r="786478" spans="9:9">
      <c r="I786478" s="7">
        <v>6.2138520000004007</v>
      </c>
    </row>
    <row r="786479" spans="9:9">
      <c r="I786479" s="7">
        <v>6.0093190000004135</v>
      </c>
    </row>
    <row r="786480" spans="9:9">
      <c r="I786480" s="7">
        <v>3.9946610000004448</v>
      </c>
    </row>
    <row r="786481" spans="9:9">
      <c r="I786481" s="7">
        <v>1.2422480000004263</v>
      </c>
    </row>
    <row r="786482" spans="9:9">
      <c r="I786482" s="7">
        <v>5.6606330000004164</v>
      </c>
    </row>
    <row r="786483" spans="9:9">
      <c r="I786483" s="7">
        <v>2.9097750000003764</v>
      </c>
    </row>
    <row r="786484" spans="9:9">
      <c r="I786484" s="7">
        <v>1.0849020000004082</v>
      </c>
    </row>
    <row r="786485" spans="9:9">
      <c r="I786485" s="7">
        <v>3.8612470000004464</v>
      </c>
    </row>
    <row r="786486" spans="9:9">
      <c r="I786486" s="7">
        <v>1.5388590000004676</v>
      </c>
    </row>
    <row r="786487" spans="9:9">
      <c r="I786487" s="7">
        <v>4.5755890000004911</v>
      </c>
    </row>
    <row r="786488" spans="9:9">
      <c r="I786488" s="7">
        <v>2.0145160000005369</v>
      </c>
    </row>
    <row r="786489" spans="9:9">
      <c r="I786489" s="7">
        <v>5.7184010000005401</v>
      </c>
    </row>
    <row r="786490" spans="9:9">
      <c r="I786490" s="7">
        <v>1.7539730000005527</v>
      </c>
    </row>
    <row r="786491" spans="9:9">
      <c r="I786491" s="7">
        <v>5.2191730000005521</v>
      </c>
    </row>
    <row r="786492" spans="9:9">
      <c r="I786492" s="7">
        <v>1.0160600000005608</v>
      </c>
    </row>
    <row r="786493" spans="9:9">
      <c r="I786493" s="7">
        <v>4.2425750000005849</v>
      </c>
    </row>
    <row r="786494" spans="9:9">
      <c r="I786494" s="7">
        <v>6.3044200000006185</v>
      </c>
    </row>
    <row r="786495" spans="9:9">
      <c r="I786495" s="7">
        <v>4.4322020000006255</v>
      </c>
    </row>
    <row r="786496" spans="9:9">
      <c r="I786496" s="7">
        <v>6.2553620000006163</v>
      </c>
    </row>
    <row r="786497" spans="9:9">
      <c r="I786497" s="7">
        <v>8.9843620000006297</v>
      </c>
    </row>
    <row r="786498" spans="9:9">
      <c r="I786498" s="7">
        <v>12.212432000000661</v>
      </c>
    </row>
    <row r="786499" spans="9:9">
      <c r="I786499" s="7">
        <v>15.440502000000691</v>
      </c>
    </row>
    <row r="786500" spans="9:9">
      <c r="I786500" s="7">
        <v>19.574412000000734</v>
      </c>
    </row>
    <row r="786501" spans="9:9">
      <c r="I786501" s="7">
        <v>22.543652000000776</v>
      </c>
    </row>
    <row r="786502" spans="9:9">
      <c r="I786502" s="7">
        <v>25.512892000000818</v>
      </c>
    </row>
    <row r="786503" spans="9:9">
      <c r="I786503" s="7">
        <v>28.48213200000086</v>
      </c>
    </row>
    <row r="786504" spans="9:9">
      <c r="I786504" s="7">
        <v>31.451372000000902</v>
      </c>
    </row>
    <row r="786505" spans="9:9">
      <c r="I786505" s="7">
        <v>19.840468000000929</v>
      </c>
    </row>
    <row r="786506" spans="9:9">
      <c r="I786506" s="7">
        <v>3.3695160000009565</v>
      </c>
    </row>
    <row r="786507" spans="9:9">
      <c r="I786507" s="7">
        <v>4.8738650000009933</v>
      </c>
    </row>
    <row r="786508" spans="9:9">
      <c r="I786508" s="7">
        <v>9.6542350000010266</v>
      </c>
    </row>
    <row r="786509" spans="9:9">
      <c r="I786509" s="7">
        <v>4.5953730000010502</v>
      </c>
    </row>
    <row r="786510" spans="9:9">
      <c r="I786510" s="7">
        <v>1.2002510000010638</v>
      </c>
    </row>
    <row r="786511" spans="9:9">
      <c r="I786511" s="7">
        <v>4.388485000001058</v>
      </c>
    </row>
    <row r="786512" spans="9:9">
      <c r="I786512" s="7">
        <v>6.8389640000010594</v>
      </c>
    </row>
    <row r="786513" spans="9:9">
      <c r="I786513" s="7">
        <v>9.0306130000010718</v>
      </c>
    </row>
    <row r="786514" spans="9:9">
      <c r="I786514" s="7">
        <v>5.1379760000010926</v>
      </c>
    </row>
    <row r="786515" spans="9:9">
      <c r="I786515" s="7">
        <v>6.185100000001146</v>
      </c>
    </row>
    <row r="786516" spans="9:9">
      <c r="I786516" s="7">
        <v>7.2322240000011426</v>
      </c>
    </row>
    <row r="786517" spans="9:9">
      <c r="I786517" s="7">
        <v>4.2655720000011605</v>
      </c>
    </row>
    <row r="786518" spans="9:9">
      <c r="I786518" s="7">
        <v>6.7176060000011582</v>
      </c>
    </row>
    <row r="786519" spans="9:9">
      <c r="I786519" s="7">
        <v>14.029688000001151</v>
      </c>
    </row>
    <row r="786520" spans="9:9">
      <c r="I786520" s="7">
        <v>17.387562000001171</v>
      </c>
    </row>
    <row r="786521" spans="9:9">
      <c r="I786521" s="7">
        <v>14.661150000001133</v>
      </c>
    </row>
    <row r="786522" spans="9:9">
      <c r="I786522" s="7">
        <v>21.714402000001165</v>
      </c>
    </row>
    <row r="786523" spans="9:9">
      <c r="I786523" s="7">
        <v>23.907606000001156</v>
      </c>
    </row>
    <row r="786524" spans="9:9">
      <c r="I786524" s="7">
        <v>21.181194000001145</v>
      </c>
    </row>
    <row r="786525" spans="9:9">
      <c r="I786525" s="7">
        <v>23.374398000001154</v>
      </c>
    </row>
    <row r="786526" spans="9:9">
      <c r="I786526" s="7">
        <v>25.567602000001163</v>
      </c>
    </row>
    <row r="786527" spans="9:9">
      <c r="I786527" s="7">
        <v>32.620854000001167</v>
      </c>
    </row>
    <row r="786528" spans="9:9">
      <c r="I786528" s="7">
        <v>34.814058000001182</v>
      </c>
    </row>
    <row r="786529" spans="9:9">
      <c r="I786529" s="7">
        <v>32.087646000001143</v>
      </c>
    </row>
    <row r="786530" spans="9:9">
      <c r="I786530" s="7">
        <v>34.28085000000118</v>
      </c>
    </row>
    <row r="786531" spans="9:9">
      <c r="I786531" s="7">
        <v>41.33410200000116</v>
      </c>
    </row>
    <row r="786532" spans="9:9">
      <c r="I786532" s="7">
        <v>43.527306000001204</v>
      </c>
    </row>
    <row r="786533" spans="9:9">
      <c r="I786533" s="7">
        <v>40.800894000001193</v>
      </c>
    </row>
    <row r="802817" spans="9:9">
      <c r="I802817" s="7" t="s">
        <v>42</v>
      </c>
    </row>
    <row r="802818" spans="9:9">
      <c r="I802818" s="7">
        <v>0</v>
      </c>
    </row>
    <row r="802819" spans="9:9">
      <c r="I802819" s="7">
        <v>0</v>
      </c>
    </row>
    <row r="802820" spans="9:9">
      <c r="I802820" s="7">
        <v>0</v>
      </c>
    </row>
    <row r="802821" spans="9:9">
      <c r="I802821" s="7">
        <v>0</v>
      </c>
    </row>
    <row r="802822" spans="9:9">
      <c r="I802822" s="7">
        <v>0</v>
      </c>
    </row>
    <row r="802823" spans="9:9">
      <c r="I802823" s="7">
        <v>0</v>
      </c>
    </row>
    <row r="802824" spans="9:9">
      <c r="I802824" s="7">
        <v>0</v>
      </c>
    </row>
    <row r="802825" spans="9:9">
      <c r="I802825" s="7">
        <v>0</v>
      </c>
    </row>
    <row r="802826" spans="9:9">
      <c r="I802826" s="7">
        <v>0</v>
      </c>
    </row>
    <row r="802827" spans="9:9">
      <c r="I802827" s="7">
        <v>0</v>
      </c>
    </row>
    <row r="802828" spans="9:9">
      <c r="I802828" s="7">
        <v>0</v>
      </c>
    </row>
    <row r="802829" spans="9:9">
      <c r="I802829" s="7">
        <v>6.4890709999999991</v>
      </c>
    </row>
    <row r="802830" spans="9:9">
      <c r="I802830" s="7">
        <v>1.5437139999999943</v>
      </c>
    </row>
    <row r="802831" spans="9:9">
      <c r="I802831" s="7">
        <v>3.0312629999999956</v>
      </c>
    </row>
    <row r="802832" spans="9:9">
      <c r="I802832" s="7">
        <v>6.2228419999999929</v>
      </c>
    </row>
    <row r="802833" spans="9:9">
      <c r="I802833" s="7">
        <v>6.2785479999999936</v>
      </c>
    </row>
    <row r="802834" spans="9:9">
      <c r="I802834" s="7">
        <v>4.7309489999999919</v>
      </c>
    </row>
    <row r="802835" spans="9:9">
      <c r="I802835" s="7">
        <v>1.5800450000000019</v>
      </c>
    </row>
    <row r="802836" spans="9:9">
      <c r="I802836" s="7">
        <v>4.9932190000000034</v>
      </c>
    </row>
    <row r="802837" spans="9:9">
      <c r="I802837" s="7">
        <v>3.6067800000000041</v>
      </c>
    </row>
    <row r="802838" spans="9:9">
      <c r="I802838" s="7">
        <v>2.2807760000000066</v>
      </c>
    </row>
    <row r="802839" spans="9:9">
      <c r="I802839" s="7">
        <v>5.8551100000000034</v>
      </c>
    </row>
    <row r="802840" spans="9:9">
      <c r="I802840" s="7">
        <v>4.6298310000000065</v>
      </c>
    </row>
    <row r="802841" spans="9:9">
      <c r="I802841" s="7">
        <v>3.4649870000000043</v>
      </c>
    </row>
    <row r="802842" spans="9:9">
      <c r="I802842" s="7">
        <v>0.69683800000001028</v>
      </c>
    </row>
    <row r="802843" spans="9:9">
      <c r="I802843" s="7">
        <v>4.4927670000000219</v>
      </c>
    </row>
    <row r="802844" spans="9:9">
      <c r="I802844" s="7">
        <v>3.4890830000000257</v>
      </c>
    </row>
    <row r="802845" spans="9:9">
      <c r="I802845" s="7">
        <v>2.5458340000000454</v>
      </c>
    </row>
    <row r="802846" spans="9:9">
      <c r="I802846" s="7">
        <v>6.5029230000000595</v>
      </c>
    </row>
    <row r="802847" spans="9:9">
      <c r="I802847" s="7">
        <v>5.6603990000000302</v>
      </c>
    </row>
    <row r="802848" spans="9:9">
      <c r="I802848" s="7">
        <v>4.878310000000031</v>
      </c>
    </row>
    <row r="802849" spans="9:9">
      <c r="I802849" s="7">
        <v>2.4929160000000401</v>
      </c>
    </row>
    <row r="802850" spans="9:9">
      <c r="I802850" s="7">
        <v>0.16795700000001901</v>
      </c>
    </row>
    <row r="802851" spans="9:9">
      <c r="I802851" s="7">
        <v>4.4070760000000249</v>
      </c>
    </row>
    <row r="802852" spans="9:9">
      <c r="I802852" s="7">
        <v>3.8465820000000157</v>
      </c>
    </row>
    <row r="802853" spans="9:9">
      <c r="I802853" s="7">
        <v>3.3465230000000368</v>
      </c>
    </row>
    <row r="802854" spans="9:9">
      <c r="I802854" s="7">
        <v>1.2431590000000803</v>
      </c>
    </row>
    <row r="802855" spans="9:9">
      <c r="I802855" s="7">
        <v>5.7038730000001081</v>
      </c>
    </row>
    <row r="802856" spans="9:9">
      <c r="I802856" s="7">
        <v>5.3649740000001351</v>
      </c>
    </row>
    <row r="802857" spans="9:9">
      <c r="I802857" s="7">
        <v>5.086510000000164</v>
      </c>
    </row>
    <row r="802858" spans="9:9">
      <c r="I802858" s="7">
        <v>2.6668010000003086</v>
      </c>
    </row>
    <row r="802859" spans="9:9">
      <c r="I802859" s="7">
        <v>5.0976460000003101</v>
      </c>
    </row>
    <row r="802860" spans="9:9">
      <c r="I802860" s="7">
        <v>4.3337380000003343</v>
      </c>
    </row>
    <row r="802861" spans="9:9">
      <c r="I802861" s="7">
        <v>0.80199200000037507</v>
      </c>
    </row>
    <row r="802862" spans="9:9">
      <c r="I802862" s="7">
        <v>6.2138520000004007</v>
      </c>
    </row>
    <row r="802863" spans="9:9">
      <c r="I802863" s="7">
        <v>6.0093190000004135</v>
      </c>
    </row>
    <row r="802864" spans="9:9">
      <c r="I802864" s="7">
        <v>3.9946610000004448</v>
      </c>
    </row>
    <row r="802865" spans="9:9">
      <c r="I802865" s="7">
        <v>1.2422480000004263</v>
      </c>
    </row>
    <row r="802866" spans="9:9">
      <c r="I802866" s="7">
        <v>5.6606330000004164</v>
      </c>
    </row>
    <row r="802867" spans="9:9">
      <c r="I802867" s="7">
        <v>2.9097750000003764</v>
      </c>
    </row>
    <row r="802868" spans="9:9">
      <c r="I802868" s="7">
        <v>1.0849020000004082</v>
      </c>
    </row>
    <row r="802869" spans="9:9">
      <c r="I802869" s="7">
        <v>3.8612470000004464</v>
      </c>
    </row>
    <row r="802870" spans="9:9">
      <c r="I802870" s="7">
        <v>1.5388590000004676</v>
      </c>
    </row>
    <row r="802871" spans="9:9">
      <c r="I802871" s="7">
        <v>4.5755890000004911</v>
      </c>
    </row>
    <row r="802872" spans="9:9">
      <c r="I802872" s="7">
        <v>2.0145160000005369</v>
      </c>
    </row>
    <row r="802873" spans="9:9">
      <c r="I802873" s="7">
        <v>5.7184010000005401</v>
      </c>
    </row>
    <row r="802874" spans="9:9">
      <c r="I802874" s="7">
        <v>1.7539730000005527</v>
      </c>
    </row>
    <row r="802875" spans="9:9">
      <c r="I802875" s="7">
        <v>5.2191730000005521</v>
      </c>
    </row>
    <row r="802876" spans="9:9">
      <c r="I802876" s="7">
        <v>1.0160600000005608</v>
      </c>
    </row>
    <row r="802877" spans="9:9">
      <c r="I802877" s="7">
        <v>4.2425750000005849</v>
      </c>
    </row>
    <row r="802878" spans="9:9">
      <c r="I802878" s="7">
        <v>6.3044200000006185</v>
      </c>
    </row>
    <row r="802879" spans="9:9">
      <c r="I802879" s="7">
        <v>4.4322020000006255</v>
      </c>
    </row>
    <row r="802880" spans="9:9">
      <c r="I802880" s="7">
        <v>6.2553620000006163</v>
      </c>
    </row>
    <row r="802881" spans="9:9">
      <c r="I802881" s="7">
        <v>8.9843620000006297</v>
      </c>
    </row>
    <row r="802882" spans="9:9">
      <c r="I802882" s="7">
        <v>12.212432000000661</v>
      </c>
    </row>
    <row r="802883" spans="9:9">
      <c r="I802883" s="7">
        <v>15.440502000000691</v>
      </c>
    </row>
    <row r="802884" spans="9:9">
      <c r="I802884" s="7">
        <v>19.574412000000734</v>
      </c>
    </row>
    <row r="802885" spans="9:9">
      <c r="I802885" s="7">
        <v>22.543652000000776</v>
      </c>
    </row>
    <row r="802886" spans="9:9">
      <c r="I802886" s="7">
        <v>25.512892000000818</v>
      </c>
    </row>
    <row r="802887" spans="9:9">
      <c r="I802887" s="7">
        <v>28.48213200000086</v>
      </c>
    </row>
    <row r="802888" spans="9:9">
      <c r="I802888" s="7">
        <v>31.451372000000902</v>
      </c>
    </row>
    <row r="802889" spans="9:9">
      <c r="I802889" s="7">
        <v>19.840468000000929</v>
      </c>
    </row>
    <row r="802890" spans="9:9">
      <c r="I802890" s="7">
        <v>3.3695160000009565</v>
      </c>
    </row>
    <row r="802891" spans="9:9">
      <c r="I802891" s="7">
        <v>4.8738650000009933</v>
      </c>
    </row>
    <row r="802892" spans="9:9">
      <c r="I802892" s="7">
        <v>9.6542350000010266</v>
      </c>
    </row>
    <row r="802893" spans="9:9">
      <c r="I802893" s="7">
        <v>4.5953730000010502</v>
      </c>
    </row>
    <row r="802894" spans="9:9">
      <c r="I802894" s="7">
        <v>1.2002510000010638</v>
      </c>
    </row>
    <row r="802895" spans="9:9">
      <c r="I802895" s="7">
        <v>4.388485000001058</v>
      </c>
    </row>
    <row r="802896" spans="9:9">
      <c r="I802896" s="7">
        <v>6.8389640000010594</v>
      </c>
    </row>
    <row r="802897" spans="9:9">
      <c r="I802897" s="7">
        <v>9.0306130000010718</v>
      </c>
    </row>
    <row r="802898" spans="9:9">
      <c r="I802898" s="7">
        <v>5.1379760000010926</v>
      </c>
    </row>
    <row r="802899" spans="9:9">
      <c r="I802899" s="7">
        <v>6.185100000001146</v>
      </c>
    </row>
    <row r="802900" spans="9:9">
      <c r="I802900" s="7">
        <v>7.2322240000011426</v>
      </c>
    </row>
    <row r="802901" spans="9:9">
      <c r="I802901" s="7">
        <v>4.2655720000011605</v>
      </c>
    </row>
    <row r="802902" spans="9:9">
      <c r="I802902" s="7">
        <v>6.7176060000011582</v>
      </c>
    </row>
    <row r="802903" spans="9:9">
      <c r="I802903" s="7">
        <v>14.029688000001151</v>
      </c>
    </row>
    <row r="802904" spans="9:9">
      <c r="I802904" s="7">
        <v>17.387562000001171</v>
      </c>
    </row>
    <row r="802905" spans="9:9">
      <c r="I802905" s="7">
        <v>14.661150000001133</v>
      </c>
    </row>
    <row r="802906" spans="9:9">
      <c r="I802906" s="7">
        <v>21.714402000001165</v>
      </c>
    </row>
    <row r="802907" spans="9:9">
      <c r="I802907" s="7">
        <v>23.907606000001156</v>
      </c>
    </row>
    <row r="802908" spans="9:9">
      <c r="I802908" s="7">
        <v>21.181194000001145</v>
      </c>
    </row>
    <row r="802909" spans="9:9">
      <c r="I802909" s="7">
        <v>23.374398000001154</v>
      </c>
    </row>
    <row r="802910" spans="9:9">
      <c r="I802910" s="7">
        <v>25.567602000001163</v>
      </c>
    </row>
    <row r="802911" spans="9:9">
      <c r="I802911" s="7">
        <v>32.620854000001167</v>
      </c>
    </row>
    <row r="802912" spans="9:9">
      <c r="I802912" s="7">
        <v>34.814058000001182</v>
      </c>
    </row>
    <row r="802913" spans="9:9">
      <c r="I802913" s="7">
        <v>32.087646000001143</v>
      </c>
    </row>
    <row r="802914" spans="9:9">
      <c r="I802914" s="7">
        <v>34.28085000000118</v>
      </c>
    </row>
    <row r="802915" spans="9:9">
      <c r="I802915" s="7">
        <v>41.33410200000116</v>
      </c>
    </row>
    <row r="802916" spans="9:9">
      <c r="I802916" s="7">
        <v>43.527306000001204</v>
      </c>
    </row>
    <row r="802917" spans="9:9">
      <c r="I802917" s="7">
        <v>40.800894000001193</v>
      </c>
    </row>
    <row r="819201" spans="9:9">
      <c r="I819201" s="7" t="s">
        <v>42</v>
      </c>
    </row>
    <row r="819202" spans="9:9">
      <c r="I819202" s="7">
        <v>0</v>
      </c>
    </row>
    <row r="819203" spans="9:9">
      <c r="I819203" s="7">
        <v>0</v>
      </c>
    </row>
    <row r="819204" spans="9:9">
      <c r="I819204" s="7">
        <v>0</v>
      </c>
    </row>
    <row r="819205" spans="9:9">
      <c r="I819205" s="7">
        <v>0</v>
      </c>
    </row>
    <row r="819206" spans="9:9">
      <c r="I819206" s="7">
        <v>0</v>
      </c>
    </row>
    <row r="819207" spans="9:9">
      <c r="I819207" s="7">
        <v>0</v>
      </c>
    </row>
    <row r="819208" spans="9:9">
      <c r="I819208" s="7">
        <v>0</v>
      </c>
    </row>
    <row r="819209" spans="9:9">
      <c r="I819209" s="7">
        <v>0</v>
      </c>
    </row>
    <row r="819210" spans="9:9">
      <c r="I819210" s="7">
        <v>0</v>
      </c>
    </row>
    <row r="819211" spans="9:9">
      <c r="I819211" s="7">
        <v>0</v>
      </c>
    </row>
    <row r="819212" spans="9:9">
      <c r="I819212" s="7">
        <v>0</v>
      </c>
    </row>
    <row r="819213" spans="9:9">
      <c r="I819213" s="7">
        <v>6.4890709999999991</v>
      </c>
    </row>
    <row r="819214" spans="9:9">
      <c r="I819214" s="7">
        <v>1.5437139999999943</v>
      </c>
    </row>
    <row r="819215" spans="9:9">
      <c r="I819215" s="7">
        <v>3.0312629999999956</v>
      </c>
    </row>
    <row r="819216" spans="9:9">
      <c r="I819216" s="7">
        <v>6.2228419999999929</v>
      </c>
    </row>
    <row r="819217" spans="9:9">
      <c r="I819217" s="7">
        <v>6.2785479999999936</v>
      </c>
    </row>
    <row r="819218" spans="9:9">
      <c r="I819218" s="7">
        <v>4.7309489999999919</v>
      </c>
    </row>
    <row r="819219" spans="9:9">
      <c r="I819219" s="7">
        <v>1.5800450000000019</v>
      </c>
    </row>
    <row r="819220" spans="9:9">
      <c r="I819220" s="7">
        <v>4.9932190000000034</v>
      </c>
    </row>
    <row r="819221" spans="9:9">
      <c r="I819221" s="7">
        <v>3.6067800000000041</v>
      </c>
    </row>
    <row r="819222" spans="9:9">
      <c r="I819222" s="7">
        <v>2.2807760000000066</v>
      </c>
    </row>
    <row r="819223" spans="9:9">
      <c r="I819223" s="7">
        <v>5.8551100000000034</v>
      </c>
    </row>
    <row r="819224" spans="9:9">
      <c r="I819224" s="7">
        <v>4.6298310000000065</v>
      </c>
    </row>
    <row r="819225" spans="9:9">
      <c r="I819225" s="7">
        <v>3.4649870000000043</v>
      </c>
    </row>
    <row r="819226" spans="9:9">
      <c r="I819226" s="7">
        <v>0.69683800000001028</v>
      </c>
    </row>
    <row r="819227" spans="9:9">
      <c r="I819227" s="7">
        <v>4.4927670000000219</v>
      </c>
    </row>
    <row r="819228" spans="9:9">
      <c r="I819228" s="7">
        <v>3.4890830000000257</v>
      </c>
    </row>
    <row r="819229" spans="9:9">
      <c r="I819229" s="7">
        <v>2.5458340000000454</v>
      </c>
    </row>
    <row r="819230" spans="9:9">
      <c r="I819230" s="7">
        <v>6.5029230000000595</v>
      </c>
    </row>
    <row r="819231" spans="9:9">
      <c r="I819231" s="7">
        <v>5.6603990000000302</v>
      </c>
    </row>
    <row r="819232" spans="9:9">
      <c r="I819232" s="7">
        <v>4.878310000000031</v>
      </c>
    </row>
    <row r="819233" spans="9:9">
      <c r="I819233" s="7">
        <v>2.4929160000000401</v>
      </c>
    </row>
    <row r="819234" spans="9:9">
      <c r="I819234" s="7">
        <v>0.16795700000001901</v>
      </c>
    </row>
    <row r="819235" spans="9:9">
      <c r="I819235" s="7">
        <v>4.4070760000000249</v>
      </c>
    </row>
    <row r="819236" spans="9:9">
      <c r="I819236" s="7">
        <v>3.8465820000000157</v>
      </c>
    </row>
    <row r="819237" spans="9:9">
      <c r="I819237" s="7">
        <v>3.3465230000000368</v>
      </c>
    </row>
    <row r="819238" spans="9:9">
      <c r="I819238" s="7">
        <v>1.2431590000000803</v>
      </c>
    </row>
    <row r="819239" spans="9:9">
      <c r="I819239" s="7">
        <v>5.7038730000001081</v>
      </c>
    </row>
    <row r="819240" spans="9:9">
      <c r="I819240" s="7">
        <v>5.3649740000001351</v>
      </c>
    </row>
    <row r="819241" spans="9:9">
      <c r="I819241" s="7">
        <v>5.086510000000164</v>
      </c>
    </row>
    <row r="819242" spans="9:9">
      <c r="I819242" s="7">
        <v>2.6668010000003086</v>
      </c>
    </row>
    <row r="819243" spans="9:9">
      <c r="I819243" s="7">
        <v>5.0976460000003101</v>
      </c>
    </row>
    <row r="819244" spans="9:9">
      <c r="I819244" s="7">
        <v>4.3337380000003343</v>
      </c>
    </row>
    <row r="819245" spans="9:9">
      <c r="I819245" s="7">
        <v>0.80199200000037507</v>
      </c>
    </row>
    <row r="819246" spans="9:9">
      <c r="I819246" s="7">
        <v>6.2138520000004007</v>
      </c>
    </row>
    <row r="819247" spans="9:9">
      <c r="I819247" s="7">
        <v>6.0093190000004135</v>
      </c>
    </row>
    <row r="819248" spans="9:9">
      <c r="I819248" s="7">
        <v>3.9946610000004448</v>
      </c>
    </row>
    <row r="819249" spans="9:9">
      <c r="I819249" s="7">
        <v>1.2422480000004263</v>
      </c>
    </row>
    <row r="819250" spans="9:9">
      <c r="I819250" s="7">
        <v>5.6606330000004164</v>
      </c>
    </row>
    <row r="819251" spans="9:9">
      <c r="I819251" s="7">
        <v>2.9097750000003764</v>
      </c>
    </row>
    <row r="819252" spans="9:9">
      <c r="I819252" s="7">
        <v>1.0849020000004082</v>
      </c>
    </row>
    <row r="819253" spans="9:9">
      <c r="I819253" s="7">
        <v>3.8612470000004464</v>
      </c>
    </row>
    <row r="819254" spans="9:9">
      <c r="I819254" s="7">
        <v>1.5388590000004676</v>
      </c>
    </row>
    <row r="819255" spans="9:9">
      <c r="I819255" s="7">
        <v>4.5755890000004911</v>
      </c>
    </row>
    <row r="819256" spans="9:9">
      <c r="I819256" s="7">
        <v>2.0145160000005369</v>
      </c>
    </row>
    <row r="819257" spans="9:9">
      <c r="I819257" s="7">
        <v>5.7184010000005401</v>
      </c>
    </row>
    <row r="819258" spans="9:9">
      <c r="I819258" s="7">
        <v>1.7539730000005527</v>
      </c>
    </row>
    <row r="819259" spans="9:9">
      <c r="I819259" s="7">
        <v>5.2191730000005521</v>
      </c>
    </row>
    <row r="819260" spans="9:9">
      <c r="I819260" s="7">
        <v>1.0160600000005608</v>
      </c>
    </row>
    <row r="819261" spans="9:9">
      <c r="I819261" s="7">
        <v>4.2425750000005849</v>
      </c>
    </row>
    <row r="819262" spans="9:9">
      <c r="I819262" s="7">
        <v>6.3044200000006185</v>
      </c>
    </row>
    <row r="819263" spans="9:9">
      <c r="I819263" s="7">
        <v>4.4322020000006255</v>
      </c>
    </row>
    <row r="819264" spans="9:9">
      <c r="I819264" s="7">
        <v>6.2553620000006163</v>
      </c>
    </row>
    <row r="819265" spans="9:9">
      <c r="I819265" s="7">
        <v>8.9843620000006297</v>
      </c>
    </row>
    <row r="819266" spans="9:9">
      <c r="I819266" s="7">
        <v>12.212432000000661</v>
      </c>
    </row>
    <row r="819267" spans="9:9">
      <c r="I819267" s="7">
        <v>15.440502000000691</v>
      </c>
    </row>
    <row r="819268" spans="9:9">
      <c r="I819268" s="7">
        <v>19.574412000000734</v>
      </c>
    </row>
    <row r="819269" spans="9:9">
      <c r="I819269" s="7">
        <v>22.543652000000776</v>
      </c>
    </row>
    <row r="819270" spans="9:9">
      <c r="I819270" s="7">
        <v>25.512892000000818</v>
      </c>
    </row>
    <row r="819271" spans="9:9">
      <c r="I819271" s="7">
        <v>28.48213200000086</v>
      </c>
    </row>
    <row r="819272" spans="9:9">
      <c r="I819272" s="7">
        <v>31.451372000000902</v>
      </c>
    </row>
    <row r="819273" spans="9:9">
      <c r="I819273" s="7">
        <v>19.840468000000929</v>
      </c>
    </row>
    <row r="819274" spans="9:9">
      <c r="I819274" s="7">
        <v>3.3695160000009565</v>
      </c>
    </row>
    <row r="819275" spans="9:9">
      <c r="I819275" s="7">
        <v>4.8738650000009933</v>
      </c>
    </row>
    <row r="819276" spans="9:9">
      <c r="I819276" s="7">
        <v>9.6542350000010266</v>
      </c>
    </row>
    <row r="819277" spans="9:9">
      <c r="I819277" s="7">
        <v>4.5953730000010502</v>
      </c>
    </row>
    <row r="819278" spans="9:9">
      <c r="I819278" s="7">
        <v>1.2002510000010638</v>
      </c>
    </row>
    <row r="819279" spans="9:9">
      <c r="I819279" s="7">
        <v>4.388485000001058</v>
      </c>
    </row>
    <row r="819280" spans="9:9">
      <c r="I819280" s="7">
        <v>6.8389640000010594</v>
      </c>
    </row>
    <row r="819281" spans="9:9">
      <c r="I819281" s="7">
        <v>9.0306130000010718</v>
      </c>
    </row>
    <row r="819282" spans="9:9">
      <c r="I819282" s="7">
        <v>5.1379760000010926</v>
      </c>
    </row>
    <row r="819283" spans="9:9">
      <c r="I819283" s="7">
        <v>6.185100000001146</v>
      </c>
    </row>
    <row r="819284" spans="9:9">
      <c r="I819284" s="7">
        <v>7.2322240000011426</v>
      </c>
    </row>
    <row r="819285" spans="9:9">
      <c r="I819285" s="7">
        <v>4.2655720000011605</v>
      </c>
    </row>
    <row r="819286" spans="9:9">
      <c r="I819286" s="7">
        <v>6.7176060000011582</v>
      </c>
    </row>
    <row r="819287" spans="9:9">
      <c r="I819287" s="7">
        <v>14.029688000001151</v>
      </c>
    </row>
    <row r="819288" spans="9:9">
      <c r="I819288" s="7">
        <v>17.387562000001171</v>
      </c>
    </row>
    <row r="819289" spans="9:9">
      <c r="I819289" s="7">
        <v>14.661150000001133</v>
      </c>
    </row>
    <row r="819290" spans="9:9">
      <c r="I819290" s="7">
        <v>21.714402000001165</v>
      </c>
    </row>
    <row r="819291" spans="9:9">
      <c r="I819291" s="7">
        <v>23.907606000001156</v>
      </c>
    </row>
    <row r="819292" spans="9:9">
      <c r="I819292" s="7">
        <v>21.181194000001145</v>
      </c>
    </row>
    <row r="819293" spans="9:9">
      <c r="I819293" s="7">
        <v>23.374398000001154</v>
      </c>
    </row>
    <row r="819294" spans="9:9">
      <c r="I819294" s="7">
        <v>25.567602000001163</v>
      </c>
    </row>
    <row r="819295" spans="9:9">
      <c r="I819295" s="7">
        <v>32.620854000001167</v>
      </c>
    </row>
    <row r="819296" spans="9:9">
      <c r="I819296" s="7">
        <v>34.814058000001182</v>
      </c>
    </row>
    <row r="819297" spans="9:9">
      <c r="I819297" s="7">
        <v>32.087646000001143</v>
      </c>
    </row>
    <row r="819298" spans="9:9">
      <c r="I819298" s="7">
        <v>34.28085000000118</v>
      </c>
    </row>
    <row r="819299" spans="9:9">
      <c r="I819299" s="7">
        <v>41.33410200000116</v>
      </c>
    </row>
    <row r="819300" spans="9:9">
      <c r="I819300" s="7">
        <v>43.527306000001204</v>
      </c>
    </row>
    <row r="819301" spans="9:9">
      <c r="I819301" s="7">
        <v>40.800894000001193</v>
      </c>
    </row>
    <row r="835585" spans="9:9">
      <c r="I835585" s="7" t="s">
        <v>42</v>
      </c>
    </row>
    <row r="835586" spans="9:9">
      <c r="I835586" s="7">
        <v>0</v>
      </c>
    </row>
    <row r="835587" spans="9:9">
      <c r="I835587" s="7">
        <v>0</v>
      </c>
    </row>
    <row r="835588" spans="9:9">
      <c r="I835588" s="7">
        <v>0</v>
      </c>
    </row>
    <row r="835589" spans="9:9">
      <c r="I835589" s="7">
        <v>0</v>
      </c>
    </row>
    <row r="835590" spans="9:9">
      <c r="I835590" s="7">
        <v>0</v>
      </c>
    </row>
    <row r="835591" spans="9:9">
      <c r="I835591" s="7">
        <v>0</v>
      </c>
    </row>
    <row r="835592" spans="9:9">
      <c r="I835592" s="7">
        <v>0</v>
      </c>
    </row>
    <row r="835593" spans="9:9">
      <c r="I835593" s="7">
        <v>0</v>
      </c>
    </row>
    <row r="835594" spans="9:9">
      <c r="I835594" s="7">
        <v>0</v>
      </c>
    </row>
    <row r="835595" spans="9:9">
      <c r="I835595" s="7">
        <v>0</v>
      </c>
    </row>
    <row r="835596" spans="9:9">
      <c r="I835596" s="7">
        <v>0</v>
      </c>
    </row>
    <row r="835597" spans="9:9">
      <c r="I835597" s="7">
        <v>6.4890709999999991</v>
      </c>
    </row>
    <row r="835598" spans="9:9">
      <c r="I835598" s="7">
        <v>1.5437139999999943</v>
      </c>
    </row>
    <row r="835599" spans="9:9">
      <c r="I835599" s="7">
        <v>3.0312629999999956</v>
      </c>
    </row>
    <row r="835600" spans="9:9">
      <c r="I835600" s="7">
        <v>6.2228419999999929</v>
      </c>
    </row>
    <row r="835601" spans="9:9">
      <c r="I835601" s="7">
        <v>6.2785479999999936</v>
      </c>
    </row>
    <row r="835602" spans="9:9">
      <c r="I835602" s="7">
        <v>4.7309489999999919</v>
      </c>
    </row>
    <row r="835603" spans="9:9">
      <c r="I835603" s="7">
        <v>1.5800450000000019</v>
      </c>
    </row>
    <row r="835604" spans="9:9">
      <c r="I835604" s="7">
        <v>4.9932190000000034</v>
      </c>
    </row>
    <row r="835605" spans="9:9">
      <c r="I835605" s="7">
        <v>3.6067800000000041</v>
      </c>
    </row>
    <row r="835606" spans="9:9">
      <c r="I835606" s="7">
        <v>2.2807760000000066</v>
      </c>
    </row>
    <row r="835607" spans="9:9">
      <c r="I835607" s="7">
        <v>5.8551100000000034</v>
      </c>
    </row>
    <row r="835608" spans="9:9">
      <c r="I835608" s="7">
        <v>4.6298310000000065</v>
      </c>
    </row>
    <row r="835609" spans="9:9">
      <c r="I835609" s="7">
        <v>3.4649870000000043</v>
      </c>
    </row>
    <row r="835610" spans="9:9">
      <c r="I835610" s="7">
        <v>0.69683800000001028</v>
      </c>
    </row>
    <row r="835611" spans="9:9">
      <c r="I835611" s="7">
        <v>4.4927670000000219</v>
      </c>
    </row>
    <row r="835612" spans="9:9">
      <c r="I835612" s="7">
        <v>3.4890830000000257</v>
      </c>
    </row>
    <row r="835613" spans="9:9">
      <c r="I835613" s="7">
        <v>2.5458340000000454</v>
      </c>
    </row>
    <row r="835614" spans="9:9">
      <c r="I835614" s="7">
        <v>6.5029230000000595</v>
      </c>
    </row>
    <row r="835615" spans="9:9">
      <c r="I835615" s="7">
        <v>5.6603990000000302</v>
      </c>
    </row>
    <row r="835616" spans="9:9">
      <c r="I835616" s="7">
        <v>4.878310000000031</v>
      </c>
    </row>
    <row r="835617" spans="9:9">
      <c r="I835617" s="7">
        <v>2.4929160000000401</v>
      </c>
    </row>
    <row r="835618" spans="9:9">
      <c r="I835618" s="7">
        <v>0.16795700000001901</v>
      </c>
    </row>
    <row r="835619" spans="9:9">
      <c r="I835619" s="7">
        <v>4.4070760000000249</v>
      </c>
    </row>
    <row r="835620" spans="9:9">
      <c r="I835620" s="7">
        <v>3.8465820000000157</v>
      </c>
    </row>
    <row r="835621" spans="9:9">
      <c r="I835621" s="7">
        <v>3.3465230000000368</v>
      </c>
    </row>
    <row r="835622" spans="9:9">
      <c r="I835622" s="7">
        <v>1.2431590000000803</v>
      </c>
    </row>
    <row r="835623" spans="9:9">
      <c r="I835623" s="7">
        <v>5.7038730000001081</v>
      </c>
    </row>
    <row r="835624" spans="9:9">
      <c r="I835624" s="7">
        <v>5.3649740000001351</v>
      </c>
    </row>
    <row r="835625" spans="9:9">
      <c r="I835625" s="7">
        <v>5.086510000000164</v>
      </c>
    </row>
    <row r="835626" spans="9:9">
      <c r="I835626" s="7">
        <v>2.6668010000003086</v>
      </c>
    </row>
    <row r="835627" spans="9:9">
      <c r="I835627" s="7">
        <v>5.0976460000003101</v>
      </c>
    </row>
    <row r="835628" spans="9:9">
      <c r="I835628" s="7">
        <v>4.3337380000003343</v>
      </c>
    </row>
    <row r="835629" spans="9:9">
      <c r="I835629" s="7">
        <v>0.80199200000037507</v>
      </c>
    </row>
    <row r="835630" spans="9:9">
      <c r="I835630" s="7">
        <v>6.2138520000004007</v>
      </c>
    </row>
    <row r="835631" spans="9:9">
      <c r="I835631" s="7">
        <v>6.0093190000004135</v>
      </c>
    </row>
    <row r="835632" spans="9:9">
      <c r="I835632" s="7">
        <v>3.9946610000004448</v>
      </c>
    </row>
    <row r="835633" spans="9:9">
      <c r="I835633" s="7">
        <v>1.2422480000004263</v>
      </c>
    </row>
    <row r="835634" spans="9:9">
      <c r="I835634" s="7">
        <v>5.6606330000004164</v>
      </c>
    </row>
    <row r="835635" spans="9:9">
      <c r="I835635" s="7">
        <v>2.9097750000003764</v>
      </c>
    </row>
    <row r="835636" spans="9:9">
      <c r="I835636" s="7">
        <v>1.0849020000004082</v>
      </c>
    </row>
    <row r="835637" spans="9:9">
      <c r="I835637" s="7">
        <v>3.8612470000004464</v>
      </c>
    </row>
    <row r="835638" spans="9:9">
      <c r="I835638" s="7">
        <v>1.5388590000004676</v>
      </c>
    </row>
    <row r="835639" spans="9:9">
      <c r="I835639" s="7">
        <v>4.5755890000004911</v>
      </c>
    </row>
    <row r="835640" spans="9:9">
      <c r="I835640" s="7">
        <v>2.0145160000005369</v>
      </c>
    </row>
    <row r="835641" spans="9:9">
      <c r="I835641" s="7">
        <v>5.7184010000005401</v>
      </c>
    </row>
    <row r="835642" spans="9:9">
      <c r="I835642" s="7">
        <v>1.7539730000005527</v>
      </c>
    </row>
    <row r="835643" spans="9:9">
      <c r="I835643" s="7">
        <v>5.2191730000005521</v>
      </c>
    </row>
    <row r="835644" spans="9:9">
      <c r="I835644" s="7">
        <v>1.0160600000005608</v>
      </c>
    </row>
    <row r="835645" spans="9:9">
      <c r="I835645" s="7">
        <v>4.2425750000005849</v>
      </c>
    </row>
    <row r="835646" spans="9:9">
      <c r="I835646" s="7">
        <v>6.3044200000006185</v>
      </c>
    </row>
    <row r="835647" spans="9:9">
      <c r="I835647" s="7">
        <v>4.4322020000006255</v>
      </c>
    </row>
    <row r="835648" spans="9:9">
      <c r="I835648" s="7">
        <v>6.2553620000006163</v>
      </c>
    </row>
    <row r="835649" spans="9:9">
      <c r="I835649" s="7">
        <v>8.9843620000006297</v>
      </c>
    </row>
    <row r="835650" spans="9:9">
      <c r="I835650" s="7">
        <v>12.212432000000661</v>
      </c>
    </row>
    <row r="835651" spans="9:9">
      <c r="I835651" s="7">
        <v>15.440502000000691</v>
      </c>
    </row>
    <row r="835652" spans="9:9">
      <c r="I835652" s="7">
        <v>19.574412000000734</v>
      </c>
    </row>
    <row r="835653" spans="9:9">
      <c r="I835653" s="7">
        <v>22.543652000000776</v>
      </c>
    </row>
    <row r="835654" spans="9:9">
      <c r="I835654" s="7">
        <v>25.512892000000818</v>
      </c>
    </row>
    <row r="835655" spans="9:9">
      <c r="I835655" s="7">
        <v>28.48213200000086</v>
      </c>
    </row>
    <row r="835656" spans="9:9">
      <c r="I835656" s="7">
        <v>31.451372000000902</v>
      </c>
    </row>
    <row r="835657" spans="9:9">
      <c r="I835657" s="7">
        <v>19.840468000000929</v>
      </c>
    </row>
    <row r="835658" spans="9:9">
      <c r="I835658" s="7">
        <v>3.3695160000009565</v>
      </c>
    </row>
    <row r="835659" spans="9:9">
      <c r="I835659" s="7">
        <v>4.8738650000009933</v>
      </c>
    </row>
    <row r="835660" spans="9:9">
      <c r="I835660" s="7">
        <v>9.6542350000010266</v>
      </c>
    </row>
    <row r="835661" spans="9:9">
      <c r="I835661" s="7">
        <v>4.5953730000010502</v>
      </c>
    </row>
    <row r="835662" spans="9:9">
      <c r="I835662" s="7">
        <v>1.2002510000010638</v>
      </c>
    </row>
    <row r="835663" spans="9:9">
      <c r="I835663" s="7">
        <v>4.388485000001058</v>
      </c>
    </row>
    <row r="835664" spans="9:9">
      <c r="I835664" s="7">
        <v>6.8389640000010594</v>
      </c>
    </row>
    <row r="835665" spans="9:9">
      <c r="I835665" s="7">
        <v>9.0306130000010718</v>
      </c>
    </row>
    <row r="835666" spans="9:9">
      <c r="I835666" s="7">
        <v>5.1379760000010926</v>
      </c>
    </row>
    <row r="835667" spans="9:9">
      <c r="I835667" s="7">
        <v>6.185100000001146</v>
      </c>
    </row>
    <row r="835668" spans="9:9">
      <c r="I835668" s="7">
        <v>7.2322240000011426</v>
      </c>
    </row>
    <row r="835669" spans="9:9">
      <c r="I835669" s="7">
        <v>4.2655720000011605</v>
      </c>
    </row>
    <row r="835670" spans="9:9">
      <c r="I835670" s="7">
        <v>6.7176060000011582</v>
      </c>
    </row>
    <row r="835671" spans="9:9">
      <c r="I835671" s="7">
        <v>14.029688000001151</v>
      </c>
    </row>
    <row r="835672" spans="9:9">
      <c r="I835672" s="7">
        <v>17.387562000001171</v>
      </c>
    </row>
    <row r="835673" spans="9:9">
      <c r="I835673" s="7">
        <v>14.661150000001133</v>
      </c>
    </row>
    <row r="835674" spans="9:9">
      <c r="I835674" s="7">
        <v>21.714402000001165</v>
      </c>
    </row>
    <row r="835675" spans="9:9">
      <c r="I835675" s="7">
        <v>23.907606000001156</v>
      </c>
    </row>
    <row r="835676" spans="9:9">
      <c r="I835676" s="7">
        <v>21.181194000001145</v>
      </c>
    </row>
    <row r="835677" spans="9:9">
      <c r="I835677" s="7">
        <v>23.374398000001154</v>
      </c>
    </row>
    <row r="835678" spans="9:9">
      <c r="I835678" s="7">
        <v>25.567602000001163</v>
      </c>
    </row>
    <row r="835679" spans="9:9">
      <c r="I835679" s="7">
        <v>32.620854000001167</v>
      </c>
    </row>
    <row r="835680" spans="9:9">
      <c r="I835680" s="7">
        <v>34.814058000001182</v>
      </c>
    </row>
    <row r="835681" spans="9:9">
      <c r="I835681" s="7">
        <v>32.087646000001143</v>
      </c>
    </row>
    <row r="835682" spans="9:9">
      <c r="I835682" s="7">
        <v>34.28085000000118</v>
      </c>
    </row>
    <row r="835683" spans="9:9">
      <c r="I835683" s="7">
        <v>41.33410200000116</v>
      </c>
    </row>
    <row r="835684" spans="9:9">
      <c r="I835684" s="7">
        <v>43.527306000001204</v>
      </c>
    </row>
    <row r="835685" spans="9:9">
      <c r="I835685" s="7">
        <v>40.800894000001193</v>
      </c>
    </row>
    <row r="851969" spans="9:9">
      <c r="I851969" s="7" t="s">
        <v>42</v>
      </c>
    </row>
    <row r="851970" spans="9:9">
      <c r="I851970" s="7">
        <v>0</v>
      </c>
    </row>
    <row r="851971" spans="9:9">
      <c r="I851971" s="7">
        <v>0</v>
      </c>
    </row>
    <row r="851972" spans="9:9">
      <c r="I851972" s="7">
        <v>0</v>
      </c>
    </row>
    <row r="851973" spans="9:9">
      <c r="I851973" s="7">
        <v>0</v>
      </c>
    </row>
    <row r="851974" spans="9:9">
      <c r="I851974" s="7">
        <v>0</v>
      </c>
    </row>
    <row r="851975" spans="9:9">
      <c r="I851975" s="7">
        <v>0</v>
      </c>
    </row>
    <row r="851976" spans="9:9">
      <c r="I851976" s="7">
        <v>0</v>
      </c>
    </row>
    <row r="851977" spans="9:9">
      <c r="I851977" s="7">
        <v>0</v>
      </c>
    </row>
    <row r="851978" spans="9:9">
      <c r="I851978" s="7">
        <v>0</v>
      </c>
    </row>
    <row r="851979" spans="9:9">
      <c r="I851979" s="7">
        <v>0</v>
      </c>
    </row>
    <row r="851980" spans="9:9">
      <c r="I851980" s="7">
        <v>0</v>
      </c>
    </row>
    <row r="851981" spans="9:9">
      <c r="I851981" s="7">
        <v>6.4890709999999991</v>
      </c>
    </row>
    <row r="851982" spans="9:9">
      <c r="I851982" s="7">
        <v>1.5437139999999943</v>
      </c>
    </row>
    <row r="851983" spans="9:9">
      <c r="I851983" s="7">
        <v>3.0312629999999956</v>
      </c>
    </row>
    <row r="851984" spans="9:9">
      <c r="I851984" s="7">
        <v>6.2228419999999929</v>
      </c>
    </row>
    <row r="851985" spans="9:9">
      <c r="I851985" s="7">
        <v>6.2785479999999936</v>
      </c>
    </row>
    <row r="851986" spans="9:9">
      <c r="I851986" s="7">
        <v>4.7309489999999919</v>
      </c>
    </row>
    <row r="851987" spans="9:9">
      <c r="I851987" s="7">
        <v>1.5800450000000019</v>
      </c>
    </row>
    <row r="851988" spans="9:9">
      <c r="I851988" s="7">
        <v>4.9932190000000034</v>
      </c>
    </row>
    <row r="851989" spans="9:9">
      <c r="I851989" s="7">
        <v>3.6067800000000041</v>
      </c>
    </row>
    <row r="851990" spans="9:9">
      <c r="I851990" s="7">
        <v>2.2807760000000066</v>
      </c>
    </row>
    <row r="851991" spans="9:9">
      <c r="I851991" s="7">
        <v>5.8551100000000034</v>
      </c>
    </row>
    <row r="851992" spans="9:9">
      <c r="I851992" s="7">
        <v>4.6298310000000065</v>
      </c>
    </row>
    <row r="851993" spans="9:9">
      <c r="I851993" s="7">
        <v>3.4649870000000043</v>
      </c>
    </row>
    <row r="851994" spans="9:9">
      <c r="I851994" s="7">
        <v>0.69683800000001028</v>
      </c>
    </row>
    <row r="851995" spans="9:9">
      <c r="I851995" s="7">
        <v>4.4927670000000219</v>
      </c>
    </row>
    <row r="851996" spans="9:9">
      <c r="I851996" s="7">
        <v>3.4890830000000257</v>
      </c>
    </row>
    <row r="851997" spans="9:9">
      <c r="I851997" s="7">
        <v>2.5458340000000454</v>
      </c>
    </row>
    <row r="851998" spans="9:9">
      <c r="I851998" s="7">
        <v>6.5029230000000595</v>
      </c>
    </row>
    <row r="851999" spans="9:9">
      <c r="I851999" s="7">
        <v>5.6603990000000302</v>
      </c>
    </row>
    <row r="852000" spans="9:9">
      <c r="I852000" s="7">
        <v>4.878310000000031</v>
      </c>
    </row>
    <row r="852001" spans="9:9">
      <c r="I852001" s="7">
        <v>2.4929160000000401</v>
      </c>
    </row>
    <row r="852002" spans="9:9">
      <c r="I852002" s="7">
        <v>0.16795700000001901</v>
      </c>
    </row>
    <row r="852003" spans="9:9">
      <c r="I852003" s="7">
        <v>4.4070760000000249</v>
      </c>
    </row>
    <row r="852004" spans="9:9">
      <c r="I852004" s="7">
        <v>3.8465820000000157</v>
      </c>
    </row>
    <row r="852005" spans="9:9">
      <c r="I852005" s="7">
        <v>3.3465230000000368</v>
      </c>
    </row>
    <row r="852006" spans="9:9">
      <c r="I852006" s="7">
        <v>1.2431590000000803</v>
      </c>
    </row>
    <row r="852007" spans="9:9">
      <c r="I852007" s="7">
        <v>5.7038730000001081</v>
      </c>
    </row>
    <row r="852008" spans="9:9">
      <c r="I852008" s="7">
        <v>5.3649740000001351</v>
      </c>
    </row>
    <row r="852009" spans="9:9">
      <c r="I852009" s="7">
        <v>5.086510000000164</v>
      </c>
    </row>
    <row r="852010" spans="9:9">
      <c r="I852010" s="7">
        <v>2.6668010000003086</v>
      </c>
    </row>
    <row r="852011" spans="9:9">
      <c r="I852011" s="7">
        <v>5.0976460000003101</v>
      </c>
    </row>
    <row r="852012" spans="9:9">
      <c r="I852012" s="7">
        <v>4.3337380000003343</v>
      </c>
    </row>
    <row r="852013" spans="9:9">
      <c r="I852013" s="7">
        <v>0.80199200000037507</v>
      </c>
    </row>
    <row r="852014" spans="9:9">
      <c r="I852014" s="7">
        <v>6.2138520000004007</v>
      </c>
    </row>
    <row r="852015" spans="9:9">
      <c r="I852015" s="7">
        <v>6.0093190000004135</v>
      </c>
    </row>
    <row r="852016" spans="9:9">
      <c r="I852016" s="7">
        <v>3.9946610000004448</v>
      </c>
    </row>
    <row r="852017" spans="9:9">
      <c r="I852017" s="7">
        <v>1.2422480000004263</v>
      </c>
    </row>
    <row r="852018" spans="9:9">
      <c r="I852018" s="7">
        <v>5.6606330000004164</v>
      </c>
    </row>
    <row r="852019" spans="9:9">
      <c r="I852019" s="7">
        <v>2.9097750000003764</v>
      </c>
    </row>
    <row r="852020" spans="9:9">
      <c r="I852020" s="7">
        <v>1.0849020000004082</v>
      </c>
    </row>
    <row r="852021" spans="9:9">
      <c r="I852021" s="7">
        <v>3.8612470000004464</v>
      </c>
    </row>
    <row r="852022" spans="9:9">
      <c r="I852022" s="7">
        <v>1.5388590000004676</v>
      </c>
    </row>
    <row r="852023" spans="9:9">
      <c r="I852023" s="7">
        <v>4.5755890000004911</v>
      </c>
    </row>
    <row r="852024" spans="9:9">
      <c r="I852024" s="7">
        <v>2.0145160000005369</v>
      </c>
    </row>
    <row r="852025" spans="9:9">
      <c r="I852025" s="7">
        <v>5.7184010000005401</v>
      </c>
    </row>
    <row r="852026" spans="9:9">
      <c r="I852026" s="7">
        <v>1.7539730000005527</v>
      </c>
    </row>
    <row r="852027" spans="9:9">
      <c r="I852027" s="7">
        <v>5.2191730000005521</v>
      </c>
    </row>
    <row r="852028" spans="9:9">
      <c r="I852028" s="7">
        <v>1.0160600000005608</v>
      </c>
    </row>
    <row r="852029" spans="9:9">
      <c r="I852029" s="7">
        <v>4.2425750000005849</v>
      </c>
    </row>
    <row r="852030" spans="9:9">
      <c r="I852030" s="7">
        <v>6.3044200000006185</v>
      </c>
    </row>
    <row r="852031" spans="9:9">
      <c r="I852031" s="7">
        <v>4.4322020000006255</v>
      </c>
    </row>
    <row r="852032" spans="9:9">
      <c r="I852032" s="7">
        <v>6.2553620000006163</v>
      </c>
    </row>
    <row r="852033" spans="9:9">
      <c r="I852033" s="7">
        <v>8.9843620000006297</v>
      </c>
    </row>
    <row r="852034" spans="9:9">
      <c r="I852034" s="7">
        <v>12.212432000000661</v>
      </c>
    </row>
    <row r="852035" spans="9:9">
      <c r="I852035" s="7">
        <v>15.440502000000691</v>
      </c>
    </row>
    <row r="852036" spans="9:9">
      <c r="I852036" s="7">
        <v>19.574412000000734</v>
      </c>
    </row>
    <row r="852037" spans="9:9">
      <c r="I852037" s="7">
        <v>22.543652000000776</v>
      </c>
    </row>
    <row r="852038" spans="9:9">
      <c r="I852038" s="7">
        <v>25.512892000000818</v>
      </c>
    </row>
    <row r="852039" spans="9:9">
      <c r="I852039" s="7">
        <v>28.48213200000086</v>
      </c>
    </row>
    <row r="852040" spans="9:9">
      <c r="I852040" s="7">
        <v>31.451372000000902</v>
      </c>
    </row>
    <row r="852041" spans="9:9">
      <c r="I852041" s="7">
        <v>19.840468000000929</v>
      </c>
    </row>
    <row r="852042" spans="9:9">
      <c r="I852042" s="7">
        <v>3.3695160000009565</v>
      </c>
    </row>
    <row r="852043" spans="9:9">
      <c r="I852043" s="7">
        <v>4.8738650000009933</v>
      </c>
    </row>
    <row r="852044" spans="9:9">
      <c r="I852044" s="7">
        <v>9.6542350000010266</v>
      </c>
    </row>
    <row r="852045" spans="9:9">
      <c r="I852045" s="7">
        <v>4.5953730000010502</v>
      </c>
    </row>
    <row r="852046" spans="9:9">
      <c r="I852046" s="7">
        <v>1.2002510000010638</v>
      </c>
    </row>
    <row r="852047" spans="9:9">
      <c r="I852047" s="7">
        <v>4.388485000001058</v>
      </c>
    </row>
    <row r="852048" spans="9:9">
      <c r="I852048" s="7">
        <v>6.8389640000010594</v>
      </c>
    </row>
    <row r="852049" spans="9:9">
      <c r="I852049" s="7">
        <v>9.0306130000010718</v>
      </c>
    </row>
    <row r="852050" spans="9:9">
      <c r="I852050" s="7">
        <v>5.1379760000010926</v>
      </c>
    </row>
    <row r="852051" spans="9:9">
      <c r="I852051" s="7">
        <v>6.185100000001146</v>
      </c>
    </row>
    <row r="852052" spans="9:9">
      <c r="I852052" s="7">
        <v>7.2322240000011426</v>
      </c>
    </row>
    <row r="852053" spans="9:9">
      <c r="I852053" s="7">
        <v>4.2655720000011605</v>
      </c>
    </row>
    <row r="852054" spans="9:9">
      <c r="I852054" s="7">
        <v>6.7176060000011582</v>
      </c>
    </row>
    <row r="852055" spans="9:9">
      <c r="I852055" s="7">
        <v>14.029688000001151</v>
      </c>
    </row>
    <row r="852056" spans="9:9">
      <c r="I852056" s="7">
        <v>17.387562000001171</v>
      </c>
    </row>
    <row r="852057" spans="9:9">
      <c r="I852057" s="7">
        <v>14.661150000001133</v>
      </c>
    </row>
    <row r="852058" spans="9:9">
      <c r="I852058" s="7">
        <v>21.714402000001165</v>
      </c>
    </row>
    <row r="852059" spans="9:9">
      <c r="I852059" s="7">
        <v>23.907606000001156</v>
      </c>
    </row>
    <row r="852060" spans="9:9">
      <c r="I852060" s="7">
        <v>21.181194000001145</v>
      </c>
    </row>
    <row r="852061" spans="9:9">
      <c r="I852061" s="7">
        <v>23.374398000001154</v>
      </c>
    </row>
    <row r="852062" spans="9:9">
      <c r="I852062" s="7">
        <v>25.567602000001163</v>
      </c>
    </row>
    <row r="852063" spans="9:9">
      <c r="I852063" s="7">
        <v>32.620854000001167</v>
      </c>
    </row>
    <row r="852064" spans="9:9">
      <c r="I852064" s="7">
        <v>34.814058000001182</v>
      </c>
    </row>
    <row r="852065" spans="9:9">
      <c r="I852065" s="7">
        <v>32.087646000001143</v>
      </c>
    </row>
    <row r="852066" spans="9:9">
      <c r="I852066" s="7">
        <v>34.28085000000118</v>
      </c>
    </row>
    <row r="852067" spans="9:9">
      <c r="I852067" s="7">
        <v>41.33410200000116</v>
      </c>
    </row>
    <row r="852068" spans="9:9">
      <c r="I852068" s="7">
        <v>43.527306000001204</v>
      </c>
    </row>
    <row r="852069" spans="9:9">
      <c r="I852069" s="7">
        <v>40.800894000001193</v>
      </c>
    </row>
    <row r="868353" spans="9:9">
      <c r="I868353" s="7" t="s">
        <v>42</v>
      </c>
    </row>
    <row r="868354" spans="9:9">
      <c r="I868354" s="7">
        <v>0</v>
      </c>
    </row>
    <row r="868355" spans="9:9">
      <c r="I868355" s="7">
        <v>0</v>
      </c>
    </row>
    <row r="868356" spans="9:9">
      <c r="I868356" s="7">
        <v>0</v>
      </c>
    </row>
    <row r="868357" spans="9:9">
      <c r="I868357" s="7">
        <v>0</v>
      </c>
    </row>
    <row r="868358" spans="9:9">
      <c r="I868358" s="7">
        <v>0</v>
      </c>
    </row>
    <row r="868359" spans="9:9">
      <c r="I868359" s="7">
        <v>0</v>
      </c>
    </row>
    <row r="868360" spans="9:9">
      <c r="I868360" s="7">
        <v>0</v>
      </c>
    </row>
    <row r="868361" spans="9:9">
      <c r="I868361" s="7">
        <v>0</v>
      </c>
    </row>
    <row r="868362" spans="9:9">
      <c r="I868362" s="7">
        <v>0</v>
      </c>
    </row>
    <row r="868363" spans="9:9">
      <c r="I868363" s="7">
        <v>0</v>
      </c>
    </row>
    <row r="868364" spans="9:9">
      <c r="I868364" s="7">
        <v>0</v>
      </c>
    </row>
    <row r="868365" spans="9:9">
      <c r="I868365" s="7">
        <v>6.4890709999999991</v>
      </c>
    </row>
    <row r="868366" spans="9:9">
      <c r="I868366" s="7">
        <v>1.5437139999999943</v>
      </c>
    </row>
    <row r="868367" spans="9:9">
      <c r="I868367" s="7">
        <v>3.0312629999999956</v>
      </c>
    </row>
    <row r="868368" spans="9:9">
      <c r="I868368" s="7">
        <v>6.2228419999999929</v>
      </c>
    </row>
    <row r="868369" spans="9:9">
      <c r="I868369" s="7">
        <v>6.2785479999999936</v>
      </c>
    </row>
    <row r="868370" spans="9:9">
      <c r="I868370" s="7">
        <v>4.7309489999999919</v>
      </c>
    </row>
    <row r="868371" spans="9:9">
      <c r="I868371" s="7">
        <v>1.5800450000000019</v>
      </c>
    </row>
    <row r="868372" spans="9:9">
      <c r="I868372" s="7">
        <v>4.9932190000000034</v>
      </c>
    </row>
    <row r="868373" spans="9:9">
      <c r="I868373" s="7">
        <v>3.6067800000000041</v>
      </c>
    </row>
    <row r="868374" spans="9:9">
      <c r="I868374" s="7">
        <v>2.2807760000000066</v>
      </c>
    </row>
    <row r="868375" spans="9:9">
      <c r="I868375" s="7">
        <v>5.8551100000000034</v>
      </c>
    </row>
    <row r="868376" spans="9:9">
      <c r="I868376" s="7">
        <v>4.6298310000000065</v>
      </c>
    </row>
    <row r="868377" spans="9:9">
      <c r="I868377" s="7">
        <v>3.4649870000000043</v>
      </c>
    </row>
    <row r="868378" spans="9:9">
      <c r="I868378" s="7">
        <v>0.69683800000001028</v>
      </c>
    </row>
    <row r="868379" spans="9:9">
      <c r="I868379" s="7">
        <v>4.4927670000000219</v>
      </c>
    </row>
    <row r="868380" spans="9:9">
      <c r="I868380" s="7">
        <v>3.4890830000000257</v>
      </c>
    </row>
    <row r="868381" spans="9:9">
      <c r="I868381" s="7">
        <v>2.5458340000000454</v>
      </c>
    </row>
    <row r="868382" spans="9:9">
      <c r="I868382" s="7">
        <v>6.5029230000000595</v>
      </c>
    </row>
    <row r="868383" spans="9:9">
      <c r="I868383" s="7">
        <v>5.6603990000000302</v>
      </c>
    </row>
    <row r="868384" spans="9:9">
      <c r="I868384" s="7">
        <v>4.878310000000031</v>
      </c>
    </row>
    <row r="868385" spans="9:9">
      <c r="I868385" s="7">
        <v>2.4929160000000401</v>
      </c>
    </row>
    <row r="868386" spans="9:9">
      <c r="I868386" s="7">
        <v>0.16795700000001901</v>
      </c>
    </row>
    <row r="868387" spans="9:9">
      <c r="I868387" s="7">
        <v>4.4070760000000249</v>
      </c>
    </row>
    <row r="868388" spans="9:9">
      <c r="I868388" s="7">
        <v>3.8465820000000157</v>
      </c>
    </row>
    <row r="868389" spans="9:9">
      <c r="I868389" s="7">
        <v>3.3465230000000368</v>
      </c>
    </row>
    <row r="868390" spans="9:9">
      <c r="I868390" s="7">
        <v>1.2431590000000803</v>
      </c>
    </row>
    <row r="868391" spans="9:9">
      <c r="I868391" s="7">
        <v>5.7038730000001081</v>
      </c>
    </row>
    <row r="868392" spans="9:9">
      <c r="I868392" s="7">
        <v>5.3649740000001351</v>
      </c>
    </row>
    <row r="868393" spans="9:9">
      <c r="I868393" s="7">
        <v>5.086510000000164</v>
      </c>
    </row>
    <row r="868394" spans="9:9">
      <c r="I868394" s="7">
        <v>2.6668010000003086</v>
      </c>
    </row>
    <row r="868395" spans="9:9">
      <c r="I868395" s="7">
        <v>5.0976460000003101</v>
      </c>
    </row>
    <row r="868396" spans="9:9">
      <c r="I868396" s="7">
        <v>4.3337380000003343</v>
      </c>
    </row>
    <row r="868397" spans="9:9">
      <c r="I868397" s="7">
        <v>0.80199200000037507</v>
      </c>
    </row>
    <row r="868398" spans="9:9">
      <c r="I868398" s="7">
        <v>6.2138520000004007</v>
      </c>
    </row>
    <row r="868399" spans="9:9">
      <c r="I868399" s="7">
        <v>6.0093190000004135</v>
      </c>
    </row>
    <row r="868400" spans="9:9">
      <c r="I868400" s="7">
        <v>3.9946610000004448</v>
      </c>
    </row>
    <row r="868401" spans="9:9">
      <c r="I868401" s="7">
        <v>1.2422480000004263</v>
      </c>
    </row>
    <row r="868402" spans="9:9">
      <c r="I868402" s="7">
        <v>5.6606330000004164</v>
      </c>
    </row>
    <row r="868403" spans="9:9">
      <c r="I868403" s="7">
        <v>2.9097750000003764</v>
      </c>
    </row>
    <row r="868404" spans="9:9">
      <c r="I868404" s="7">
        <v>1.0849020000004082</v>
      </c>
    </row>
    <row r="868405" spans="9:9">
      <c r="I868405" s="7">
        <v>3.8612470000004464</v>
      </c>
    </row>
    <row r="868406" spans="9:9">
      <c r="I868406" s="7">
        <v>1.5388590000004676</v>
      </c>
    </row>
    <row r="868407" spans="9:9">
      <c r="I868407" s="7">
        <v>4.5755890000004911</v>
      </c>
    </row>
    <row r="868408" spans="9:9">
      <c r="I868408" s="7">
        <v>2.0145160000005369</v>
      </c>
    </row>
    <row r="868409" spans="9:9">
      <c r="I868409" s="7">
        <v>5.7184010000005401</v>
      </c>
    </row>
    <row r="868410" spans="9:9">
      <c r="I868410" s="7">
        <v>1.7539730000005527</v>
      </c>
    </row>
    <row r="868411" spans="9:9">
      <c r="I868411" s="7">
        <v>5.2191730000005521</v>
      </c>
    </row>
    <row r="868412" spans="9:9">
      <c r="I868412" s="7">
        <v>1.0160600000005608</v>
      </c>
    </row>
    <row r="868413" spans="9:9">
      <c r="I868413" s="7">
        <v>4.2425750000005849</v>
      </c>
    </row>
    <row r="868414" spans="9:9">
      <c r="I868414" s="7">
        <v>6.3044200000006185</v>
      </c>
    </row>
    <row r="868415" spans="9:9">
      <c r="I868415" s="7">
        <v>4.4322020000006255</v>
      </c>
    </row>
    <row r="868416" spans="9:9">
      <c r="I868416" s="7">
        <v>6.2553620000006163</v>
      </c>
    </row>
    <row r="868417" spans="9:9">
      <c r="I868417" s="7">
        <v>8.9843620000006297</v>
      </c>
    </row>
    <row r="868418" spans="9:9">
      <c r="I868418" s="7">
        <v>12.212432000000661</v>
      </c>
    </row>
    <row r="868419" spans="9:9">
      <c r="I868419" s="7">
        <v>15.440502000000691</v>
      </c>
    </row>
    <row r="868420" spans="9:9">
      <c r="I868420" s="7">
        <v>19.574412000000734</v>
      </c>
    </row>
    <row r="868421" spans="9:9">
      <c r="I868421" s="7">
        <v>22.543652000000776</v>
      </c>
    </row>
    <row r="868422" spans="9:9">
      <c r="I868422" s="7">
        <v>25.512892000000818</v>
      </c>
    </row>
    <row r="868423" spans="9:9">
      <c r="I868423" s="7">
        <v>28.48213200000086</v>
      </c>
    </row>
    <row r="868424" spans="9:9">
      <c r="I868424" s="7">
        <v>31.451372000000902</v>
      </c>
    </row>
    <row r="868425" spans="9:9">
      <c r="I868425" s="7">
        <v>19.840468000000929</v>
      </c>
    </row>
    <row r="868426" spans="9:9">
      <c r="I868426" s="7">
        <v>3.3695160000009565</v>
      </c>
    </row>
    <row r="868427" spans="9:9">
      <c r="I868427" s="7">
        <v>4.8738650000009933</v>
      </c>
    </row>
    <row r="868428" spans="9:9">
      <c r="I868428" s="7">
        <v>9.6542350000010266</v>
      </c>
    </row>
    <row r="868429" spans="9:9">
      <c r="I868429" s="7">
        <v>4.5953730000010502</v>
      </c>
    </row>
    <row r="868430" spans="9:9">
      <c r="I868430" s="7">
        <v>1.2002510000010638</v>
      </c>
    </row>
    <row r="868431" spans="9:9">
      <c r="I868431" s="7">
        <v>4.388485000001058</v>
      </c>
    </row>
    <row r="868432" spans="9:9">
      <c r="I868432" s="7">
        <v>6.8389640000010594</v>
      </c>
    </row>
    <row r="868433" spans="9:9">
      <c r="I868433" s="7">
        <v>9.0306130000010718</v>
      </c>
    </row>
    <row r="868434" spans="9:9">
      <c r="I868434" s="7">
        <v>5.1379760000010926</v>
      </c>
    </row>
    <row r="868435" spans="9:9">
      <c r="I868435" s="7">
        <v>6.185100000001146</v>
      </c>
    </row>
    <row r="868436" spans="9:9">
      <c r="I868436" s="7">
        <v>7.2322240000011426</v>
      </c>
    </row>
    <row r="868437" spans="9:9">
      <c r="I868437" s="7">
        <v>4.2655720000011605</v>
      </c>
    </row>
    <row r="868438" spans="9:9">
      <c r="I868438" s="7">
        <v>6.7176060000011582</v>
      </c>
    </row>
    <row r="868439" spans="9:9">
      <c r="I868439" s="7">
        <v>14.029688000001151</v>
      </c>
    </row>
    <row r="868440" spans="9:9">
      <c r="I868440" s="7">
        <v>17.387562000001171</v>
      </c>
    </row>
    <row r="868441" spans="9:9">
      <c r="I868441" s="7">
        <v>14.661150000001133</v>
      </c>
    </row>
    <row r="868442" spans="9:9">
      <c r="I868442" s="7">
        <v>21.714402000001165</v>
      </c>
    </row>
    <row r="868443" spans="9:9">
      <c r="I868443" s="7">
        <v>23.907606000001156</v>
      </c>
    </row>
    <row r="868444" spans="9:9">
      <c r="I868444" s="7">
        <v>21.181194000001145</v>
      </c>
    </row>
    <row r="868445" spans="9:9">
      <c r="I868445" s="7">
        <v>23.374398000001154</v>
      </c>
    </row>
    <row r="868446" spans="9:9">
      <c r="I868446" s="7">
        <v>25.567602000001163</v>
      </c>
    </row>
    <row r="868447" spans="9:9">
      <c r="I868447" s="7">
        <v>32.620854000001167</v>
      </c>
    </row>
    <row r="868448" spans="9:9">
      <c r="I868448" s="7">
        <v>34.814058000001182</v>
      </c>
    </row>
    <row r="868449" spans="9:9">
      <c r="I868449" s="7">
        <v>32.087646000001143</v>
      </c>
    </row>
    <row r="868450" spans="9:9">
      <c r="I868450" s="7">
        <v>34.28085000000118</v>
      </c>
    </row>
    <row r="868451" spans="9:9">
      <c r="I868451" s="7">
        <v>41.33410200000116</v>
      </c>
    </row>
    <row r="868452" spans="9:9">
      <c r="I868452" s="7">
        <v>43.527306000001204</v>
      </c>
    </row>
    <row r="868453" spans="9:9">
      <c r="I868453" s="7">
        <v>40.800894000001193</v>
      </c>
    </row>
    <row r="884737" spans="9:9">
      <c r="I884737" s="7" t="s">
        <v>42</v>
      </c>
    </row>
    <row r="884738" spans="9:9">
      <c r="I884738" s="7">
        <v>0</v>
      </c>
    </row>
    <row r="884739" spans="9:9">
      <c r="I884739" s="7">
        <v>0</v>
      </c>
    </row>
    <row r="884740" spans="9:9">
      <c r="I884740" s="7">
        <v>0</v>
      </c>
    </row>
    <row r="884741" spans="9:9">
      <c r="I884741" s="7">
        <v>0</v>
      </c>
    </row>
    <row r="884742" spans="9:9">
      <c r="I884742" s="7">
        <v>0</v>
      </c>
    </row>
    <row r="884743" spans="9:9">
      <c r="I884743" s="7">
        <v>0</v>
      </c>
    </row>
    <row r="884744" spans="9:9">
      <c r="I884744" s="7">
        <v>0</v>
      </c>
    </row>
    <row r="884745" spans="9:9">
      <c r="I884745" s="7">
        <v>0</v>
      </c>
    </row>
    <row r="884746" spans="9:9">
      <c r="I884746" s="7">
        <v>0</v>
      </c>
    </row>
    <row r="884747" spans="9:9">
      <c r="I884747" s="7">
        <v>0</v>
      </c>
    </row>
    <row r="884748" spans="9:9">
      <c r="I884748" s="7">
        <v>0</v>
      </c>
    </row>
    <row r="884749" spans="9:9">
      <c r="I884749" s="7">
        <v>6.4890709999999991</v>
      </c>
    </row>
    <row r="884750" spans="9:9">
      <c r="I884750" s="7">
        <v>1.5437139999999943</v>
      </c>
    </row>
    <row r="884751" spans="9:9">
      <c r="I884751" s="7">
        <v>3.0312629999999956</v>
      </c>
    </row>
    <row r="884752" spans="9:9">
      <c r="I884752" s="7">
        <v>6.2228419999999929</v>
      </c>
    </row>
    <row r="884753" spans="9:9">
      <c r="I884753" s="7">
        <v>6.2785479999999936</v>
      </c>
    </row>
    <row r="884754" spans="9:9">
      <c r="I884754" s="7">
        <v>4.7309489999999919</v>
      </c>
    </row>
    <row r="884755" spans="9:9">
      <c r="I884755" s="7">
        <v>1.5800450000000019</v>
      </c>
    </row>
    <row r="884756" spans="9:9">
      <c r="I884756" s="7">
        <v>4.9932190000000034</v>
      </c>
    </row>
    <row r="884757" spans="9:9">
      <c r="I884757" s="7">
        <v>3.6067800000000041</v>
      </c>
    </row>
    <row r="884758" spans="9:9">
      <c r="I884758" s="7">
        <v>2.2807760000000066</v>
      </c>
    </row>
    <row r="884759" spans="9:9">
      <c r="I884759" s="7">
        <v>5.8551100000000034</v>
      </c>
    </row>
    <row r="884760" spans="9:9">
      <c r="I884760" s="7">
        <v>4.6298310000000065</v>
      </c>
    </row>
    <row r="884761" spans="9:9">
      <c r="I884761" s="7">
        <v>3.4649870000000043</v>
      </c>
    </row>
    <row r="884762" spans="9:9">
      <c r="I884762" s="7">
        <v>0.69683800000001028</v>
      </c>
    </row>
    <row r="884763" spans="9:9">
      <c r="I884763" s="7">
        <v>4.4927670000000219</v>
      </c>
    </row>
    <row r="884764" spans="9:9">
      <c r="I884764" s="7">
        <v>3.4890830000000257</v>
      </c>
    </row>
    <row r="884765" spans="9:9">
      <c r="I884765" s="7">
        <v>2.5458340000000454</v>
      </c>
    </row>
    <row r="884766" spans="9:9">
      <c r="I884766" s="7">
        <v>6.5029230000000595</v>
      </c>
    </row>
    <row r="884767" spans="9:9">
      <c r="I884767" s="7">
        <v>5.6603990000000302</v>
      </c>
    </row>
    <row r="884768" spans="9:9">
      <c r="I884768" s="7">
        <v>4.878310000000031</v>
      </c>
    </row>
    <row r="884769" spans="9:9">
      <c r="I884769" s="7">
        <v>2.4929160000000401</v>
      </c>
    </row>
    <row r="884770" spans="9:9">
      <c r="I884770" s="7">
        <v>0.16795700000001901</v>
      </c>
    </row>
    <row r="884771" spans="9:9">
      <c r="I884771" s="7">
        <v>4.4070760000000249</v>
      </c>
    </row>
    <row r="884772" spans="9:9">
      <c r="I884772" s="7">
        <v>3.8465820000000157</v>
      </c>
    </row>
    <row r="884773" spans="9:9">
      <c r="I884773" s="7">
        <v>3.3465230000000368</v>
      </c>
    </row>
    <row r="884774" spans="9:9">
      <c r="I884774" s="7">
        <v>1.2431590000000803</v>
      </c>
    </row>
    <row r="884775" spans="9:9">
      <c r="I884775" s="7">
        <v>5.7038730000001081</v>
      </c>
    </row>
    <row r="884776" spans="9:9">
      <c r="I884776" s="7">
        <v>5.3649740000001351</v>
      </c>
    </row>
    <row r="884777" spans="9:9">
      <c r="I884777" s="7">
        <v>5.086510000000164</v>
      </c>
    </row>
    <row r="884778" spans="9:9">
      <c r="I884778" s="7">
        <v>2.6668010000003086</v>
      </c>
    </row>
    <row r="884779" spans="9:9">
      <c r="I884779" s="7">
        <v>5.0976460000003101</v>
      </c>
    </row>
    <row r="884780" spans="9:9">
      <c r="I884780" s="7">
        <v>4.3337380000003343</v>
      </c>
    </row>
    <row r="884781" spans="9:9">
      <c r="I884781" s="7">
        <v>0.80199200000037507</v>
      </c>
    </row>
    <row r="884782" spans="9:9">
      <c r="I884782" s="7">
        <v>6.2138520000004007</v>
      </c>
    </row>
    <row r="884783" spans="9:9">
      <c r="I884783" s="7">
        <v>6.0093190000004135</v>
      </c>
    </row>
    <row r="884784" spans="9:9">
      <c r="I884784" s="7">
        <v>3.9946610000004448</v>
      </c>
    </row>
    <row r="884785" spans="9:9">
      <c r="I884785" s="7">
        <v>1.2422480000004263</v>
      </c>
    </row>
    <row r="884786" spans="9:9">
      <c r="I884786" s="7">
        <v>5.6606330000004164</v>
      </c>
    </row>
    <row r="884787" spans="9:9">
      <c r="I884787" s="7">
        <v>2.9097750000003764</v>
      </c>
    </row>
    <row r="884788" spans="9:9">
      <c r="I884788" s="7">
        <v>1.0849020000004082</v>
      </c>
    </row>
    <row r="884789" spans="9:9">
      <c r="I884789" s="7">
        <v>3.8612470000004464</v>
      </c>
    </row>
    <row r="884790" spans="9:9">
      <c r="I884790" s="7">
        <v>1.5388590000004676</v>
      </c>
    </row>
    <row r="884791" spans="9:9">
      <c r="I884791" s="7">
        <v>4.5755890000004911</v>
      </c>
    </row>
    <row r="884792" spans="9:9">
      <c r="I884792" s="7">
        <v>2.0145160000005369</v>
      </c>
    </row>
    <row r="884793" spans="9:9">
      <c r="I884793" s="7">
        <v>5.7184010000005401</v>
      </c>
    </row>
    <row r="884794" spans="9:9">
      <c r="I884794" s="7">
        <v>1.7539730000005527</v>
      </c>
    </row>
    <row r="884795" spans="9:9">
      <c r="I884795" s="7">
        <v>5.2191730000005521</v>
      </c>
    </row>
    <row r="884796" spans="9:9">
      <c r="I884796" s="7">
        <v>1.0160600000005608</v>
      </c>
    </row>
    <row r="884797" spans="9:9">
      <c r="I884797" s="7">
        <v>4.2425750000005849</v>
      </c>
    </row>
    <row r="884798" spans="9:9">
      <c r="I884798" s="7">
        <v>6.3044200000006185</v>
      </c>
    </row>
    <row r="884799" spans="9:9">
      <c r="I884799" s="7">
        <v>4.4322020000006255</v>
      </c>
    </row>
    <row r="884800" spans="9:9">
      <c r="I884800" s="7">
        <v>6.2553620000006163</v>
      </c>
    </row>
    <row r="884801" spans="9:9">
      <c r="I884801" s="7">
        <v>8.9843620000006297</v>
      </c>
    </row>
    <row r="884802" spans="9:9">
      <c r="I884802" s="7">
        <v>12.212432000000661</v>
      </c>
    </row>
    <row r="884803" spans="9:9">
      <c r="I884803" s="7">
        <v>15.440502000000691</v>
      </c>
    </row>
    <row r="884804" spans="9:9">
      <c r="I884804" s="7">
        <v>19.574412000000734</v>
      </c>
    </row>
    <row r="884805" spans="9:9">
      <c r="I884805" s="7">
        <v>22.543652000000776</v>
      </c>
    </row>
    <row r="884806" spans="9:9">
      <c r="I884806" s="7">
        <v>25.512892000000818</v>
      </c>
    </row>
    <row r="884807" spans="9:9">
      <c r="I884807" s="7">
        <v>28.48213200000086</v>
      </c>
    </row>
    <row r="884808" spans="9:9">
      <c r="I884808" s="7">
        <v>31.451372000000902</v>
      </c>
    </row>
    <row r="884809" spans="9:9">
      <c r="I884809" s="7">
        <v>19.840468000000929</v>
      </c>
    </row>
    <row r="884810" spans="9:9">
      <c r="I884810" s="7">
        <v>3.3695160000009565</v>
      </c>
    </row>
    <row r="884811" spans="9:9">
      <c r="I884811" s="7">
        <v>4.8738650000009933</v>
      </c>
    </row>
    <row r="884812" spans="9:9">
      <c r="I884812" s="7">
        <v>9.6542350000010266</v>
      </c>
    </row>
    <row r="884813" spans="9:9">
      <c r="I884813" s="7">
        <v>4.5953730000010502</v>
      </c>
    </row>
    <row r="884814" spans="9:9">
      <c r="I884814" s="7">
        <v>1.2002510000010638</v>
      </c>
    </row>
    <row r="884815" spans="9:9">
      <c r="I884815" s="7">
        <v>4.388485000001058</v>
      </c>
    </row>
    <row r="884816" spans="9:9">
      <c r="I884816" s="7">
        <v>6.8389640000010594</v>
      </c>
    </row>
    <row r="884817" spans="9:9">
      <c r="I884817" s="7">
        <v>9.0306130000010718</v>
      </c>
    </row>
    <row r="884818" spans="9:9">
      <c r="I884818" s="7">
        <v>5.1379760000010926</v>
      </c>
    </row>
    <row r="884819" spans="9:9">
      <c r="I884819" s="7">
        <v>6.185100000001146</v>
      </c>
    </row>
    <row r="884820" spans="9:9">
      <c r="I884820" s="7">
        <v>7.2322240000011426</v>
      </c>
    </row>
    <row r="884821" spans="9:9">
      <c r="I884821" s="7">
        <v>4.2655720000011605</v>
      </c>
    </row>
    <row r="884822" spans="9:9">
      <c r="I884822" s="7">
        <v>6.7176060000011582</v>
      </c>
    </row>
    <row r="884823" spans="9:9">
      <c r="I884823" s="7">
        <v>14.029688000001151</v>
      </c>
    </row>
    <row r="884824" spans="9:9">
      <c r="I884824" s="7">
        <v>17.387562000001171</v>
      </c>
    </row>
    <row r="884825" spans="9:9">
      <c r="I884825" s="7">
        <v>14.661150000001133</v>
      </c>
    </row>
    <row r="884826" spans="9:9">
      <c r="I884826" s="7">
        <v>21.714402000001165</v>
      </c>
    </row>
    <row r="884827" spans="9:9">
      <c r="I884827" s="7">
        <v>23.907606000001156</v>
      </c>
    </row>
    <row r="884828" spans="9:9">
      <c r="I884828" s="7">
        <v>21.181194000001145</v>
      </c>
    </row>
    <row r="884829" spans="9:9">
      <c r="I884829" s="7">
        <v>23.374398000001154</v>
      </c>
    </row>
    <row r="884830" spans="9:9">
      <c r="I884830" s="7">
        <v>25.567602000001163</v>
      </c>
    </row>
    <row r="884831" spans="9:9">
      <c r="I884831" s="7">
        <v>32.620854000001167</v>
      </c>
    </row>
    <row r="884832" spans="9:9">
      <c r="I884832" s="7">
        <v>34.814058000001182</v>
      </c>
    </row>
    <row r="884833" spans="9:9">
      <c r="I884833" s="7">
        <v>32.087646000001143</v>
      </c>
    </row>
    <row r="884834" spans="9:9">
      <c r="I884834" s="7">
        <v>34.28085000000118</v>
      </c>
    </row>
    <row r="884835" spans="9:9">
      <c r="I884835" s="7">
        <v>41.33410200000116</v>
      </c>
    </row>
    <row r="884836" spans="9:9">
      <c r="I884836" s="7">
        <v>43.527306000001204</v>
      </c>
    </row>
    <row r="884837" spans="9:9">
      <c r="I884837" s="7">
        <v>40.800894000001193</v>
      </c>
    </row>
    <row r="901121" spans="9:9">
      <c r="I901121" s="7" t="s">
        <v>42</v>
      </c>
    </row>
    <row r="901122" spans="9:9">
      <c r="I901122" s="7">
        <v>0</v>
      </c>
    </row>
    <row r="901123" spans="9:9">
      <c r="I901123" s="7">
        <v>0</v>
      </c>
    </row>
    <row r="901124" spans="9:9">
      <c r="I901124" s="7">
        <v>0</v>
      </c>
    </row>
    <row r="901125" spans="9:9">
      <c r="I901125" s="7">
        <v>0</v>
      </c>
    </row>
    <row r="901126" spans="9:9">
      <c r="I901126" s="7">
        <v>0</v>
      </c>
    </row>
    <row r="901127" spans="9:9">
      <c r="I901127" s="7">
        <v>0</v>
      </c>
    </row>
    <row r="901128" spans="9:9">
      <c r="I901128" s="7">
        <v>0</v>
      </c>
    </row>
    <row r="901129" spans="9:9">
      <c r="I901129" s="7">
        <v>0</v>
      </c>
    </row>
    <row r="901130" spans="9:9">
      <c r="I901130" s="7">
        <v>0</v>
      </c>
    </row>
    <row r="901131" spans="9:9">
      <c r="I901131" s="7">
        <v>0</v>
      </c>
    </row>
    <row r="901132" spans="9:9">
      <c r="I901132" s="7">
        <v>0</v>
      </c>
    </row>
    <row r="901133" spans="9:9">
      <c r="I901133" s="7">
        <v>6.4890709999999991</v>
      </c>
    </row>
    <row r="901134" spans="9:9">
      <c r="I901134" s="7">
        <v>1.5437139999999943</v>
      </c>
    </row>
    <row r="901135" spans="9:9">
      <c r="I901135" s="7">
        <v>3.0312629999999956</v>
      </c>
    </row>
    <row r="901136" spans="9:9">
      <c r="I901136" s="7">
        <v>6.2228419999999929</v>
      </c>
    </row>
    <row r="901137" spans="9:9">
      <c r="I901137" s="7">
        <v>6.2785479999999936</v>
      </c>
    </row>
    <row r="901138" spans="9:9">
      <c r="I901138" s="7">
        <v>4.7309489999999919</v>
      </c>
    </row>
    <row r="901139" spans="9:9">
      <c r="I901139" s="7">
        <v>1.5800450000000019</v>
      </c>
    </row>
    <row r="901140" spans="9:9">
      <c r="I901140" s="7">
        <v>4.9932190000000034</v>
      </c>
    </row>
    <row r="901141" spans="9:9">
      <c r="I901141" s="7">
        <v>3.6067800000000041</v>
      </c>
    </row>
    <row r="901142" spans="9:9">
      <c r="I901142" s="7">
        <v>2.2807760000000066</v>
      </c>
    </row>
    <row r="901143" spans="9:9">
      <c r="I901143" s="7">
        <v>5.8551100000000034</v>
      </c>
    </row>
    <row r="901144" spans="9:9">
      <c r="I901144" s="7">
        <v>4.6298310000000065</v>
      </c>
    </row>
    <row r="901145" spans="9:9">
      <c r="I901145" s="7">
        <v>3.4649870000000043</v>
      </c>
    </row>
    <row r="901146" spans="9:9">
      <c r="I901146" s="7">
        <v>0.69683800000001028</v>
      </c>
    </row>
    <row r="901147" spans="9:9">
      <c r="I901147" s="7">
        <v>4.4927670000000219</v>
      </c>
    </row>
    <row r="901148" spans="9:9">
      <c r="I901148" s="7">
        <v>3.4890830000000257</v>
      </c>
    </row>
    <row r="901149" spans="9:9">
      <c r="I901149" s="7">
        <v>2.5458340000000454</v>
      </c>
    </row>
    <row r="901150" spans="9:9">
      <c r="I901150" s="7">
        <v>6.5029230000000595</v>
      </c>
    </row>
    <row r="901151" spans="9:9">
      <c r="I901151" s="7">
        <v>5.6603990000000302</v>
      </c>
    </row>
    <row r="901152" spans="9:9">
      <c r="I901152" s="7">
        <v>4.878310000000031</v>
      </c>
    </row>
    <row r="901153" spans="9:9">
      <c r="I901153" s="7">
        <v>2.4929160000000401</v>
      </c>
    </row>
    <row r="901154" spans="9:9">
      <c r="I901154" s="7">
        <v>0.16795700000001901</v>
      </c>
    </row>
    <row r="901155" spans="9:9">
      <c r="I901155" s="7">
        <v>4.4070760000000249</v>
      </c>
    </row>
    <row r="901156" spans="9:9">
      <c r="I901156" s="7">
        <v>3.8465820000000157</v>
      </c>
    </row>
    <row r="901157" spans="9:9">
      <c r="I901157" s="7">
        <v>3.3465230000000368</v>
      </c>
    </row>
    <row r="901158" spans="9:9">
      <c r="I901158" s="7">
        <v>1.2431590000000803</v>
      </c>
    </row>
    <row r="901159" spans="9:9">
      <c r="I901159" s="7">
        <v>5.7038730000001081</v>
      </c>
    </row>
    <row r="901160" spans="9:9">
      <c r="I901160" s="7">
        <v>5.3649740000001351</v>
      </c>
    </row>
    <row r="901161" spans="9:9">
      <c r="I901161" s="7">
        <v>5.086510000000164</v>
      </c>
    </row>
    <row r="901162" spans="9:9">
      <c r="I901162" s="7">
        <v>2.6668010000003086</v>
      </c>
    </row>
    <row r="901163" spans="9:9">
      <c r="I901163" s="7">
        <v>5.0976460000003101</v>
      </c>
    </row>
    <row r="901164" spans="9:9">
      <c r="I901164" s="7">
        <v>4.3337380000003343</v>
      </c>
    </row>
    <row r="901165" spans="9:9">
      <c r="I901165" s="7">
        <v>0.80199200000037507</v>
      </c>
    </row>
    <row r="901166" spans="9:9">
      <c r="I901166" s="7">
        <v>6.2138520000004007</v>
      </c>
    </row>
    <row r="901167" spans="9:9">
      <c r="I901167" s="7">
        <v>6.0093190000004135</v>
      </c>
    </row>
    <row r="901168" spans="9:9">
      <c r="I901168" s="7">
        <v>3.9946610000004448</v>
      </c>
    </row>
    <row r="901169" spans="9:9">
      <c r="I901169" s="7">
        <v>1.2422480000004263</v>
      </c>
    </row>
    <row r="901170" spans="9:9">
      <c r="I901170" s="7">
        <v>5.6606330000004164</v>
      </c>
    </row>
    <row r="901171" spans="9:9">
      <c r="I901171" s="7">
        <v>2.9097750000003764</v>
      </c>
    </row>
    <row r="901172" spans="9:9">
      <c r="I901172" s="7">
        <v>1.0849020000004082</v>
      </c>
    </row>
    <row r="901173" spans="9:9">
      <c r="I901173" s="7">
        <v>3.8612470000004464</v>
      </c>
    </row>
    <row r="901174" spans="9:9">
      <c r="I901174" s="7">
        <v>1.5388590000004676</v>
      </c>
    </row>
    <row r="901175" spans="9:9">
      <c r="I901175" s="7">
        <v>4.5755890000004911</v>
      </c>
    </row>
    <row r="901176" spans="9:9">
      <c r="I901176" s="7">
        <v>2.0145160000005369</v>
      </c>
    </row>
    <row r="901177" spans="9:9">
      <c r="I901177" s="7">
        <v>5.7184010000005401</v>
      </c>
    </row>
    <row r="901178" spans="9:9">
      <c r="I901178" s="7">
        <v>1.7539730000005527</v>
      </c>
    </row>
    <row r="901179" spans="9:9">
      <c r="I901179" s="7">
        <v>5.2191730000005521</v>
      </c>
    </row>
    <row r="901180" spans="9:9">
      <c r="I901180" s="7">
        <v>1.0160600000005608</v>
      </c>
    </row>
    <row r="901181" spans="9:9">
      <c r="I901181" s="7">
        <v>4.2425750000005849</v>
      </c>
    </row>
    <row r="901182" spans="9:9">
      <c r="I901182" s="7">
        <v>6.3044200000006185</v>
      </c>
    </row>
    <row r="901183" spans="9:9">
      <c r="I901183" s="7">
        <v>4.4322020000006255</v>
      </c>
    </row>
    <row r="901184" spans="9:9">
      <c r="I901184" s="7">
        <v>6.2553620000006163</v>
      </c>
    </row>
    <row r="901185" spans="9:9">
      <c r="I901185" s="7">
        <v>8.9843620000006297</v>
      </c>
    </row>
    <row r="901186" spans="9:9">
      <c r="I901186" s="7">
        <v>12.212432000000661</v>
      </c>
    </row>
    <row r="901187" spans="9:9">
      <c r="I901187" s="7">
        <v>15.440502000000691</v>
      </c>
    </row>
    <row r="901188" spans="9:9">
      <c r="I901188" s="7">
        <v>19.574412000000734</v>
      </c>
    </row>
    <row r="901189" spans="9:9">
      <c r="I901189" s="7">
        <v>22.543652000000776</v>
      </c>
    </row>
    <row r="901190" spans="9:9">
      <c r="I901190" s="7">
        <v>25.512892000000818</v>
      </c>
    </row>
    <row r="901191" spans="9:9">
      <c r="I901191" s="7">
        <v>28.48213200000086</v>
      </c>
    </row>
    <row r="901192" spans="9:9">
      <c r="I901192" s="7">
        <v>31.451372000000902</v>
      </c>
    </row>
    <row r="901193" spans="9:9">
      <c r="I901193" s="7">
        <v>19.840468000000929</v>
      </c>
    </row>
    <row r="901194" spans="9:9">
      <c r="I901194" s="7">
        <v>3.3695160000009565</v>
      </c>
    </row>
    <row r="901195" spans="9:9">
      <c r="I901195" s="7">
        <v>4.8738650000009933</v>
      </c>
    </row>
    <row r="901196" spans="9:9">
      <c r="I901196" s="7">
        <v>9.6542350000010266</v>
      </c>
    </row>
    <row r="901197" spans="9:9">
      <c r="I901197" s="7">
        <v>4.5953730000010502</v>
      </c>
    </row>
    <row r="901198" spans="9:9">
      <c r="I901198" s="7">
        <v>1.2002510000010638</v>
      </c>
    </row>
    <row r="901199" spans="9:9">
      <c r="I901199" s="7">
        <v>4.388485000001058</v>
      </c>
    </row>
    <row r="901200" spans="9:9">
      <c r="I901200" s="7">
        <v>6.8389640000010594</v>
      </c>
    </row>
    <row r="901201" spans="9:9">
      <c r="I901201" s="7">
        <v>9.0306130000010718</v>
      </c>
    </row>
    <row r="901202" spans="9:9">
      <c r="I901202" s="7">
        <v>5.1379760000010926</v>
      </c>
    </row>
    <row r="901203" spans="9:9">
      <c r="I901203" s="7">
        <v>6.185100000001146</v>
      </c>
    </row>
    <row r="901204" spans="9:9">
      <c r="I901204" s="7">
        <v>7.2322240000011426</v>
      </c>
    </row>
    <row r="901205" spans="9:9">
      <c r="I901205" s="7">
        <v>4.2655720000011605</v>
      </c>
    </row>
    <row r="901206" spans="9:9">
      <c r="I901206" s="7">
        <v>6.7176060000011582</v>
      </c>
    </row>
    <row r="901207" spans="9:9">
      <c r="I901207" s="7">
        <v>14.029688000001151</v>
      </c>
    </row>
    <row r="901208" spans="9:9">
      <c r="I901208" s="7">
        <v>17.387562000001171</v>
      </c>
    </row>
    <row r="901209" spans="9:9">
      <c r="I901209" s="7">
        <v>14.661150000001133</v>
      </c>
    </row>
    <row r="901210" spans="9:9">
      <c r="I901210" s="7">
        <v>21.714402000001165</v>
      </c>
    </row>
    <row r="901211" spans="9:9">
      <c r="I901211" s="7">
        <v>23.907606000001156</v>
      </c>
    </row>
    <row r="901212" spans="9:9">
      <c r="I901212" s="7">
        <v>21.181194000001145</v>
      </c>
    </row>
    <row r="901213" spans="9:9">
      <c r="I901213" s="7">
        <v>23.374398000001154</v>
      </c>
    </row>
    <row r="901214" spans="9:9">
      <c r="I901214" s="7">
        <v>25.567602000001163</v>
      </c>
    </row>
    <row r="901215" spans="9:9">
      <c r="I901215" s="7">
        <v>32.620854000001167</v>
      </c>
    </row>
    <row r="901216" spans="9:9">
      <c r="I901216" s="7">
        <v>34.814058000001182</v>
      </c>
    </row>
    <row r="901217" spans="9:9">
      <c r="I901217" s="7">
        <v>32.087646000001143</v>
      </c>
    </row>
    <row r="901218" spans="9:9">
      <c r="I901218" s="7">
        <v>34.28085000000118</v>
      </c>
    </row>
    <row r="901219" spans="9:9">
      <c r="I901219" s="7">
        <v>41.33410200000116</v>
      </c>
    </row>
    <row r="901220" spans="9:9">
      <c r="I901220" s="7">
        <v>43.527306000001204</v>
      </c>
    </row>
    <row r="901221" spans="9:9">
      <c r="I901221" s="7">
        <v>40.800894000001193</v>
      </c>
    </row>
    <row r="917505" spans="9:9">
      <c r="I917505" s="7" t="s">
        <v>42</v>
      </c>
    </row>
    <row r="917506" spans="9:9">
      <c r="I917506" s="7">
        <v>0</v>
      </c>
    </row>
    <row r="917507" spans="9:9">
      <c r="I917507" s="7">
        <v>0</v>
      </c>
    </row>
    <row r="917508" spans="9:9">
      <c r="I917508" s="7">
        <v>0</v>
      </c>
    </row>
    <row r="917509" spans="9:9">
      <c r="I917509" s="7">
        <v>0</v>
      </c>
    </row>
    <row r="917510" spans="9:9">
      <c r="I917510" s="7">
        <v>0</v>
      </c>
    </row>
    <row r="917511" spans="9:9">
      <c r="I917511" s="7">
        <v>0</v>
      </c>
    </row>
    <row r="917512" spans="9:9">
      <c r="I917512" s="7">
        <v>0</v>
      </c>
    </row>
    <row r="917513" spans="9:9">
      <c r="I917513" s="7">
        <v>0</v>
      </c>
    </row>
    <row r="917514" spans="9:9">
      <c r="I917514" s="7">
        <v>0</v>
      </c>
    </row>
    <row r="917515" spans="9:9">
      <c r="I917515" s="7">
        <v>0</v>
      </c>
    </row>
    <row r="917516" spans="9:9">
      <c r="I917516" s="7">
        <v>0</v>
      </c>
    </row>
    <row r="917517" spans="9:9">
      <c r="I917517" s="7">
        <v>6.4890709999999991</v>
      </c>
    </row>
    <row r="917518" spans="9:9">
      <c r="I917518" s="7">
        <v>1.5437139999999943</v>
      </c>
    </row>
    <row r="917519" spans="9:9">
      <c r="I917519" s="7">
        <v>3.0312629999999956</v>
      </c>
    </row>
    <row r="917520" spans="9:9">
      <c r="I917520" s="7">
        <v>6.2228419999999929</v>
      </c>
    </row>
    <row r="917521" spans="9:9">
      <c r="I917521" s="7">
        <v>6.2785479999999936</v>
      </c>
    </row>
    <row r="917522" spans="9:9">
      <c r="I917522" s="7">
        <v>4.7309489999999919</v>
      </c>
    </row>
    <row r="917523" spans="9:9">
      <c r="I917523" s="7">
        <v>1.5800450000000019</v>
      </c>
    </row>
    <row r="917524" spans="9:9">
      <c r="I917524" s="7">
        <v>4.9932190000000034</v>
      </c>
    </row>
    <row r="917525" spans="9:9">
      <c r="I917525" s="7">
        <v>3.6067800000000041</v>
      </c>
    </row>
    <row r="917526" spans="9:9">
      <c r="I917526" s="7">
        <v>2.2807760000000066</v>
      </c>
    </row>
    <row r="917527" spans="9:9">
      <c r="I917527" s="7">
        <v>5.8551100000000034</v>
      </c>
    </row>
    <row r="917528" spans="9:9">
      <c r="I917528" s="7">
        <v>4.6298310000000065</v>
      </c>
    </row>
    <row r="917529" spans="9:9">
      <c r="I917529" s="7">
        <v>3.4649870000000043</v>
      </c>
    </row>
    <row r="917530" spans="9:9">
      <c r="I917530" s="7">
        <v>0.69683800000001028</v>
      </c>
    </row>
    <row r="917531" spans="9:9">
      <c r="I917531" s="7">
        <v>4.4927670000000219</v>
      </c>
    </row>
    <row r="917532" spans="9:9">
      <c r="I917532" s="7">
        <v>3.4890830000000257</v>
      </c>
    </row>
    <row r="917533" spans="9:9">
      <c r="I917533" s="7">
        <v>2.5458340000000454</v>
      </c>
    </row>
    <row r="917534" spans="9:9">
      <c r="I917534" s="7">
        <v>6.5029230000000595</v>
      </c>
    </row>
    <row r="917535" spans="9:9">
      <c r="I917535" s="7">
        <v>5.6603990000000302</v>
      </c>
    </row>
    <row r="917536" spans="9:9">
      <c r="I917536" s="7">
        <v>4.878310000000031</v>
      </c>
    </row>
    <row r="917537" spans="9:9">
      <c r="I917537" s="7">
        <v>2.4929160000000401</v>
      </c>
    </row>
    <row r="917538" spans="9:9">
      <c r="I917538" s="7">
        <v>0.16795700000001901</v>
      </c>
    </row>
    <row r="917539" spans="9:9">
      <c r="I917539" s="7">
        <v>4.4070760000000249</v>
      </c>
    </row>
    <row r="917540" spans="9:9">
      <c r="I917540" s="7">
        <v>3.8465820000000157</v>
      </c>
    </row>
    <row r="917541" spans="9:9">
      <c r="I917541" s="7">
        <v>3.3465230000000368</v>
      </c>
    </row>
    <row r="917542" spans="9:9">
      <c r="I917542" s="7">
        <v>1.2431590000000803</v>
      </c>
    </row>
    <row r="917543" spans="9:9">
      <c r="I917543" s="7">
        <v>5.7038730000001081</v>
      </c>
    </row>
    <row r="917544" spans="9:9">
      <c r="I917544" s="7">
        <v>5.3649740000001351</v>
      </c>
    </row>
    <row r="917545" spans="9:9">
      <c r="I917545" s="7">
        <v>5.086510000000164</v>
      </c>
    </row>
    <row r="917546" spans="9:9">
      <c r="I917546" s="7">
        <v>2.6668010000003086</v>
      </c>
    </row>
    <row r="917547" spans="9:9">
      <c r="I917547" s="7">
        <v>5.0976460000003101</v>
      </c>
    </row>
    <row r="917548" spans="9:9">
      <c r="I917548" s="7">
        <v>4.3337380000003343</v>
      </c>
    </row>
    <row r="917549" spans="9:9">
      <c r="I917549" s="7">
        <v>0.80199200000037507</v>
      </c>
    </row>
    <row r="917550" spans="9:9">
      <c r="I917550" s="7">
        <v>6.2138520000004007</v>
      </c>
    </row>
    <row r="917551" spans="9:9">
      <c r="I917551" s="7">
        <v>6.0093190000004135</v>
      </c>
    </row>
    <row r="917552" spans="9:9">
      <c r="I917552" s="7">
        <v>3.9946610000004448</v>
      </c>
    </row>
    <row r="917553" spans="9:9">
      <c r="I917553" s="7">
        <v>1.2422480000004263</v>
      </c>
    </row>
    <row r="917554" spans="9:9">
      <c r="I917554" s="7">
        <v>5.6606330000004164</v>
      </c>
    </row>
    <row r="917555" spans="9:9">
      <c r="I917555" s="7">
        <v>2.9097750000003764</v>
      </c>
    </row>
    <row r="917556" spans="9:9">
      <c r="I917556" s="7">
        <v>1.0849020000004082</v>
      </c>
    </row>
    <row r="917557" spans="9:9">
      <c r="I917557" s="7">
        <v>3.8612470000004464</v>
      </c>
    </row>
    <row r="917558" spans="9:9">
      <c r="I917558" s="7">
        <v>1.5388590000004676</v>
      </c>
    </row>
    <row r="917559" spans="9:9">
      <c r="I917559" s="7">
        <v>4.5755890000004911</v>
      </c>
    </row>
    <row r="917560" spans="9:9">
      <c r="I917560" s="7">
        <v>2.0145160000005369</v>
      </c>
    </row>
    <row r="917561" spans="9:9">
      <c r="I917561" s="7">
        <v>5.7184010000005401</v>
      </c>
    </row>
    <row r="917562" spans="9:9">
      <c r="I917562" s="7">
        <v>1.7539730000005527</v>
      </c>
    </row>
    <row r="917563" spans="9:9">
      <c r="I917563" s="7">
        <v>5.2191730000005521</v>
      </c>
    </row>
    <row r="917564" spans="9:9">
      <c r="I917564" s="7">
        <v>1.0160600000005608</v>
      </c>
    </row>
    <row r="917565" spans="9:9">
      <c r="I917565" s="7">
        <v>4.2425750000005849</v>
      </c>
    </row>
    <row r="917566" spans="9:9">
      <c r="I917566" s="7">
        <v>6.3044200000006185</v>
      </c>
    </row>
    <row r="917567" spans="9:9">
      <c r="I917567" s="7">
        <v>4.4322020000006255</v>
      </c>
    </row>
    <row r="917568" spans="9:9">
      <c r="I917568" s="7">
        <v>6.2553620000006163</v>
      </c>
    </row>
    <row r="917569" spans="9:9">
      <c r="I917569" s="7">
        <v>8.9843620000006297</v>
      </c>
    </row>
    <row r="917570" spans="9:9">
      <c r="I917570" s="7">
        <v>12.212432000000661</v>
      </c>
    </row>
    <row r="917571" spans="9:9">
      <c r="I917571" s="7">
        <v>15.440502000000691</v>
      </c>
    </row>
    <row r="917572" spans="9:9">
      <c r="I917572" s="7">
        <v>19.574412000000734</v>
      </c>
    </row>
    <row r="917573" spans="9:9">
      <c r="I917573" s="7">
        <v>22.543652000000776</v>
      </c>
    </row>
    <row r="917574" spans="9:9">
      <c r="I917574" s="7">
        <v>25.512892000000818</v>
      </c>
    </row>
    <row r="917575" spans="9:9">
      <c r="I917575" s="7">
        <v>28.48213200000086</v>
      </c>
    </row>
    <row r="917576" spans="9:9">
      <c r="I917576" s="7">
        <v>31.451372000000902</v>
      </c>
    </row>
    <row r="917577" spans="9:9">
      <c r="I917577" s="7">
        <v>19.840468000000929</v>
      </c>
    </row>
    <row r="917578" spans="9:9">
      <c r="I917578" s="7">
        <v>3.3695160000009565</v>
      </c>
    </row>
    <row r="917579" spans="9:9">
      <c r="I917579" s="7">
        <v>4.8738650000009933</v>
      </c>
    </row>
    <row r="917580" spans="9:9">
      <c r="I917580" s="7">
        <v>9.6542350000010266</v>
      </c>
    </row>
    <row r="917581" spans="9:9">
      <c r="I917581" s="7">
        <v>4.5953730000010502</v>
      </c>
    </row>
    <row r="917582" spans="9:9">
      <c r="I917582" s="7">
        <v>1.2002510000010638</v>
      </c>
    </row>
    <row r="917583" spans="9:9">
      <c r="I917583" s="7">
        <v>4.388485000001058</v>
      </c>
    </row>
    <row r="917584" spans="9:9">
      <c r="I917584" s="7">
        <v>6.8389640000010594</v>
      </c>
    </row>
    <row r="917585" spans="9:9">
      <c r="I917585" s="7">
        <v>9.0306130000010718</v>
      </c>
    </row>
    <row r="917586" spans="9:9">
      <c r="I917586" s="7">
        <v>5.1379760000010926</v>
      </c>
    </row>
    <row r="917587" spans="9:9">
      <c r="I917587" s="7">
        <v>6.185100000001146</v>
      </c>
    </row>
    <row r="917588" spans="9:9">
      <c r="I917588" s="7">
        <v>7.2322240000011426</v>
      </c>
    </row>
    <row r="917589" spans="9:9">
      <c r="I917589" s="7">
        <v>4.2655720000011605</v>
      </c>
    </row>
    <row r="917590" spans="9:9">
      <c r="I917590" s="7">
        <v>6.7176060000011582</v>
      </c>
    </row>
    <row r="917591" spans="9:9">
      <c r="I917591" s="7">
        <v>14.029688000001151</v>
      </c>
    </row>
    <row r="917592" spans="9:9">
      <c r="I917592" s="7">
        <v>17.387562000001171</v>
      </c>
    </row>
    <row r="917593" spans="9:9">
      <c r="I917593" s="7">
        <v>14.661150000001133</v>
      </c>
    </row>
    <row r="917594" spans="9:9">
      <c r="I917594" s="7">
        <v>21.714402000001165</v>
      </c>
    </row>
    <row r="917595" spans="9:9">
      <c r="I917595" s="7">
        <v>23.907606000001156</v>
      </c>
    </row>
    <row r="917596" spans="9:9">
      <c r="I917596" s="7">
        <v>21.181194000001145</v>
      </c>
    </row>
    <row r="917597" spans="9:9">
      <c r="I917597" s="7">
        <v>23.374398000001154</v>
      </c>
    </row>
    <row r="917598" spans="9:9">
      <c r="I917598" s="7">
        <v>25.567602000001163</v>
      </c>
    </row>
    <row r="917599" spans="9:9">
      <c r="I917599" s="7">
        <v>32.620854000001167</v>
      </c>
    </row>
    <row r="917600" spans="9:9">
      <c r="I917600" s="7">
        <v>34.814058000001182</v>
      </c>
    </row>
    <row r="917601" spans="9:9">
      <c r="I917601" s="7">
        <v>32.087646000001143</v>
      </c>
    </row>
    <row r="917602" spans="9:9">
      <c r="I917602" s="7">
        <v>34.28085000000118</v>
      </c>
    </row>
    <row r="917603" spans="9:9">
      <c r="I917603" s="7">
        <v>41.33410200000116</v>
      </c>
    </row>
    <row r="917604" spans="9:9">
      <c r="I917604" s="7">
        <v>43.527306000001204</v>
      </c>
    </row>
    <row r="917605" spans="9:9">
      <c r="I917605" s="7">
        <v>40.800894000001193</v>
      </c>
    </row>
    <row r="933889" spans="9:9">
      <c r="I933889" s="7" t="s">
        <v>42</v>
      </c>
    </row>
    <row r="933890" spans="9:9">
      <c r="I933890" s="7">
        <v>0</v>
      </c>
    </row>
    <row r="933891" spans="9:9">
      <c r="I933891" s="7">
        <v>0</v>
      </c>
    </row>
    <row r="933892" spans="9:9">
      <c r="I933892" s="7">
        <v>0</v>
      </c>
    </row>
    <row r="933893" spans="9:9">
      <c r="I933893" s="7">
        <v>0</v>
      </c>
    </row>
    <row r="933894" spans="9:9">
      <c r="I933894" s="7">
        <v>0</v>
      </c>
    </row>
    <row r="933895" spans="9:9">
      <c r="I933895" s="7">
        <v>0</v>
      </c>
    </row>
    <row r="933896" spans="9:9">
      <c r="I933896" s="7">
        <v>0</v>
      </c>
    </row>
    <row r="933897" spans="9:9">
      <c r="I933897" s="7">
        <v>0</v>
      </c>
    </row>
    <row r="933898" spans="9:9">
      <c r="I933898" s="7">
        <v>0</v>
      </c>
    </row>
    <row r="933899" spans="9:9">
      <c r="I933899" s="7">
        <v>0</v>
      </c>
    </row>
    <row r="933900" spans="9:9">
      <c r="I933900" s="7">
        <v>0</v>
      </c>
    </row>
    <row r="933901" spans="9:9">
      <c r="I933901" s="7">
        <v>6.4890709999999991</v>
      </c>
    </row>
    <row r="933902" spans="9:9">
      <c r="I933902" s="7">
        <v>1.5437139999999943</v>
      </c>
    </row>
    <row r="933903" spans="9:9">
      <c r="I933903" s="7">
        <v>3.0312629999999956</v>
      </c>
    </row>
    <row r="933904" spans="9:9">
      <c r="I933904" s="7">
        <v>6.2228419999999929</v>
      </c>
    </row>
    <row r="933905" spans="9:9">
      <c r="I933905" s="7">
        <v>6.2785479999999936</v>
      </c>
    </row>
    <row r="933906" spans="9:9">
      <c r="I933906" s="7">
        <v>4.7309489999999919</v>
      </c>
    </row>
    <row r="933907" spans="9:9">
      <c r="I933907" s="7">
        <v>1.5800450000000019</v>
      </c>
    </row>
    <row r="933908" spans="9:9">
      <c r="I933908" s="7">
        <v>4.9932190000000034</v>
      </c>
    </row>
    <row r="933909" spans="9:9">
      <c r="I933909" s="7">
        <v>3.6067800000000041</v>
      </c>
    </row>
    <row r="933910" spans="9:9">
      <c r="I933910" s="7">
        <v>2.2807760000000066</v>
      </c>
    </row>
    <row r="933911" spans="9:9">
      <c r="I933911" s="7">
        <v>5.8551100000000034</v>
      </c>
    </row>
    <row r="933912" spans="9:9">
      <c r="I933912" s="7">
        <v>4.6298310000000065</v>
      </c>
    </row>
    <row r="933913" spans="9:9">
      <c r="I933913" s="7">
        <v>3.4649870000000043</v>
      </c>
    </row>
    <row r="933914" spans="9:9">
      <c r="I933914" s="7">
        <v>0.69683800000001028</v>
      </c>
    </row>
    <row r="933915" spans="9:9">
      <c r="I933915" s="7">
        <v>4.4927670000000219</v>
      </c>
    </row>
    <row r="933916" spans="9:9">
      <c r="I933916" s="7">
        <v>3.4890830000000257</v>
      </c>
    </row>
    <row r="933917" spans="9:9">
      <c r="I933917" s="7">
        <v>2.5458340000000454</v>
      </c>
    </row>
    <row r="933918" spans="9:9">
      <c r="I933918" s="7">
        <v>6.5029230000000595</v>
      </c>
    </row>
    <row r="933919" spans="9:9">
      <c r="I933919" s="7">
        <v>5.6603990000000302</v>
      </c>
    </row>
    <row r="933920" spans="9:9">
      <c r="I933920" s="7">
        <v>4.878310000000031</v>
      </c>
    </row>
    <row r="933921" spans="9:9">
      <c r="I933921" s="7">
        <v>2.4929160000000401</v>
      </c>
    </row>
    <row r="933922" spans="9:9">
      <c r="I933922" s="7">
        <v>0.16795700000001901</v>
      </c>
    </row>
    <row r="933923" spans="9:9">
      <c r="I933923" s="7">
        <v>4.4070760000000249</v>
      </c>
    </row>
    <row r="933924" spans="9:9">
      <c r="I933924" s="7">
        <v>3.8465820000000157</v>
      </c>
    </row>
    <row r="933925" spans="9:9">
      <c r="I933925" s="7">
        <v>3.3465230000000368</v>
      </c>
    </row>
    <row r="933926" spans="9:9">
      <c r="I933926" s="7">
        <v>1.2431590000000803</v>
      </c>
    </row>
    <row r="933927" spans="9:9">
      <c r="I933927" s="7">
        <v>5.7038730000001081</v>
      </c>
    </row>
    <row r="933928" spans="9:9">
      <c r="I933928" s="7">
        <v>5.3649740000001351</v>
      </c>
    </row>
    <row r="933929" spans="9:9">
      <c r="I933929" s="7">
        <v>5.086510000000164</v>
      </c>
    </row>
    <row r="933930" spans="9:9">
      <c r="I933930" s="7">
        <v>2.6668010000003086</v>
      </c>
    </row>
    <row r="933931" spans="9:9">
      <c r="I933931" s="7">
        <v>5.0976460000003101</v>
      </c>
    </row>
    <row r="933932" spans="9:9">
      <c r="I933932" s="7">
        <v>4.3337380000003343</v>
      </c>
    </row>
    <row r="933933" spans="9:9">
      <c r="I933933" s="7">
        <v>0.80199200000037507</v>
      </c>
    </row>
    <row r="933934" spans="9:9">
      <c r="I933934" s="7">
        <v>6.2138520000004007</v>
      </c>
    </row>
    <row r="933935" spans="9:9">
      <c r="I933935" s="7">
        <v>6.0093190000004135</v>
      </c>
    </row>
    <row r="933936" spans="9:9">
      <c r="I933936" s="7">
        <v>3.9946610000004448</v>
      </c>
    </row>
    <row r="933937" spans="9:9">
      <c r="I933937" s="7">
        <v>1.2422480000004263</v>
      </c>
    </row>
    <row r="933938" spans="9:9">
      <c r="I933938" s="7">
        <v>5.6606330000004164</v>
      </c>
    </row>
    <row r="933939" spans="9:9">
      <c r="I933939" s="7">
        <v>2.9097750000003764</v>
      </c>
    </row>
    <row r="933940" spans="9:9">
      <c r="I933940" s="7">
        <v>1.0849020000004082</v>
      </c>
    </row>
    <row r="933941" spans="9:9">
      <c r="I933941" s="7">
        <v>3.8612470000004464</v>
      </c>
    </row>
    <row r="933942" spans="9:9">
      <c r="I933942" s="7">
        <v>1.5388590000004676</v>
      </c>
    </row>
    <row r="933943" spans="9:9">
      <c r="I933943" s="7">
        <v>4.5755890000004911</v>
      </c>
    </row>
    <row r="933944" spans="9:9">
      <c r="I933944" s="7">
        <v>2.0145160000005369</v>
      </c>
    </row>
    <row r="933945" spans="9:9">
      <c r="I933945" s="7">
        <v>5.7184010000005401</v>
      </c>
    </row>
    <row r="933946" spans="9:9">
      <c r="I933946" s="7">
        <v>1.7539730000005527</v>
      </c>
    </row>
    <row r="933947" spans="9:9">
      <c r="I933947" s="7">
        <v>5.2191730000005521</v>
      </c>
    </row>
    <row r="933948" spans="9:9">
      <c r="I933948" s="7">
        <v>1.0160600000005608</v>
      </c>
    </row>
    <row r="933949" spans="9:9">
      <c r="I933949" s="7">
        <v>4.2425750000005849</v>
      </c>
    </row>
    <row r="933950" spans="9:9">
      <c r="I933950" s="7">
        <v>6.3044200000006185</v>
      </c>
    </row>
    <row r="933951" spans="9:9">
      <c r="I933951" s="7">
        <v>4.4322020000006255</v>
      </c>
    </row>
    <row r="933952" spans="9:9">
      <c r="I933952" s="7">
        <v>6.2553620000006163</v>
      </c>
    </row>
    <row r="933953" spans="9:9">
      <c r="I933953" s="7">
        <v>8.9843620000006297</v>
      </c>
    </row>
    <row r="933954" spans="9:9">
      <c r="I933954" s="7">
        <v>12.212432000000661</v>
      </c>
    </row>
    <row r="933955" spans="9:9">
      <c r="I933955" s="7">
        <v>15.440502000000691</v>
      </c>
    </row>
    <row r="933956" spans="9:9">
      <c r="I933956" s="7">
        <v>19.574412000000734</v>
      </c>
    </row>
    <row r="933957" spans="9:9">
      <c r="I933957" s="7">
        <v>22.543652000000776</v>
      </c>
    </row>
    <row r="933958" spans="9:9">
      <c r="I933958" s="7">
        <v>25.512892000000818</v>
      </c>
    </row>
    <row r="933959" spans="9:9">
      <c r="I933959" s="7">
        <v>28.48213200000086</v>
      </c>
    </row>
    <row r="933960" spans="9:9">
      <c r="I933960" s="7">
        <v>31.451372000000902</v>
      </c>
    </row>
    <row r="933961" spans="9:9">
      <c r="I933961" s="7">
        <v>19.840468000000929</v>
      </c>
    </row>
    <row r="933962" spans="9:9">
      <c r="I933962" s="7">
        <v>3.3695160000009565</v>
      </c>
    </row>
    <row r="933963" spans="9:9">
      <c r="I933963" s="7">
        <v>4.8738650000009933</v>
      </c>
    </row>
    <row r="933964" spans="9:9">
      <c r="I933964" s="7">
        <v>9.6542350000010266</v>
      </c>
    </row>
    <row r="933965" spans="9:9">
      <c r="I933965" s="7">
        <v>4.5953730000010502</v>
      </c>
    </row>
    <row r="933966" spans="9:9">
      <c r="I933966" s="7">
        <v>1.2002510000010638</v>
      </c>
    </row>
    <row r="933967" spans="9:9">
      <c r="I933967" s="7">
        <v>4.388485000001058</v>
      </c>
    </row>
    <row r="933968" spans="9:9">
      <c r="I933968" s="7">
        <v>6.8389640000010594</v>
      </c>
    </row>
    <row r="933969" spans="9:9">
      <c r="I933969" s="7">
        <v>9.0306130000010718</v>
      </c>
    </row>
    <row r="933970" spans="9:9">
      <c r="I933970" s="7">
        <v>5.1379760000010926</v>
      </c>
    </row>
    <row r="933971" spans="9:9">
      <c r="I933971" s="7">
        <v>6.185100000001146</v>
      </c>
    </row>
    <row r="933972" spans="9:9">
      <c r="I933972" s="7">
        <v>7.2322240000011426</v>
      </c>
    </row>
    <row r="933973" spans="9:9">
      <c r="I933973" s="7">
        <v>4.2655720000011605</v>
      </c>
    </row>
    <row r="933974" spans="9:9">
      <c r="I933974" s="7">
        <v>6.7176060000011582</v>
      </c>
    </row>
    <row r="933975" spans="9:9">
      <c r="I933975" s="7">
        <v>14.029688000001151</v>
      </c>
    </row>
    <row r="933976" spans="9:9">
      <c r="I933976" s="7">
        <v>17.387562000001171</v>
      </c>
    </row>
    <row r="933977" spans="9:9">
      <c r="I933977" s="7">
        <v>14.661150000001133</v>
      </c>
    </row>
    <row r="933978" spans="9:9">
      <c r="I933978" s="7">
        <v>21.714402000001165</v>
      </c>
    </row>
    <row r="933979" spans="9:9">
      <c r="I933979" s="7">
        <v>23.907606000001156</v>
      </c>
    </row>
    <row r="933980" spans="9:9">
      <c r="I933980" s="7">
        <v>21.181194000001145</v>
      </c>
    </row>
    <row r="933981" spans="9:9">
      <c r="I933981" s="7">
        <v>23.374398000001154</v>
      </c>
    </row>
    <row r="933982" spans="9:9">
      <c r="I933982" s="7">
        <v>25.567602000001163</v>
      </c>
    </row>
    <row r="933983" spans="9:9">
      <c r="I933983" s="7">
        <v>32.620854000001167</v>
      </c>
    </row>
    <row r="933984" spans="9:9">
      <c r="I933984" s="7">
        <v>34.814058000001182</v>
      </c>
    </row>
    <row r="933985" spans="9:9">
      <c r="I933985" s="7">
        <v>32.087646000001143</v>
      </c>
    </row>
    <row r="933986" spans="9:9">
      <c r="I933986" s="7">
        <v>34.28085000000118</v>
      </c>
    </row>
    <row r="933987" spans="9:9">
      <c r="I933987" s="7">
        <v>41.33410200000116</v>
      </c>
    </row>
    <row r="933988" spans="9:9">
      <c r="I933988" s="7">
        <v>43.527306000001204</v>
      </c>
    </row>
    <row r="933989" spans="9:9">
      <c r="I933989" s="7">
        <v>40.800894000001193</v>
      </c>
    </row>
    <row r="950273" spans="9:9">
      <c r="I950273" s="7" t="s">
        <v>42</v>
      </c>
    </row>
    <row r="950274" spans="9:9">
      <c r="I950274" s="7">
        <v>0</v>
      </c>
    </row>
    <row r="950275" spans="9:9">
      <c r="I950275" s="7">
        <v>0</v>
      </c>
    </row>
    <row r="950276" spans="9:9">
      <c r="I950276" s="7">
        <v>0</v>
      </c>
    </row>
    <row r="950277" spans="9:9">
      <c r="I950277" s="7">
        <v>0</v>
      </c>
    </row>
    <row r="950278" spans="9:9">
      <c r="I950278" s="7">
        <v>0</v>
      </c>
    </row>
    <row r="950279" spans="9:9">
      <c r="I950279" s="7">
        <v>0</v>
      </c>
    </row>
    <row r="950280" spans="9:9">
      <c r="I950280" s="7">
        <v>0</v>
      </c>
    </row>
    <row r="950281" spans="9:9">
      <c r="I950281" s="7">
        <v>0</v>
      </c>
    </row>
    <row r="950282" spans="9:9">
      <c r="I950282" s="7">
        <v>0</v>
      </c>
    </row>
    <row r="950283" spans="9:9">
      <c r="I950283" s="7">
        <v>0</v>
      </c>
    </row>
    <row r="950284" spans="9:9">
      <c r="I950284" s="7">
        <v>0</v>
      </c>
    </row>
    <row r="950285" spans="9:9">
      <c r="I950285" s="7">
        <v>6.4890709999999991</v>
      </c>
    </row>
    <row r="950286" spans="9:9">
      <c r="I950286" s="7">
        <v>1.5437139999999943</v>
      </c>
    </row>
    <row r="950287" spans="9:9">
      <c r="I950287" s="7">
        <v>3.0312629999999956</v>
      </c>
    </row>
    <row r="950288" spans="9:9">
      <c r="I950288" s="7">
        <v>6.2228419999999929</v>
      </c>
    </row>
    <row r="950289" spans="9:9">
      <c r="I950289" s="7">
        <v>6.2785479999999936</v>
      </c>
    </row>
    <row r="950290" spans="9:9">
      <c r="I950290" s="7">
        <v>4.7309489999999919</v>
      </c>
    </row>
    <row r="950291" spans="9:9">
      <c r="I950291" s="7">
        <v>1.5800450000000019</v>
      </c>
    </row>
    <row r="950292" spans="9:9">
      <c r="I950292" s="7">
        <v>4.9932190000000034</v>
      </c>
    </row>
    <row r="950293" spans="9:9">
      <c r="I950293" s="7">
        <v>3.6067800000000041</v>
      </c>
    </row>
    <row r="950294" spans="9:9">
      <c r="I950294" s="7">
        <v>2.2807760000000066</v>
      </c>
    </row>
    <row r="950295" spans="9:9">
      <c r="I950295" s="7">
        <v>5.8551100000000034</v>
      </c>
    </row>
    <row r="950296" spans="9:9">
      <c r="I950296" s="7">
        <v>4.6298310000000065</v>
      </c>
    </row>
    <row r="950297" spans="9:9">
      <c r="I950297" s="7">
        <v>3.4649870000000043</v>
      </c>
    </row>
    <row r="950298" spans="9:9">
      <c r="I950298" s="7">
        <v>0.69683800000001028</v>
      </c>
    </row>
    <row r="950299" spans="9:9">
      <c r="I950299" s="7">
        <v>4.4927670000000219</v>
      </c>
    </row>
    <row r="950300" spans="9:9">
      <c r="I950300" s="7">
        <v>3.4890830000000257</v>
      </c>
    </row>
    <row r="950301" spans="9:9">
      <c r="I950301" s="7">
        <v>2.5458340000000454</v>
      </c>
    </row>
    <row r="950302" spans="9:9">
      <c r="I950302" s="7">
        <v>6.5029230000000595</v>
      </c>
    </row>
    <row r="950303" spans="9:9">
      <c r="I950303" s="7">
        <v>5.6603990000000302</v>
      </c>
    </row>
    <row r="950304" spans="9:9">
      <c r="I950304" s="7">
        <v>4.878310000000031</v>
      </c>
    </row>
    <row r="950305" spans="9:9">
      <c r="I950305" s="7">
        <v>2.4929160000000401</v>
      </c>
    </row>
    <row r="950306" spans="9:9">
      <c r="I950306" s="7">
        <v>0.16795700000001901</v>
      </c>
    </row>
    <row r="950307" spans="9:9">
      <c r="I950307" s="7">
        <v>4.4070760000000249</v>
      </c>
    </row>
    <row r="950308" spans="9:9">
      <c r="I950308" s="7">
        <v>3.8465820000000157</v>
      </c>
    </row>
    <row r="950309" spans="9:9">
      <c r="I950309" s="7">
        <v>3.3465230000000368</v>
      </c>
    </row>
    <row r="950310" spans="9:9">
      <c r="I950310" s="7">
        <v>1.2431590000000803</v>
      </c>
    </row>
    <row r="950311" spans="9:9">
      <c r="I950311" s="7">
        <v>5.7038730000001081</v>
      </c>
    </row>
    <row r="950312" spans="9:9">
      <c r="I950312" s="7">
        <v>5.3649740000001351</v>
      </c>
    </row>
    <row r="950313" spans="9:9">
      <c r="I950313" s="7">
        <v>5.086510000000164</v>
      </c>
    </row>
    <row r="950314" spans="9:9">
      <c r="I950314" s="7">
        <v>2.6668010000003086</v>
      </c>
    </row>
    <row r="950315" spans="9:9">
      <c r="I950315" s="7">
        <v>5.0976460000003101</v>
      </c>
    </row>
    <row r="950316" spans="9:9">
      <c r="I950316" s="7">
        <v>4.3337380000003343</v>
      </c>
    </row>
    <row r="950317" spans="9:9">
      <c r="I950317" s="7">
        <v>0.80199200000037507</v>
      </c>
    </row>
    <row r="950318" spans="9:9">
      <c r="I950318" s="7">
        <v>6.2138520000004007</v>
      </c>
    </row>
    <row r="950319" spans="9:9">
      <c r="I950319" s="7">
        <v>6.0093190000004135</v>
      </c>
    </row>
    <row r="950320" spans="9:9">
      <c r="I950320" s="7">
        <v>3.9946610000004448</v>
      </c>
    </row>
    <row r="950321" spans="9:9">
      <c r="I950321" s="7">
        <v>1.2422480000004263</v>
      </c>
    </row>
    <row r="950322" spans="9:9">
      <c r="I950322" s="7">
        <v>5.6606330000004164</v>
      </c>
    </row>
    <row r="950323" spans="9:9">
      <c r="I950323" s="7">
        <v>2.9097750000003764</v>
      </c>
    </row>
    <row r="950324" spans="9:9">
      <c r="I950324" s="7">
        <v>1.0849020000004082</v>
      </c>
    </row>
    <row r="950325" spans="9:9">
      <c r="I950325" s="7">
        <v>3.8612470000004464</v>
      </c>
    </row>
    <row r="950326" spans="9:9">
      <c r="I950326" s="7">
        <v>1.5388590000004676</v>
      </c>
    </row>
    <row r="950327" spans="9:9">
      <c r="I950327" s="7">
        <v>4.5755890000004911</v>
      </c>
    </row>
    <row r="950328" spans="9:9">
      <c r="I950328" s="7">
        <v>2.0145160000005369</v>
      </c>
    </row>
    <row r="950329" spans="9:9">
      <c r="I950329" s="7">
        <v>5.7184010000005401</v>
      </c>
    </row>
    <row r="950330" spans="9:9">
      <c r="I950330" s="7">
        <v>1.7539730000005527</v>
      </c>
    </row>
    <row r="950331" spans="9:9">
      <c r="I950331" s="7">
        <v>5.2191730000005521</v>
      </c>
    </row>
    <row r="950332" spans="9:9">
      <c r="I950332" s="7">
        <v>1.0160600000005608</v>
      </c>
    </row>
    <row r="950333" spans="9:9">
      <c r="I950333" s="7">
        <v>4.2425750000005849</v>
      </c>
    </row>
    <row r="950334" spans="9:9">
      <c r="I950334" s="7">
        <v>6.3044200000006185</v>
      </c>
    </row>
    <row r="950335" spans="9:9">
      <c r="I950335" s="7">
        <v>4.4322020000006255</v>
      </c>
    </row>
    <row r="950336" spans="9:9">
      <c r="I950336" s="7">
        <v>6.2553620000006163</v>
      </c>
    </row>
    <row r="950337" spans="9:9">
      <c r="I950337" s="7">
        <v>8.9843620000006297</v>
      </c>
    </row>
    <row r="950338" spans="9:9">
      <c r="I950338" s="7">
        <v>12.212432000000661</v>
      </c>
    </row>
    <row r="950339" spans="9:9">
      <c r="I950339" s="7">
        <v>15.440502000000691</v>
      </c>
    </row>
    <row r="950340" spans="9:9">
      <c r="I950340" s="7">
        <v>19.574412000000734</v>
      </c>
    </row>
    <row r="950341" spans="9:9">
      <c r="I950341" s="7">
        <v>22.543652000000776</v>
      </c>
    </row>
    <row r="950342" spans="9:9">
      <c r="I950342" s="7">
        <v>25.512892000000818</v>
      </c>
    </row>
    <row r="950343" spans="9:9">
      <c r="I950343" s="7">
        <v>28.48213200000086</v>
      </c>
    </row>
    <row r="950344" spans="9:9">
      <c r="I950344" s="7">
        <v>31.451372000000902</v>
      </c>
    </row>
    <row r="950345" spans="9:9">
      <c r="I950345" s="7">
        <v>19.840468000000929</v>
      </c>
    </row>
    <row r="950346" spans="9:9">
      <c r="I950346" s="7">
        <v>3.3695160000009565</v>
      </c>
    </row>
    <row r="950347" spans="9:9">
      <c r="I950347" s="7">
        <v>4.8738650000009933</v>
      </c>
    </row>
    <row r="950348" spans="9:9">
      <c r="I950348" s="7">
        <v>9.6542350000010266</v>
      </c>
    </row>
    <row r="950349" spans="9:9">
      <c r="I950349" s="7">
        <v>4.5953730000010502</v>
      </c>
    </row>
    <row r="950350" spans="9:9">
      <c r="I950350" s="7">
        <v>1.2002510000010638</v>
      </c>
    </row>
    <row r="950351" spans="9:9">
      <c r="I950351" s="7">
        <v>4.388485000001058</v>
      </c>
    </row>
    <row r="950352" spans="9:9">
      <c r="I950352" s="7">
        <v>6.8389640000010594</v>
      </c>
    </row>
    <row r="950353" spans="9:9">
      <c r="I950353" s="7">
        <v>9.0306130000010718</v>
      </c>
    </row>
    <row r="950354" spans="9:9">
      <c r="I950354" s="7">
        <v>5.1379760000010926</v>
      </c>
    </row>
    <row r="950355" spans="9:9">
      <c r="I950355" s="7">
        <v>6.185100000001146</v>
      </c>
    </row>
    <row r="950356" spans="9:9">
      <c r="I950356" s="7">
        <v>7.2322240000011426</v>
      </c>
    </row>
    <row r="950357" spans="9:9">
      <c r="I950357" s="7">
        <v>4.2655720000011605</v>
      </c>
    </row>
    <row r="950358" spans="9:9">
      <c r="I950358" s="7">
        <v>6.7176060000011582</v>
      </c>
    </row>
    <row r="950359" spans="9:9">
      <c r="I950359" s="7">
        <v>14.029688000001151</v>
      </c>
    </row>
    <row r="950360" spans="9:9">
      <c r="I950360" s="7">
        <v>17.387562000001171</v>
      </c>
    </row>
    <row r="950361" spans="9:9">
      <c r="I950361" s="7">
        <v>14.661150000001133</v>
      </c>
    </row>
    <row r="950362" spans="9:9">
      <c r="I950362" s="7">
        <v>21.714402000001165</v>
      </c>
    </row>
    <row r="950363" spans="9:9">
      <c r="I950363" s="7">
        <v>23.907606000001156</v>
      </c>
    </row>
    <row r="950364" spans="9:9">
      <c r="I950364" s="7">
        <v>21.181194000001145</v>
      </c>
    </row>
    <row r="950365" spans="9:9">
      <c r="I950365" s="7">
        <v>23.374398000001154</v>
      </c>
    </row>
    <row r="950366" spans="9:9">
      <c r="I950366" s="7">
        <v>25.567602000001163</v>
      </c>
    </row>
    <row r="950367" spans="9:9">
      <c r="I950367" s="7">
        <v>32.620854000001167</v>
      </c>
    </row>
    <row r="950368" spans="9:9">
      <c r="I950368" s="7">
        <v>34.814058000001182</v>
      </c>
    </row>
    <row r="950369" spans="9:9">
      <c r="I950369" s="7">
        <v>32.087646000001143</v>
      </c>
    </row>
    <row r="950370" spans="9:9">
      <c r="I950370" s="7">
        <v>34.28085000000118</v>
      </c>
    </row>
    <row r="950371" spans="9:9">
      <c r="I950371" s="7">
        <v>41.33410200000116</v>
      </c>
    </row>
    <row r="950372" spans="9:9">
      <c r="I950372" s="7">
        <v>43.527306000001204</v>
      </c>
    </row>
    <row r="950373" spans="9:9">
      <c r="I950373" s="7">
        <v>40.800894000001193</v>
      </c>
    </row>
    <row r="966657" spans="9:9">
      <c r="I966657" s="7" t="s">
        <v>42</v>
      </c>
    </row>
    <row r="966658" spans="9:9">
      <c r="I966658" s="7">
        <v>0</v>
      </c>
    </row>
    <row r="966659" spans="9:9">
      <c r="I966659" s="7">
        <v>0</v>
      </c>
    </row>
    <row r="966660" spans="9:9">
      <c r="I966660" s="7">
        <v>0</v>
      </c>
    </row>
    <row r="966661" spans="9:9">
      <c r="I966661" s="7">
        <v>0</v>
      </c>
    </row>
    <row r="966662" spans="9:9">
      <c r="I966662" s="7">
        <v>0</v>
      </c>
    </row>
    <row r="966663" spans="9:9">
      <c r="I966663" s="7">
        <v>0</v>
      </c>
    </row>
    <row r="966664" spans="9:9">
      <c r="I966664" s="7">
        <v>0</v>
      </c>
    </row>
    <row r="966665" spans="9:9">
      <c r="I966665" s="7">
        <v>0</v>
      </c>
    </row>
    <row r="966666" spans="9:9">
      <c r="I966666" s="7">
        <v>0</v>
      </c>
    </row>
    <row r="966667" spans="9:9">
      <c r="I966667" s="7">
        <v>0</v>
      </c>
    </row>
    <row r="966668" spans="9:9">
      <c r="I966668" s="7">
        <v>0</v>
      </c>
    </row>
    <row r="966669" spans="9:9">
      <c r="I966669" s="7">
        <v>6.4890709999999991</v>
      </c>
    </row>
    <row r="966670" spans="9:9">
      <c r="I966670" s="7">
        <v>1.5437139999999943</v>
      </c>
    </row>
    <row r="966671" spans="9:9">
      <c r="I966671" s="7">
        <v>3.0312629999999956</v>
      </c>
    </row>
    <row r="966672" spans="9:9">
      <c r="I966672" s="7">
        <v>6.2228419999999929</v>
      </c>
    </row>
    <row r="966673" spans="9:9">
      <c r="I966673" s="7">
        <v>6.2785479999999936</v>
      </c>
    </row>
    <row r="966674" spans="9:9">
      <c r="I966674" s="7">
        <v>4.7309489999999919</v>
      </c>
    </row>
    <row r="966675" spans="9:9">
      <c r="I966675" s="7">
        <v>1.5800450000000019</v>
      </c>
    </row>
    <row r="966676" spans="9:9">
      <c r="I966676" s="7">
        <v>4.9932190000000034</v>
      </c>
    </row>
    <row r="966677" spans="9:9">
      <c r="I966677" s="7">
        <v>3.6067800000000041</v>
      </c>
    </row>
    <row r="966678" spans="9:9">
      <c r="I966678" s="7">
        <v>2.2807760000000066</v>
      </c>
    </row>
    <row r="966679" spans="9:9">
      <c r="I966679" s="7">
        <v>5.8551100000000034</v>
      </c>
    </row>
    <row r="966680" spans="9:9">
      <c r="I966680" s="7">
        <v>4.6298310000000065</v>
      </c>
    </row>
    <row r="966681" spans="9:9">
      <c r="I966681" s="7">
        <v>3.4649870000000043</v>
      </c>
    </row>
    <row r="966682" spans="9:9">
      <c r="I966682" s="7">
        <v>0.69683800000001028</v>
      </c>
    </row>
    <row r="966683" spans="9:9">
      <c r="I966683" s="7">
        <v>4.4927670000000219</v>
      </c>
    </row>
    <row r="966684" spans="9:9">
      <c r="I966684" s="7">
        <v>3.4890830000000257</v>
      </c>
    </row>
    <row r="966685" spans="9:9">
      <c r="I966685" s="7">
        <v>2.5458340000000454</v>
      </c>
    </row>
    <row r="966686" spans="9:9">
      <c r="I966686" s="7">
        <v>6.5029230000000595</v>
      </c>
    </row>
    <row r="966687" spans="9:9">
      <c r="I966687" s="7">
        <v>5.6603990000000302</v>
      </c>
    </row>
    <row r="966688" spans="9:9">
      <c r="I966688" s="7">
        <v>4.878310000000031</v>
      </c>
    </row>
    <row r="966689" spans="9:9">
      <c r="I966689" s="7">
        <v>2.4929160000000401</v>
      </c>
    </row>
    <row r="966690" spans="9:9">
      <c r="I966690" s="7">
        <v>0.16795700000001901</v>
      </c>
    </row>
    <row r="966691" spans="9:9">
      <c r="I966691" s="7">
        <v>4.4070760000000249</v>
      </c>
    </row>
    <row r="966692" spans="9:9">
      <c r="I966692" s="7">
        <v>3.8465820000000157</v>
      </c>
    </row>
    <row r="966693" spans="9:9">
      <c r="I966693" s="7">
        <v>3.3465230000000368</v>
      </c>
    </row>
    <row r="966694" spans="9:9">
      <c r="I966694" s="7">
        <v>1.2431590000000803</v>
      </c>
    </row>
    <row r="966695" spans="9:9">
      <c r="I966695" s="7">
        <v>5.7038730000001081</v>
      </c>
    </row>
    <row r="966696" spans="9:9">
      <c r="I966696" s="7">
        <v>5.3649740000001351</v>
      </c>
    </row>
    <row r="966697" spans="9:9">
      <c r="I966697" s="7">
        <v>5.086510000000164</v>
      </c>
    </row>
    <row r="966698" spans="9:9">
      <c r="I966698" s="7">
        <v>2.6668010000003086</v>
      </c>
    </row>
    <row r="966699" spans="9:9">
      <c r="I966699" s="7">
        <v>5.0976460000003101</v>
      </c>
    </row>
    <row r="966700" spans="9:9">
      <c r="I966700" s="7">
        <v>4.3337380000003343</v>
      </c>
    </row>
    <row r="966701" spans="9:9">
      <c r="I966701" s="7">
        <v>0.80199200000037507</v>
      </c>
    </row>
    <row r="966702" spans="9:9">
      <c r="I966702" s="7">
        <v>6.2138520000004007</v>
      </c>
    </row>
    <row r="966703" spans="9:9">
      <c r="I966703" s="7">
        <v>6.0093190000004135</v>
      </c>
    </row>
    <row r="966704" spans="9:9">
      <c r="I966704" s="7">
        <v>3.9946610000004448</v>
      </c>
    </row>
    <row r="966705" spans="9:9">
      <c r="I966705" s="7">
        <v>1.2422480000004263</v>
      </c>
    </row>
    <row r="966706" spans="9:9">
      <c r="I966706" s="7">
        <v>5.6606330000004164</v>
      </c>
    </row>
    <row r="966707" spans="9:9">
      <c r="I966707" s="7">
        <v>2.9097750000003764</v>
      </c>
    </row>
    <row r="966708" spans="9:9">
      <c r="I966708" s="7">
        <v>1.0849020000004082</v>
      </c>
    </row>
    <row r="966709" spans="9:9">
      <c r="I966709" s="7">
        <v>3.8612470000004464</v>
      </c>
    </row>
    <row r="966710" spans="9:9">
      <c r="I966710" s="7">
        <v>1.5388590000004676</v>
      </c>
    </row>
    <row r="966711" spans="9:9">
      <c r="I966711" s="7">
        <v>4.5755890000004911</v>
      </c>
    </row>
    <row r="966712" spans="9:9">
      <c r="I966712" s="7">
        <v>2.0145160000005369</v>
      </c>
    </row>
    <row r="966713" spans="9:9">
      <c r="I966713" s="7">
        <v>5.7184010000005401</v>
      </c>
    </row>
    <row r="966714" spans="9:9">
      <c r="I966714" s="7">
        <v>1.7539730000005527</v>
      </c>
    </row>
    <row r="966715" spans="9:9">
      <c r="I966715" s="7">
        <v>5.2191730000005521</v>
      </c>
    </row>
    <row r="966716" spans="9:9">
      <c r="I966716" s="7">
        <v>1.0160600000005608</v>
      </c>
    </row>
    <row r="966717" spans="9:9">
      <c r="I966717" s="7">
        <v>4.2425750000005849</v>
      </c>
    </row>
    <row r="966718" spans="9:9">
      <c r="I966718" s="7">
        <v>6.3044200000006185</v>
      </c>
    </row>
    <row r="966719" spans="9:9">
      <c r="I966719" s="7">
        <v>4.4322020000006255</v>
      </c>
    </row>
    <row r="966720" spans="9:9">
      <c r="I966720" s="7">
        <v>6.2553620000006163</v>
      </c>
    </row>
    <row r="966721" spans="9:9">
      <c r="I966721" s="7">
        <v>8.9843620000006297</v>
      </c>
    </row>
    <row r="966722" spans="9:9">
      <c r="I966722" s="7">
        <v>12.212432000000661</v>
      </c>
    </row>
    <row r="966723" spans="9:9">
      <c r="I966723" s="7">
        <v>15.440502000000691</v>
      </c>
    </row>
    <row r="966724" spans="9:9">
      <c r="I966724" s="7">
        <v>19.574412000000734</v>
      </c>
    </row>
    <row r="966725" spans="9:9">
      <c r="I966725" s="7">
        <v>22.543652000000776</v>
      </c>
    </row>
    <row r="966726" spans="9:9">
      <c r="I966726" s="7">
        <v>25.512892000000818</v>
      </c>
    </row>
    <row r="966727" spans="9:9">
      <c r="I966727" s="7">
        <v>28.48213200000086</v>
      </c>
    </row>
    <row r="966728" spans="9:9">
      <c r="I966728" s="7">
        <v>31.451372000000902</v>
      </c>
    </row>
    <row r="966729" spans="9:9">
      <c r="I966729" s="7">
        <v>19.840468000000929</v>
      </c>
    </row>
    <row r="966730" spans="9:9">
      <c r="I966730" s="7">
        <v>3.3695160000009565</v>
      </c>
    </row>
    <row r="966731" spans="9:9">
      <c r="I966731" s="7">
        <v>4.8738650000009933</v>
      </c>
    </row>
    <row r="966732" spans="9:9">
      <c r="I966732" s="7">
        <v>9.6542350000010266</v>
      </c>
    </row>
    <row r="966733" spans="9:9">
      <c r="I966733" s="7">
        <v>4.5953730000010502</v>
      </c>
    </row>
    <row r="966734" spans="9:9">
      <c r="I966734" s="7">
        <v>1.2002510000010638</v>
      </c>
    </row>
    <row r="966735" spans="9:9">
      <c r="I966735" s="7">
        <v>4.388485000001058</v>
      </c>
    </row>
    <row r="966736" spans="9:9">
      <c r="I966736" s="7">
        <v>6.8389640000010594</v>
      </c>
    </row>
    <row r="966737" spans="9:9">
      <c r="I966737" s="7">
        <v>9.0306130000010718</v>
      </c>
    </row>
    <row r="966738" spans="9:9">
      <c r="I966738" s="7">
        <v>5.1379760000010926</v>
      </c>
    </row>
    <row r="966739" spans="9:9">
      <c r="I966739" s="7">
        <v>6.185100000001146</v>
      </c>
    </row>
    <row r="966740" spans="9:9">
      <c r="I966740" s="7">
        <v>7.2322240000011426</v>
      </c>
    </row>
    <row r="966741" spans="9:9">
      <c r="I966741" s="7">
        <v>4.2655720000011605</v>
      </c>
    </row>
    <row r="966742" spans="9:9">
      <c r="I966742" s="7">
        <v>6.7176060000011582</v>
      </c>
    </row>
    <row r="966743" spans="9:9">
      <c r="I966743" s="7">
        <v>14.029688000001151</v>
      </c>
    </row>
    <row r="966744" spans="9:9">
      <c r="I966744" s="7">
        <v>17.387562000001171</v>
      </c>
    </row>
    <row r="966745" spans="9:9">
      <c r="I966745" s="7">
        <v>14.661150000001133</v>
      </c>
    </row>
    <row r="966746" spans="9:9">
      <c r="I966746" s="7">
        <v>21.714402000001165</v>
      </c>
    </row>
    <row r="966747" spans="9:9">
      <c r="I966747" s="7">
        <v>23.907606000001156</v>
      </c>
    </row>
    <row r="966748" spans="9:9">
      <c r="I966748" s="7">
        <v>21.181194000001145</v>
      </c>
    </row>
    <row r="966749" spans="9:9">
      <c r="I966749" s="7">
        <v>23.374398000001154</v>
      </c>
    </row>
    <row r="966750" spans="9:9">
      <c r="I966750" s="7">
        <v>25.567602000001163</v>
      </c>
    </row>
    <row r="966751" spans="9:9">
      <c r="I966751" s="7">
        <v>32.620854000001167</v>
      </c>
    </row>
    <row r="966752" spans="9:9">
      <c r="I966752" s="7">
        <v>34.814058000001182</v>
      </c>
    </row>
    <row r="966753" spans="9:9">
      <c r="I966753" s="7">
        <v>32.087646000001143</v>
      </c>
    </row>
    <row r="966754" spans="9:9">
      <c r="I966754" s="7">
        <v>34.28085000000118</v>
      </c>
    </row>
    <row r="966755" spans="9:9">
      <c r="I966755" s="7">
        <v>41.33410200000116</v>
      </c>
    </row>
    <row r="966756" spans="9:9">
      <c r="I966756" s="7">
        <v>43.527306000001204</v>
      </c>
    </row>
    <row r="966757" spans="9:9">
      <c r="I966757" s="7">
        <v>40.800894000001193</v>
      </c>
    </row>
    <row r="983041" spans="9:9">
      <c r="I983041" s="7" t="s">
        <v>42</v>
      </c>
    </row>
    <row r="983042" spans="9:9">
      <c r="I983042" s="7">
        <v>0</v>
      </c>
    </row>
    <row r="983043" spans="9:9">
      <c r="I983043" s="7">
        <v>0</v>
      </c>
    </row>
    <row r="983044" spans="9:9">
      <c r="I983044" s="7">
        <v>0</v>
      </c>
    </row>
    <row r="983045" spans="9:9">
      <c r="I983045" s="7">
        <v>0</v>
      </c>
    </row>
    <row r="983046" spans="9:9">
      <c r="I983046" s="7">
        <v>0</v>
      </c>
    </row>
    <row r="983047" spans="9:9">
      <c r="I983047" s="7">
        <v>0</v>
      </c>
    </row>
    <row r="983048" spans="9:9">
      <c r="I983048" s="7">
        <v>0</v>
      </c>
    </row>
    <row r="983049" spans="9:9">
      <c r="I983049" s="7">
        <v>0</v>
      </c>
    </row>
    <row r="983050" spans="9:9">
      <c r="I983050" s="7">
        <v>0</v>
      </c>
    </row>
    <row r="983051" spans="9:9">
      <c r="I983051" s="7">
        <v>0</v>
      </c>
    </row>
    <row r="983052" spans="9:9">
      <c r="I983052" s="7">
        <v>0</v>
      </c>
    </row>
    <row r="983053" spans="9:9">
      <c r="I983053" s="7">
        <v>6.4890709999999991</v>
      </c>
    </row>
    <row r="983054" spans="9:9">
      <c r="I983054" s="7">
        <v>1.5437139999999943</v>
      </c>
    </row>
    <row r="983055" spans="9:9">
      <c r="I983055" s="7">
        <v>3.0312629999999956</v>
      </c>
    </row>
    <row r="983056" spans="9:9">
      <c r="I983056" s="7">
        <v>6.2228419999999929</v>
      </c>
    </row>
    <row r="983057" spans="9:9">
      <c r="I983057" s="7">
        <v>6.2785479999999936</v>
      </c>
    </row>
    <row r="983058" spans="9:9">
      <c r="I983058" s="7">
        <v>4.7309489999999919</v>
      </c>
    </row>
    <row r="983059" spans="9:9">
      <c r="I983059" s="7">
        <v>1.5800450000000019</v>
      </c>
    </row>
    <row r="983060" spans="9:9">
      <c r="I983060" s="7">
        <v>4.9932190000000034</v>
      </c>
    </row>
    <row r="983061" spans="9:9">
      <c r="I983061" s="7">
        <v>3.6067800000000041</v>
      </c>
    </row>
    <row r="983062" spans="9:9">
      <c r="I983062" s="7">
        <v>2.2807760000000066</v>
      </c>
    </row>
    <row r="983063" spans="9:9">
      <c r="I983063" s="7">
        <v>5.8551100000000034</v>
      </c>
    </row>
    <row r="983064" spans="9:9">
      <c r="I983064" s="7">
        <v>4.6298310000000065</v>
      </c>
    </row>
    <row r="983065" spans="9:9">
      <c r="I983065" s="7">
        <v>3.4649870000000043</v>
      </c>
    </row>
    <row r="983066" spans="9:9">
      <c r="I983066" s="7">
        <v>0.69683800000001028</v>
      </c>
    </row>
    <row r="983067" spans="9:9">
      <c r="I983067" s="7">
        <v>4.4927670000000219</v>
      </c>
    </row>
    <row r="983068" spans="9:9">
      <c r="I983068" s="7">
        <v>3.4890830000000257</v>
      </c>
    </row>
    <row r="983069" spans="9:9">
      <c r="I983069" s="7">
        <v>2.5458340000000454</v>
      </c>
    </row>
    <row r="983070" spans="9:9">
      <c r="I983070" s="7">
        <v>6.5029230000000595</v>
      </c>
    </row>
    <row r="983071" spans="9:9">
      <c r="I983071" s="7">
        <v>5.6603990000000302</v>
      </c>
    </row>
    <row r="983072" spans="9:9">
      <c r="I983072" s="7">
        <v>4.878310000000031</v>
      </c>
    </row>
    <row r="983073" spans="9:9">
      <c r="I983073" s="7">
        <v>2.4929160000000401</v>
      </c>
    </row>
    <row r="983074" spans="9:9">
      <c r="I983074" s="7">
        <v>0.16795700000001901</v>
      </c>
    </row>
    <row r="983075" spans="9:9">
      <c r="I983075" s="7">
        <v>4.4070760000000249</v>
      </c>
    </row>
    <row r="983076" spans="9:9">
      <c r="I983076" s="7">
        <v>3.8465820000000157</v>
      </c>
    </row>
    <row r="983077" spans="9:9">
      <c r="I983077" s="7">
        <v>3.3465230000000368</v>
      </c>
    </row>
    <row r="983078" spans="9:9">
      <c r="I983078" s="7">
        <v>1.2431590000000803</v>
      </c>
    </row>
    <row r="983079" spans="9:9">
      <c r="I983079" s="7">
        <v>5.7038730000001081</v>
      </c>
    </row>
    <row r="983080" spans="9:9">
      <c r="I983080" s="7">
        <v>5.3649740000001351</v>
      </c>
    </row>
    <row r="983081" spans="9:9">
      <c r="I983081" s="7">
        <v>5.086510000000164</v>
      </c>
    </row>
    <row r="983082" spans="9:9">
      <c r="I983082" s="7">
        <v>2.6668010000003086</v>
      </c>
    </row>
    <row r="983083" spans="9:9">
      <c r="I983083" s="7">
        <v>5.0976460000003101</v>
      </c>
    </row>
    <row r="983084" spans="9:9">
      <c r="I983084" s="7">
        <v>4.3337380000003343</v>
      </c>
    </row>
    <row r="983085" spans="9:9">
      <c r="I983085" s="7">
        <v>0.80199200000037507</v>
      </c>
    </row>
    <row r="983086" spans="9:9">
      <c r="I983086" s="7">
        <v>6.2138520000004007</v>
      </c>
    </row>
    <row r="983087" spans="9:9">
      <c r="I983087" s="7">
        <v>6.0093190000004135</v>
      </c>
    </row>
    <row r="983088" spans="9:9">
      <c r="I983088" s="7">
        <v>3.9946610000004448</v>
      </c>
    </row>
    <row r="983089" spans="9:9">
      <c r="I983089" s="7">
        <v>1.2422480000004263</v>
      </c>
    </row>
    <row r="983090" spans="9:9">
      <c r="I983090" s="7">
        <v>5.6606330000004164</v>
      </c>
    </row>
    <row r="983091" spans="9:9">
      <c r="I983091" s="7">
        <v>2.9097750000003764</v>
      </c>
    </row>
    <row r="983092" spans="9:9">
      <c r="I983092" s="7">
        <v>1.0849020000004082</v>
      </c>
    </row>
    <row r="983093" spans="9:9">
      <c r="I983093" s="7">
        <v>3.8612470000004464</v>
      </c>
    </row>
    <row r="983094" spans="9:9">
      <c r="I983094" s="7">
        <v>1.5388590000004676</v>
      </c>
    </row>
    <row r="983095" spans="9:9">
      <c r="I983095" s="7">
        <v>4.5755890000004911</v>
      </c>
    </row>
    <row r="983096" spans="9:9">
      <c r="I983096" s="7">
        <v>2.0145160000005369</v>
      </c>
    </row>
    <row r="983097" spans="9:9">
      <c r="I983097" s="7">
        <v>5.7184010000005401</v>
      </c>
    </row>
    <row r="983098" spans="9:9">
      <c r="I983098" s="7">
        <v>1.7539730000005527</v>
      </c>
    </row>
    <row r="983099" spans="9:9">
      <c r="I983099" s="7">
        <v>5.2191730000005521</v>
      </c>
    </row>
    <row r="983100" spans="9:9">
      <c r="I983100" s="7">
        <v>1.0160600000005608</v>
      </c>
    </row>
    <row r="983101" spans="9:9">
      <c r="I983101" s="7">
        <v>4.2425750000005849</v>
      </c>
    </row>
    <row r="983102" spans="9:9">
      <c r="I983102" s="7">
        <v>6.3044200000006185</v>
      </c>
    </row>
    <row r="983103" spans="9:9">
      <c r="I983103" s="7">
        <v>4.4322020000006255</v>
      </c>
    </row>
    <row r="983104" spans="9:9">
      <c r="I983104" s="7">
        <v>6.2553620000006163</v>
      </c>
    </row>
    <row r="983105" spans="9:9">
      <c r="I983105" s="7">
        <v>8.9843620000006297</v>
      </c>
    </row>
    <row r="983106" spans="9:9">
      <c r="I983106" s="7">
        <v>12.212432000000661</v>
      </c>
    </row>
    <row r="983107" spans="9:9">
      <c r="I983107" s="7">
        <v>15.440502000000691</v>
      </c>
    </row>
    <row r="983108" spans="9:9">
      <c r="I983108" s="7">
        <v>19.574412000000734</v>
      </c>
    </row>
    <row r="983109" spans="9:9">
      <c r="I983109" s="7">
        <v>22.543652000000776</v>
      </c>
    </row>
    <row r="983110" spans="9:9">
      <c r="I983110" s="7">
        <v>25.512892000000818</v>
      </c>
    </row>
    <row r="983111" spans="9:9">
      <c r="I983111" s="7">
        <v>28.48213200000086</v>
      </c>
    </row>
    <row r="983112" spans="9:9">
      <c r="I983112" s="7">
        <v>31.451372000000902</v>
      </c>
    </row>
    <row r="983113" spans="9:9">
      <c r="I983113" s="7">
        <v>19.840468000000929</v>
      </c>
    </row>
    <row r="983114" spans="9:9">
      <c r="I983114" s="7">
        <v>3.3695160000009565</v>
      </c>
    </row>
    <row r="983115" spans="9:9">
      <c r="I983115" s="7">
        <v>4.8738650000009933</v>
      </c>
    </row>
    <row r="983116" spans="9:9">
      <c r="I983116" s="7">
        <v>9.6542350000010266</v>
      </c>
    </row>
    <row r="983117" spans="9:9">
      <c r="I983117" s="7">
        <v>4.5953730000010502</v>
      </c>
    </row>
    <row r="983118" spans="9:9">
      <c r="I983118" s="7">
        <v>1.2002510000010638</v>
      </c>
    </row>
    <row r="983119" spans="9:9">
      <c r="I983119" s="7">
        <v>4.388485000001058</v>
      </c>
    </row>
    <row r="983120" spans="9:9">
      <c r="I983120" s="7">
        <v>6.8389640000010594</v>
      </c>
    </row>
    <row r="983121" spans="9:9">
      <c r="I983121" s="7">
        <v>9.0306130000010718</v>
      </c>
    </row>
    <row r="983122" spans="9:9">
      <c r="I983122" s="7">
        <v>5.1379760000010926</v>
      </c>
    </row>
    <row r="983123" spans="9:9">
      <c r="I983123" s="7">
        <v>6.185100000001146</v>
      </c>
    </row>
    <row r="983124" spans="9:9">
      <c r="I983124" s="7">
        <v>7.2322240000011426</v>
      </c>
    </row>
    <row r="983125" spans="9:9">
      <c r="I983125" s="7">
        <v>4.2655720000011605</v>
      </c>
    </row>
    <row r="983126" spans="9:9">
      <c r="I983126" s="7">
        <v>6.7176060000011582</v>
      </c>
    </row>
    <row r="983127" spans="9:9">
      <c r="I983127" s="7">
        <v>14.029688000001151</v>
      </c>
    </row>
    <row r="983128" spans="9:9">
      <c r="I983128" s="7">
        <v>17.387562000001171</v>
      </c>
    </row>
    <row r="983129" spans="9:9">
      <c r="I983129" s="7">
        <v>14.661150000001133</v>
      </c>
    </row>
    <row r="983130" spans="9:9">
      <c r="I983130" s="7">
        <v>21.714402000001165</v>
      </c>
    </row>
    <row r="983131" spans="9:9">
      <c r="I983131" s="7">
        <v>23.907606000001156</v>
      </c>
    </row>
    <row r="983132" spans="9:9">
      <c r="I983132" s="7">
        <v>21.181194000001145</v>
      </c>
    </row>
    <row r="983133" spans="9:9">
      <c r="I983133" s="7">
        <v>23.374398000001154</v>
      </c>
    </row>
    <row r="983134" spans="9:9">
      <c r="I983134" s="7">
        <v>25.567602000001163</v>
      </c>
    </row>
    <row r="983135" spans="9:9">
      <c r="I983135" s="7">
        <v>32.620854000001167</v>
      </c>
    </row>
    <row r="983136" spans="9:9">
      <c r="I983136" s="7">
        <v>34.814058000001182</v>
      </c>
    </row>
    <row r="983137" spans="9:9">
      <c r="I983137" s="7">
        <v>32.087646000001143</v>
      </c>
    </row>
    <row r="983138" spans="9:9">
      <c r="I983138" s="7">
        <v>34.28085000000118</v>
      </c>
    </row>
    <row r="983139" spans="9:9">
      <c r="I983139" s="7">
        <v>41.33410200000116</v>
      </c>
    </row>
    <row r="983140" spans="9:9">
      <c r="I983140" s="7">
        <v>43.527306000001204</v>
      </c>
    </row>
    <row r="983141" spans="9:9">
      <c r="I983141" s="7">
        <v>40.800894000001193</v>
      </c>
    </row>
    <row r="999425" spans="9:9">
      <c r="I999425" s="7" t="s">
        <v>42</v>
      </c>
    </row>
    <row r="999426" spans="9:9">
      <c r="I999426" s="7">
        <v>0</v>
      </c>
    </row>
    <row r="999427" spans="9:9">
      <c r="I999427" s="7">
        <v>0</v>
      </c>
    </row>
    <row r="999428" spans="9:9">
      <c r="I999428" s="7">
        <v>0</v>
      </c>
    </row>
    <row r="999429" spans="9:9">
      <c r="I999429" s="7">
        <v>0</v>
      </c>
    </row>
    <row r="999430" spans="9:9">
      <c r="I999430" s="7">
        <v>0</v>
      </c>
    </row>
    <row r="999431" spans="9:9">
      <c r="I999431" s="7">
        <v>0</v>
      </c>
    </row>
    <row r="999432" spans="9:9">
      <c r="I999432" s="7">
        <v>0</v>
      </c>
    </row>
    <row r="999433" spans="9:9">
      <c r="I999433" s="7">
        <v>0</v>
      </c>
    </row>
    <row r="999434" spans="9:9">
      <c r="I999434" s="7">
        <v>0</v>
      </c>
    </row>
    <row r="999435" spans="9:9">
      <c r="I999435" s="7">
        <v>0</v>
      </c>
    </row>
    <row r="999436" spans="9:9">
      <c r="I999436" s="7">
        <v>0</v>
      </c>
    </row>
    <row r="999437" spans="9:9">
      <c r="I999437" s="7">
        <v>6.4890709999999991</v>
      </c>
    </row>
    <row r="999438" spans="9:9">
      <c r="I999438" s="7">
        <v>1.5437139999999943</v>
      </c>
    </row>
    <row r="999439" spans="9:9">
      <c r="I999439" s="7">
        <v>3.0312629999999956</v>
      </c>
    </row>
    <row r="999440" spans="9:9">
      <c r="I999440" s="7">
        <v>6.2228419999999929</v>
      </c>
    </row>
    <row r="999441" spans="9:9">
      <c r="I999441" s="7">
        <v>6.2785479999999936</v>
      </c>
    </row>
    <row r="999442" spans="9:9">
      <c r="I999442" s="7">
        <v>4.7309489999999919</v>
      </c>
    </row>
    <row r="999443" spans="9:9">
      <c r="I999443" s="7">
        <v>1.5800450000000019</v>
      </c>
    </row>
    <row r="999444" spans="9:9">
      <c r="I999444" s="7">
        <v>4.9932190000000034</v>
      </c>
    </row>
    <row r="999445" spans="9:9">
      <c r="I999445" s="7">
        <v>3.6067800000000041</v>
      </c>
    </row>
    <row r="999446" spans="9:9">
      <c r="I999446" s="7">
        <v>2.2807760000000066</v>
      </c>
    </row>
    <row r="999447" spans="9:9">
      <c r="I999447" s="7">
        <v>5.8551100000000034</v>
      </c>
    </row>
    <row r="999448" spans="9:9">
      <c r="I999448" s="7">
        <v>4.6298310000000065</v>
      </c>
    </row>
    <row r="999449" spans="9:9">
      <c r="I999449" s="7">
        <v>3.4649870000000043</v>
      </c>
    </row>
    <row r="999450" spans="9:9">
      <c r="I999450" s="7">
        <v>0.69683800000001028</v>
      </c>
    </row>
    <row r="999451" spans="9:9">
      <c r="I999451" s="7">
        <v>4.4927670000000219</v>
      </c>
    </row>
    <row r="999452" spans="9:9">
      <c r="I999452" s="7">
        <v>3.4890830000000257</v>
      </c>
    </row>
    <row r="999453" spans="9:9">
      <c r="I999453" s="7">
        <v>2.5458340000000454</v>
      </c>
    </row>
    <row r="999454" spans="9:9">
      <c r="I999454" s="7">
        <v>6.5029230000000595</v>
      </c>
    </row>
    <row r="999455" spans="9:9">
      <c r="I999455" s="7">
        <v>5.6603990000000302</v>
      </c>
    </row>
    <row r="999456" spans="9:9">
      <c r="I999456" s="7">
        <v>4.878310000000031</v>
      </c>
    </row>
    <row r="999457" spans="9:9">
      <c r="I999457" s="7">
        <v>2.4929160000000401</v>
      </c>
    </row>
    <row r="999458" spans="9:9">
      <c r="I999458" s="7">
        <v>0.16795700000001901</v>
      </c>
    </row>
    <row r="999459" spans="9:9">
      <c r="I999459" s="7">
        <v>4.4070760000000249</v>
      </c>
    </row>
    <row r="999460" spans="9:9">
      <c r="I999460" s="7">
        <v>3.8465820000000157</v>
      </c>
    </row>
    <row r="999461" spans="9:9">
      <c r="I999461" s="7">
        <v>3.3465230000000368</v>
      </c>
    </row>
    <row r="999462" spans="9:9">
      <c r="I999462" s="7">
        <v>1.2431590000000803</v>
      </c>
    </row>
    <row r="999463" spans="9:9">
      <c r="I999463" s="7">
        <v>5.7038730000001081</v>
      </c>
    </row>
    <row r="999464" spans="9:9">
      <c r="I999464" s="7">
        <v>5.3649740000001351</v>
      </c>
    </row>
    <row r="999465" spans="9:9">
      <c r="I999465" s="7">
        <v>5.086510000000164</v>
      </c>
    </row>
    <row r="999466" spans="9:9">
      <c r="I999466" s="7">
        <v>2.6668010000003086</v>
      </c>
    </row>
    <row r="999467" spans="9:9">
      <c r="I999467" s="7">
        <v>5.0976460000003101</v>
      </c>
    </row>
    <row r="999468" spans="9:9">
      <c r="I999468" s="7">
        <v>4.3337380000003343</v>
      </c>
    </row>
    <row r="999469" spans="9:9">
      <c r="I999469" s="7">
        <v>0.80199200000037507</v>
      </c>
    </row>
    <row r="999470" spans="9:9">
      <c r="I999470" s="7">
        <v>6.2138520000004007</v>
      </c>
    </row>
    <row r="999471" spans="9:9">
      <c r="I999471" s="7">
        <v>6.0093190000004135</v>
      </c>
    </row>
    <row r="999472" spans="9:9">
      <c r="I999472" s="7">
        <v>3.9946610000004448</v>
      </c>
    </row>
    <row r="999473" spans="9:9">
      <c r="I999473" s="7">
        <v>1.2422480000004263</v>
      </c>
    </row>
    <row r="999474" spans="9:9">
      <c r="I999474" s="7">
        <v>5.6606330000004164</v>
      </c>
    </row>
    <row r="999475" spans="9:9">
      <c r="I999475" s="7">
        <v>2.9097750000003764</v>
      </c>
    </row>
    <row r="999476" spans="9:9">
      <c r="I999476" s="7">
        <v>1.0849020000004082</v>
      </c>
    </row>
    <row r="999477" spans="9:9">
      <c r="I999477" s="7">
        <v>3.8612470000004464</v>
      </c>
    </row>
    <row r="999478" spans="9:9">
      <c r="I999478" s="7">
        <v>1.5388590000004676</v>
      </c>
    </row>
    <row r="999479" spans="9:9">
      <c r="I999479" s="7">
        <v>4.5755890000004911</v>
      </c>
    </row>
    <row r="999480" spans="9:9">
      <c r="I999480" s="7">
        <v>2.0145160000005369</v>
      </c>
    </row>
    <row r="999481" spans="9:9">
      <c r="I999481" s="7">
        <v>5.7184010000005401</v>
      </c>
    </row>
    <row r="999482" spans="9:9">
      <c r="I999482" s="7">
        <v>1.7539730000005527</v>
      </c>
    </row>
    <row r="999483" spans="9:9">
      <c r="I999483" s="7">
        <v>5.2191730000005521</v>
      </c>
    </row>
    <row r="999484" spans="9:9">
      <c r="I999484" s="7">
        <v>1.0160600000005608</v>
      </c>
    </row>
    <row r="999485" spans="9:9">
      <c r="I999485" s="7">
        <v>4.2425750000005849</v>
      </c>
    </row>
    <row r="999486" spans="9:9">
      <c r="I999486" s="7">
        <v>6.3044200000006185</v>
      </c>
    </row>
    <row r="999487" spans="9:9">
      <c r="I999487" s="7">
        <v>4.4322020000006255</v>
      </c>
    </row>
    <row r="999488" spans="9:9">
      <c r="I999488" s="7">
        <v>6.2553620000006163</v>
      </c>
    </row>
    <row r="999489" spans="9:9">
      <c r="I999489" s="7">
        <v>8.9843620000006297</v>
      </c>
    </row>
    <row r="999490" spans="9:9">
      <c r="I999490" s="7">
        <v>12.212432000000661</v>
      </c>
    </row>
    <row r="999491" spans="9:9">
      <c r="I999491" s="7">
        <v>15.440502000000691</v>
      </c>
    </row>
    <row r="999492" spans="9:9">
      <c r="I999492" s="7">
        <v>19.574412000000734</v>
      </c>
    </row>
    <row r="999493" spans="9:9">
      <c r="I999493" s="7">
        <v>22.543652000000776</v>
      </c>
    </row>
    <row r="999494" spans="9:9">
      <c r="I999494" s="7">
        <v>25.512892000000818</v>
      </c>
    </row>
    <row r="999495" spans="9:9">
      <c r="I999495" s="7">
        <v>28.48213200000086</v>
      </c>
    </row>
    <row r="999496" spans="9:9">
      <c r="I999496" s="7">
        <v>31.451372000000902</v>
      </c>
    </row>
    <row r="999497" spans="9:9">
      <c r="I999497" s="7">
        <v>19.840468000000929</v>
      </c>
    </row>
    <row r="999498" spans="9:9">
      <c r="I999498" s="7">
        <v>3.3695160000009565</v>
      </c>
    </row>
    <row r="999499" spans="9:9">
      <c r="I999499" s="7">
        <v>4.8738650000009933</v>
      </c>
    </row>
    <row r="999500" spans="9:9">
      <c r="I999500" s="7">
        <v>9.6542350000010266</v>
      </c>
    </row>
    <row r="999501" spans="9:9">
      <c r="I999501" s="7">
        <v>4.5953730000010502</v>
      </c>
    </row>
    <row r="999502" spans="9:9">
      <c r="I999502" s="7">
        <v>1.2002510000010638</v>
      </c>
    </row>
    <row r="999503" spans="9:9">
      <c r="I999503" s="7">
        <v>4.388485000001058</v>
      </c>
    </row>
    <row r="999504" spans="9:9">
      <c r="I999504" s="7">
        <v>6.8389640000010594</v>
      </c>
    </row>
    <row r="999505" spans="9:9">
      <c r="I999505" s="7">
        <v>9.0306130000010718</v>
      </c>
    </row>
    <row r="999506" spans="9:9">
      <c r="I999506" s="7">
        <v>5.1379760000010926</v>
      </c>
    </row>
    <row r="999507" spans="9:9">
      <c r="I999507" s="7">
        <v>6.185100000001146</v>
      </c>
    </row>
    <row r="999508" spans="9:9">
      <c r="I999508" s="7">
        <v>7.2322240000011426</v>
      </c>
    </row>
    <row r="999509" spans="9:9">
      <c r="I999509" s="7">
        <v>4.2655720000011605</v>
      </c>
    </row>
    <row r="999510" spans="9:9">
      <c r="I999510" s="7">
        <v>6.7176060000011582</v>
      </c>
    </row>
    <row r="999511" spans="9:9">
      <c r="I999511" s="7">
        <v>14.029688000001151</v>
      </c>
    </row>
    <row r="999512" spans="9:9">
      <c r="I999512" s="7">
        <v>17.387562000001171</v>
      </c>
    </row>
    <row r="999513" spans="9:9">
      <c r="I999513" s="7">
        <v>14.661150000001133</v>
      </c>
    </row>
    <row r="999514" spans="9:9">
      <c r="I999514" s="7">
        <v>21.714402000001165</v>
      </c>
    </row>
    <row r="999515" spans="9:9">
      <c r="I999515" s="7">
        <v>23.907606000001156</v>
      </c>
    </row>
    <row r="999516" spans="9:9">
      <c r="I999516" s="7">
        <v>21.181194000001145</v>
      </c>
    </row>
    <row r="999517" spans="9:9">
      <c r="I999517" s="7">
        <v>23.374398000001154</v>
      </c>
    </row>
    <row r="999518" spans="9:9">
      <c r="I999518" s="7">
        <v>25.567602000001163</v>
      </c>
    </row>
    <row r="999519" spans="9:9">
      <c r="I999519" s="7">
        <v>32.620854000001167</v>
      </c>
    </row>
    <row r="999520" spans="9:9">
      <c r="I999520" s="7">
        <v>34.814058000001182</v>
      </c>
    </row>
    <row r="999521" spans="9:9">
      <c r="I999521" s="7">
        <v>32.087646000001143</v>
      </c>
    </row>
    <row r="999522" spans="9:9">
      <c r="I999522" s="7">
        <v>34.28085000000118</v>
      </c>
    </row>
    <row r="999523" spans="9:9">
      <c r="I999523" s="7">
        <v>41.33410200000116</v>
      </c>
    </row>
    <row r="999524" spans="9:9">
      <c r="I999524" s="7">
        <v>43.527306000001204</v>
      </c>
    </row>
    <row r="999525" spans="9:9">
      <c r="I999525" s="7">
        <v>40.800894000001193</v>
      </c>
    </row>
    <row r="1015809" spans="9:9">
      <c r="I1015809" s="7" t="s">
        <v>42</v>
      </c>
    </row>
    <row r="1015810" spans="9:9">
      <c r="I1015810" s="7">
        <v>0</v>
      </c>
    </row>
    <row r="1015811" spans="9:9">
      <c r="I1015811" s="7">
        <v>0</v>
      </c>
    </row>
    <row r="1015812" spans="9:9">
      <c r="I1015812" s="7">
        <v>0</v>
      </c>
    </row>
    <row r="1015813" spans="9:9">
      <c r="I1015813" s="7">
        <v>0</v>
      </c>
    </row>
    <row r="1015814" spans="9:9">
      <c r="I1015814" s="7">
        <v>0</v>
      </c>
    </row>
    <row r="1015815" spans="9:9">
      <c r="I1015815" s="7">
        <v>0</v>
      </c>
    </row>
    <row r="1015816" spans="9:9">
      <c r="I1015816" s="7">
        <v>0</v>
      </c>
    </row>
    <row r="1015817" spans="9:9">
      <c r="I1015817" s="7">
        <v>0</v>
      </c>
    </row>
    <row r="1015818" spans="9:9">
      <c r="I1015818" s="7">
        <v>0</v>
      </c>
    </row>
    <row r="1015819" spans="9:9">
      <c r="I1015819" s="7">
        <v>0</v>
      </c>
    </row>
    <row r="1015820" spans="9:9">
      <c r="I1015820" s="7">
        <v>0</v>
      </c>
    </row>
    <row r="1015821" spans="9:9">
      <c r="I1015821" s="7">
        <v>6.4890709999999991</v>
      </c>
    </row>
    <row r="1015822" spans="9:9">
      <c r="I1015822" s="7">
        <v>1.5437139999999943</v>
      </c>
    </row>
    <row r="1015823" spans="9:9">
      <c r="I1015823" s="7">
        <v>3.0312629999999956</v>
      </c>
    </row>
    <row r="1015824" spans="9:9">
      <c r="I1015824" s="7">
        <v>6.2228419999999929</v>
      </c>
    </row>
    <row r="1015825" spans="9:9">
      <c r="I1015825" s="7">
        <v>6.2785479999999936</v>
      </c>
    </row>
    <row r="1015826" spans="9:9">
      <c r="I1015826" s="7">
        <v>4.7309489999999919</v>
      </c>
    </row>
    <row r="1015827" spans="9:9">
      <c r="I1015827" s="7">
        <v>1.5800450000000019</v>
      </c>
    </row>
    <row r="1015828" spans="9:9">
      <c r="I1015828" s="7">
        <v>4.9932190000000034</v>
      </c>
    </row>
    <row r="1015829" spans="9:9">
      <c r="I1015829" s="7">
        <v>3.6067800000000041</v>
      </c>
    </row>
    <row r="1015830" spans="9:9">
      <c r="I1015830" s="7">
        <v>2.2807760000000066</v>
      </c>
    </row>
    <row r="1015831" spans="9:9">
      <c r="I1015831" s="7">
        <v>5.8551100000000034</v>
      </c>
    </row>
    <row r="1015832" spans="9:9">
      <c r="I1015832" s="7">
        <v>4.6298310000000065</v>
      </c>
    </row>
    <row r="1015833" spans="9:9">
      <c r="I1015833" s="7">
        <v>3.4649870000000043</v>
      </c>
    </row>
    <row r="1015834" spans="9:9">
      <c r="I1015834" s="7">
        <v>0.69683800000001028</v>
      </c>
    </row>
    <row r="1015835" spans="9:9">
      <c r="I1015835" s="7">
        <v>4.4927670000000219</v>
      </c>
    </row>
    <row r="1015836" spans="9:9">
      <c r="I1015836" s="7">
        <v>3.4890830000000257</v>
      </c>
    </row>
    <row r="1015837" spans="9:9">
      <c r="I1015837" s="7">
        <v>2.5458340000000454</v>
      </c>
    </row>
    <row r="1015838" spans="9:9">
      <c r="I1015838" s="7">
        <v>6.5029230000000595</v>
      </c>
    </row>
    <row r="1015839" spans="9:9">
      <c r="I1015839" s="7">
        <v>5.6603990000000302</v>
      </c>
    </row>
    <row r="1015840" spans="9:9">
      <c r="I1015840" s="7">
        <v>4.878310000000031</v>
      </c>
    </row>
    <row r="1015841" spans="9:9">
      <c r="I1015841" s="7">
        <v>2.4929160000000401</v>
      </c>
    </row>
    <row r="1015842" spans="9:9">
      <c r="I1015842" s="7">
        <v>0.16795700000001901</v>
      </c>
    </row>
    <row r="1015843" spans="9:9">
      <c r="I1015843" s="7">
        <v>4.4070760000000249</v>
      </c>
    </row>
    <row r="1015844" spans="9:9">
      <c r="I1015844" s="7">
        <v>3.8465820000000157</v>
      </c>
    </row>
    <row r="1015845" spans="9:9">
      <c r="I1015845" s="7">
        <v>3.3465230000000368</v>
      </c>
    </row>
    <row r="1015846" spans="9:9">
      <c r="I1015846" s="7">
        <v>1.2431590000000803</v>
      </c>
    </row>
    <row r="1015847" spans="9:9">
      <c r="I1015847" s="7">
        <v>5.7038730000001081</v>
      </c>
    </row>
    <row r="1015848" spans="9:9">
      <c r="I1015848" s="7">
        <v>5.3649740000001351</v>
      </c>
    </row>
    <row r="1015849" spans="9:9">
      <c r="I1015849" s="7">
        <v>5.086510000000164</v>
      </c>
    </row>
    <row r="1015850" spans="9:9">
      <c r="I1015850" s="7">
        <v>2.6668010000003086</v>
      </c>
    </row>
    <row r="1015851" spans="9:9">
      <c r="I1015851" s="7">
        <v>5.0976460000003101</v>
      </c>
    </row>
    <row r="1015852" spans="9:9">
      <c r="I1015852" s="7">
        <v>4.3337380000003343</v>
      </c>
    </row>
    <row r="1015853" spans="9:9">
      <c r="I1015853" s="7">
        <v>0.80199200000037507</v>
      </c>
    </row>
    <row r="1015854" spans="9:9">
      <c r="I1015854" s="7">
        <v>6.2138520000004007</v>
      </c>
    </row>
    <row r="1015855" spans="9:9">
      <c r="I1015855" s="7">
        <v>6.0093190000004135</v>
      </c>
    </row>
    <row r="1015856" spans="9:9">
      <c r="I1015856" s="7">
        <v>3.9946610000004448</v>
      </c>
    </row>
    <row r="1015857" spans="9:9">
      <c r="I1015857" s="7">
        <v>1.2422480000004263</v>
      </c>
    </row>
    <row r="1015858" spans="9:9">
      <c r="I1015858" s="7">
        <v>5.6606330000004164</v>
      </c>
    </row>
    <row r="1015859" spans="9:9">
      <c r="I1015859" s="7">
        <v>2.9097750000003764</v>
      </c>
    </row>
    <row r="1015860" spans="9:9">
      <c r="I1015860" s="7">
        <v>1.0849020000004082</v>
      </c>
    </row>
    <row r="1015861" spans="9:9">
      <c r="I1015861" s="7">
        <v>3.8612470000004464</v>
      </c>
    </row>
    <row r="1015862" spans="9:9">
      <c r="I1015862" s="7">
        <v>1.5388590000004676</v>
      </c>
    </row>
    <row r="1015863" spans="9:9">
      <c r="I1015863" s="7">
        <v>4.5755890000004911</v>
      </c>
    </row>
    <row r="1015864" spans="9:9">
      <c r="I1015864" s="7">
        <v>2.0145160000005369</v>
      </c>
    </row>
    <row r="1015865" spans="9:9">
      <c r="I1015865" s="7">
        <v>5.7184010000005401</v>
      </c>
    </row>
    <row r="1015866" spans="9:9">
      <c r="I1015866" s="7">
        <v>1.7539730000005527</v>
      </c>
    </row>
    <row r="1015867" spans="9:9">
      <c r="I1015867" s="7">
        <v>5.2191730000005521</v>
      </c>
    </row>
    <row r="1015868" spans="9:9">
      <c r="I1015868" s="7">
        <v>1.0160600000005608</v>
      </c>
    </row>
    <row r="1015869" spans="9:9">
      <c r="I1015869" s="7">
        <v>4.2425750000005849</v>
      </c>
    </row>
    <row r="1015870" spans="9:9">
      <c r="I1015870" s="7">
        <v>6.3044200000006185</v>
      </c>
    </row>
    <row r="1015871" spans="9:9">
      <c r="I1015871" s="7">
        <v>4.4322020000006255</v>
      </c>
    </row>
    <row r="1015872" spans="9:9">
      <c r="I1015872" s="7">
        <v>6.2553620000006163</v>
      </c>
    </row>
    <row r="1015873" spans="9:9">
      <c r="I1015873" s="7">
        <v>8.9843620000006297</v>
      </c>
    </row>
    <row r="1015874" spans="9:9">
      <c r="I1015874" s="7">
        <v>12.212432000000661</v>
      </c>
    </row>
    <row r="1015875" spans="9:9">
      <c r="I1015875" s="7">
        <v>15.440502000000691</v>
      </c>
    </row>
    <row r="1015876" spans="9:9">
      <c r="I1015876" s="7">
        <v>19.574412000000734</v>
      </c>
    </row>
    <row r="1015877" spans="9:9">
      <c r="I1015877" s="7">
        <v>22.543652000000776</v>
      </c>
    </row>
    <row r="1015878" spans="9:9">
      <c r="I1015878" s="7">
        <v>25.512892000000818</v>
      </c>
    </row>
    <row r="1015879" spans="9:9">
      <c r="I1015879" s="7">
        <v>28.48213200000086</v>
      </c>
    </row>
    <row r="1015880" spans="9:9">
      <c r="I1015880" s="7">
        <v>31.451372000000902</v>
      </c>
    </row>
    <row r="1015881" spans="9:9">
      <c r="I1015881" s="7">
        <v>19.840468000000929</v>
      </c>
    </row>
    <row r="1015882" spans="9:9">
      <c r="I1015882" s="7">
        <v>3.3695160000009565</v>
      </c>
    </row>
    <row r="1015883" spans="9:9">
      <c r="I1015883" s="7">
        <v>4.8738650000009933</v>
      </c>
    </row>
    <row r="1015884" spans="9:9">
      <c r="I1015884" s="7">
        <v>9.6542350000010266</v>
      </c>
    </row>
    <row r="1015885" spans="9:9">
      <c r="I1015885" s="7">
        <v>4.5953730000010502</v>
      </c>
    </row>
    <row r="1015886" spans="9:9">
      <c r="I1015886" s="7">
        <v>1.2002510000010638</v>
      </c>
    </row>
    <row r="1015887" spans="9:9">
      <c r="I1015887" s="7">
        <v>4.388485000001058</v>
      </c>
    </row>
    <row r="1015888" spans="9:9">
      <c r="I1015888" s="7">
        <v>6.8389640000010594</v>
      </c>
    </row>
    <row r="1015889" spans="9:9">
      <c r="I1015889" s="7">
        <v>9.0306130000010718</v>
      </c>
    </row>
    <row r="1015890" spans="9:9">
      <c r="I1015890" s="7">
        <v>5.1379760000010926</v>
      </c>
    </row>
    <row r="1015891" spans="9:9">
      <c r="I1015891" s="7">
        <v>6.185100000001146</v>
      </c>
    </row>
    <row r="1015892" spans="9:9">
      <c r="I1015892" s="7">
        <v>7.2322240000011426</v>
      </c>
    </row>
    <row r="1015893" spans="9:9">
      <c r="I1015893" s="7">
        <v>4.2655720000011605</v>
      </c>
    </row>
    <row r="1015894" spans="9:9">
      <c r="I1015894" s="7">
        <v>6.7176060000011582</v>
      </c>
    </row>
    <row r="1015895" spans="9:9">
      <c r="I1015895" s="7">
        <v>14.029688000001151</v>
      </c>
    </row>
    <row r="1015896" spans="9:9">
      <c r="I1015896" s="7">
        <v>17.387562000001171</v>
      </c>
    </row>
    <row r="1015897" spans="9:9">
      <c r="I1015897" s="7">
        <v>14.661150000001133</v>
      </c>
    </row>
    <row r="1015898" spans="9:9">
      <c r="I1015898" s="7">
        <v>21.714402000001165</v>
      </c>
    </row>
    <row r="1015899" spans="9:9">
      <c r="I1015899" s="7">
        <v>23.907606000001156</v>
      </c>
    </row>
    <row r="1015900" spans="9:9">
      <c r="I1015900" s="7">
        <v>21.181194000001145</v>
      </c>
    </row>
    <row r="1015901" spans="9:9">
      <c r="I1015901" s="7">
        <v>23.374398000001154</v>
      </c>
    </row>
    <row r="1015902" spans="9:9">
      <c r="I1015902" s="7">
        <v>25.567602000001163</v>
      </c>
    </row>
    <row r="1015903" spans="9:9">
      <c r="I1015903" s="7">
        <v>32.620854000001167</v>
      </c>
    </row>
    <row r="1015904" spans="9:9">
      <c r="I1015904" s="7">
        <v>34.814058000001182</v>
      </c>
    </row>
    <row r="1015905" spans="9:9">
      <c r="I1015905" s="7">
        <v>32.087646000001143</v>
      </c>
    </row>
    <row r="1015906" spans="9:9">
      <c r="I1015906" s="7">
        <v>34.28085000000118</v>
      </c>
    </row>
    <row r="1015907" spans="9:9">
      <c r="I1015907" s="7">
        <v>41.33410200000116</v>
      </c>
    </row>
    <row r="1015908" spans="9:9">
      <c r="I1015908" s="7">
        <v>43.527306000001204</v>
      </c>
    </row>
    <row r="1015909" spans="9:9">
      <c r="I1015909" s="7">
        <v>40.800894000001193</v>
      </c>
    </row>
    <row r="1032193" spans="9:9">
      <c r="I1032193" s="7" t="s">
        <v>42</v>
      </c>
    </row>
    <row r="1032194" spans="9:9">
      <c r="I1032194" s="7">
        <v>0</v>
      </c>
    </row>
    <row r="1032195" spans="9:9">
      <c r="I1032195" s="7">
        <v>0</v>
      </c>
    </row>
    <row r="1032196" spans="9:9">
      <c r="I1032196" s="7">
        <v>0</v>
      </c>
    </row>
    <row r="1032197" spans="9:9">
      <c r="I1032197" s="7">
        <v>0</v>
      </c>
    </row>
    <row r="1032198" spans="9:9">
      <c r="I1032198" s="7">
        <v>0</v>
      </c>
    </row>
    <row r="1032199" spans="9:9">
      <c r="I1032199" s="7">
        <v>0</v>
      </c>
    </row>
    <row r="1032200" spans="9:9">
      <c r="I1032200" s="7">
        <v>0</v>
      </c>
    </row>
    <row r="1032201" spans="9:9">
      <c r="I1032201" s="7">
        <v>0</v>
      </c>
    </row>
    <row r="1032202" spans="9:9">
      <c r="I1032202" s="7">
        <v>0</v>
      </c>
    </row>
    <row r="1032203" spans="9:9">
      <c r="I1032203" s="7">
        <v>0</v>
      </c>
    </row>
    <row r="1032204" spans="9:9">
      <c r="I1032204" s="7">
        <v>0</v>
      </c>
    </row>
    <row r="1032205" spans="9:9">
      <c r="I1032205" s="7">
        <v>6.4890709999999991</v>
      </c>
    </row>
    <row r="1032206" spans="9:9">
      <c r="I1032206" s="7">
        <v>1.5437139999999943</v>
      </c>
    </row>
    <row r="1032207" spans="9:9">
      <c r="I1032207" s="7">
        <v>3.0312629999999956</v>
      </c>
    </row>
    <row r="1032208" spans="9:9">
      <c r="I1032208" s="7">
        <v>6.2228419999999929</v>
      </c>
    </row>
    <row r="1032209" spans="9:9">
      <c r="I1032209" s="7">
        <v>6.2785479999999936</v>
      </c>
    </row>
    <row r="1032210" spans="9:9">
      <c r="I1032210" s="7">
        <v>4.7309489999999919</v>
      </c>
    </row>
    <row r="1032211" spans="9:9">
      <c r="I1032211" s="7">
        <v>1.5800450000000019</v>
      </c>
    </row>
    <row r="1032212" spans="9:9">
      <c r="I1032212" s="7">
        <v>4.9932190000000034</v>
      </c>
    </row>
    <row r="1032213" spans="9:9">
      <c r="I1032213" s="7">
        <v>3.6067800000000041</v>
      </c>
    </row>
    <row r="1032214" spans="9:9">
      <c r="I1032214" s="7">
        <v>2.2807760000000066</v>
      </c>
    </row>
    <row r="1032215" spans="9:9">
      <c r="I1032215" s="7">
        <v>5.8551100000000034</v>
      </c>
    </row>
    <row r="1032216" spans="9:9">
      <c r="I1032216" s="7">
        <v>4.6298310000000065</v>
      </c>
    </row>
    <row r="1032217" spans="9:9">
      <c r="I1032217" s="7">
        <v>3.4649870000000043</v>
      </c>
    </row>
    <row r="1032218" spans="9:9">
      <c r="I1032218" s="7">
        <v>0.69683800000001028</v>
      </c>
    </row>
    <row r="1032219" spans="9:9">
      <c r="I1032219" s="7">
        <v>4.4927670000000219</v>
      </c>
    </row>
    <row r="1032220" spans="9:9">
      <c r="I1032220" s="7">
        <v>3.4890830000000257</v>
      </c>
    </row>
    <row r="1032221" spans="9:9">
      <c r="I1032221" s="7">
        <v>2.5458340000000454</v>
      </c>
    </row>
    <row r="1032222" spans="9:9">
      <c r="I1032222" s="7">
        <v>6.5029230000000595</v>
      </c>
    </row>
    <row r="1032223" spans="9:9">
      <c r="I1032223" s="7">
        <v>5.6603990000000302</v>
      </c>
    </row>
    <row r="1032224" spans="9:9">
      <c r="I1032224" s="7">
        <v>4.878310000000031</v>
      </c>
    </row>
    <row r="1032225" spans="9:9">
      <c r="I1032225" s="7">
        <v>2.4929160000000401</v>
      </c>
    </row>
    <row r="1032226" spans="9:9">
      <c r="I1032226" s="7">
        <v>0.16795700000001901</v>
      </c>
    </row>
    <row r="1032227" spans="9:9">
      <c r="I1032227" s="7">
        <v>4.4070760000000249</v>
      </c>
    </row>
    <row r="1032228" spans="9:9">
      <c r="I1032228" s="7">
        <v>3.8465820000000157</v>
      </c>
    </row>
    <row r="1032229" spans="9:9">
      <c r="I1032229" s="7">
        <v>3.3465230000000368</v>
      </c>
    </row>
    <row r="1032230" spans="9:9">
      <c r="I1032230" s="7">
        <v>1.2431590000000803</v>
      </c>
    </row>
    <row r="1032231" spans="9:9">
      <c r="I1032231" s="7">
        <v>5.7038730000001081</v>
      </c>
    </row>
    <row r="1032232" spans="9:9">
      <c r="I1032232" s="7">
        <v>5.3649740000001351</v>
      </c>
    </row>
    <row r="1032233" spans="9:9">
      <c r="I1032233" s="7">
        <v>5.086510000000164</v>
      </c>
    </row>
    <row r="1032234" spans="9:9">
      <c r="I1032234" s="7">
        <v>2.6668010000003086</v>
      </c>
    </row>
    <row r="1032235" spans="9:9">
      <c r="I1032235" s="7">
        <v>5.0976460000003101</v>
      </c>
    </row>
    <row r="1032236" spans="9:9">
      <c r="I1032236" s="7">
        <v>4.3337380000003343</v>
      </c>
    </row>
    <row r="1032237" spans="9:9">
      <c r="I1032237" s="7">
        <v>0.80199200000037507</v>
      </c>
    </row>
    <row r="1032238" spans="9:9">
      <c r="I1032238" s="7">
        <v>6.2138520000004007</v>
      </c>
    </row>
    <row r="1032239" spans="9:9">
      <c r="I1032239" s="7">
        <v>6.0093190000004135</v>
      </c>
    </row>
    <row r="1032240" spans="9:9">
      <c r="I1032240" s="7">
        <v>3.9946610000004448</v>
      </c>
    </row>
    <row r="1032241" spans="9:9">
      <c r="I1032241" s="7">
        <v>1.2422480000004263</v>
      </c>
    </row>
    <row r="1032242" spans="9:9">
      <c r="I1032242" s="7">
        <v>5.6606330000004164</v>
      </c>
    </row>
    <row r="1032243" spans="9:9">
      <c r="I1032243" s="7">
        <v>2.9097750000003764</v>
      </c>
    </row>
    <row r="1032244" spans="9:9">
      <c r="I1032244" s="7">
        <v>1.0849020000004082</v>
      </c>
    </row>
    <row r="1032245" spans="9:9">
      <c r="I1032245" s="7">
        <v>3.8612470000004464</v>
      </c>
    </row>
    <row r="1032246" spans="9:9">
      <c r="I1032246" s="7">
        <v>1.5388590000004676</v>
      </c>
    </row>
    <row r="1032247" spans="9:9">
      <c r="I1032247" s="7">
        <v>4.5755890000004911</v>
      </c>
    </row>
    <row r="1032248" spans="9:9">
      <c r="I1032248" s="7">
        <v>2.0145160000005369</v>
      </c>
    </row>
    <row r="1032249" spans="9:9">
      <c r="I1032249" s="7">
        <v>5.7184010000005401</v>
      </c>
    </row>
    <row r="1032250" spans="9:9">
      <c r="I1032250" s="7">
        <v>1.7539730000005527</v>
      </c>
    </row>
    <row r="1032251" spans="9:9">
      <c r="I1032251" s="7">
        <v>5.2191730000005521</v>
      </c>
    </row>
    <row r="1032252" spans="9:9">
      <c r="I1032252" s="7">
        <v>1.0160600000005608</v>
      </c>
    </row>
    <row r="1032253" spans="9:9">
      <c r="I1032253" s="7">
        <v>4.2425750000005849</v>
      </c>
    </row>
    <row r="1032254" spans="9:9">
      <c r="I1032254" s="7">
        <v>6.3044200000006185</v>
      </c>
    </row>
    <row r="1032255" spans="9:9">
      <c r="I1032255" s="7">
        <v>4.4322020000006255</v>
      </c>
    </row>
    <row r="1032256" spans="9:9">
      <c r="I1032256" s="7">
        <v>6.2553620000006163</v>
      </c>
    </row>
    <row r="1032257" spans="9:9">
      <c r="I1032257" s="7">
        <v>8.9843620000006297</v>
      </c>
    </row>
    <row r="1032258" spans="9:9">
      <c r="I1032258" s="7">
        <v>12.212432000000661</v>
      </c>
    </row>
    <row r="1032259" spans="9:9">
      <c r="I1032259" s="7">
        <v>15.440502000000691</v>
      </c>
    </row>
    <row r="1032260" spans="9:9">
      <c r="I1032260" s="7">
        <v>19.574412000000734</v>
      </c>
    </row>
    <row r="1032261" spans="9:9">
      <c r="I1032261" s="7">
        <v>22.543652000000776</v>
      </c>
    </row>
    <row r="1032262" spans="9:9">
      <c r="I1032262" s="7">
        <v>25.512892000000818</v>
      </c>
    </row>
    <row r="1032263" spans="9:9">
      <c r="I1032263" s="7">
        <v>28.48213200000086</v>
      </c>
    </row>
    <row r="1032264" spans="9:9">
      <c r="I1032264" s="7">
        <v>31.451372000000902</v>
      </c>
    </row>
    <row r="1032265" spans="9:9">
      <c r="I1032265" s="7">
        <v>19.840468000000929</v>
      </c>
    </row>
    <row r="1032266" spans="9:9">
      <c r="I1032266" s="7">
        <v>3.3695160000009565</v>
      </c>
    </row>
    <row r="1032267" spans="9:9">
      <c r="I1032267" s="7">
        <v>4.8738650000009933</v>
      </c>
    </row>
    <row r="1032268" spans="9:9">
      <c r="I1032268" s="7">
        <v>9.6542350000010266</v>
      </c>
    </row>
    <row r="1032269" spans="9:9">
      <c r="I1032269" s="7">
        <v>4.5953730000010502</v>
      </c>
    </row>
    <row r="1032270" spans="9:9">
      <c r="I1032270" s="7">
        <v>1.2002510000010638</v>
      </c>
    </row>
    <row r="1032271" spans="9:9">
      <c r="I1032271" s="7">
        <v>4.388485000001058</v>
      </c>
    </row>
    <row r="1032272" spans="9:9">
      <c r="I1032272" s="7">
        <v>6.8389640000010594</v>
      </c>
    </row>
    <row r="1032273" spans="9:9">
      <c r="I1032273" s="7">
        <v>9.0306130000010718</v>
      </c>
    </row>
    <row r="1032274" spans="9:9">
      <c r="I1032274" s="7">
        <v>5.1379760000010926</v>
      </c>
    </row>
    <row r="1032275" spans="9:9">
      <c r="I1032275" s="7">
        <v>6.185100000001146</v>
      </c>
    </row>
    <row r="1032276" spans="9:9">
      <c r="I1032276" s="7">
        <v>7.2322240000011426</v>
      </c>
    </row>
    <row r="1032277" spans="9:9">
      <c r="I1032277" s="7">
        <v>4.2655720000011605</v>
      </c>
    </row>
    <row r="1032278" spans="9:9">
      <c r="I1032278" s="7">
        <v>6.7176060000011582</v>
      </c>
    </row>
    <row r="1032279" spans="9:9">
      <c r="I1032279" s="7">
        <v>14.029688000001151</v>
      </c>
    </row>
    <row r="1032280" spans="9:9">
      <c r="I1032280" s="7">
        <v>17.387562000001171</v>
      </c>
    </row>
    <row r="1032281" spans="9:9">
      <c r="I1032281" s="7">
        <v>14.661150000001133</v>
      </c>
    </row>
    <row r="1032282" spans="9:9">
      <c r="I1032282" s="7">
        <v>21.714402000001165</v>
      </c>
    </row>
    <row r="1032283" spans="9:9">
      <c r="I1032283" s="7">
        <v>23.907606000001156</v>
      </c>
    </row>
    <row r="1032284" spans="9:9">
      <c r="I1032284" s="7">
        <v>21.181194000001145</v>
      </c>
    </row>
    <row r="1032285" spans="9:9">
      <c r="I1032285" s="7">
        <v>23.374398000001154</v>
      </c>
    </row>
    <row r="1032286" spans="9:9">
      <c r="I1032286" s="7">
        <v>25.567602000001163</v>
      </c>
    </row>
    <row r="1032287" spans="9:9">
      <c r="I1032287" s="7">
        <v>32.620854000001167</v>
      </c>
    </row>
    <row r="1032288" spans="9:9">
      <c r="I1032288" s="7">
        <v>34.814058000001182</v>
      </c>
    </row>
    <row r="1032289" spans="9:9">
      <c r="I1032289" s="7">
        <v>32.087646000001143</v>
      </c>
    </row>
    <row r="1032290" spans="9:9">
      <c r="I1032290" s="7">
        <v>34.28085000000118</v>
      </c>
    </row>
    <row r="1032291" spans="9:9">
      <c r="I1032291" s="7">
        <v>41.33410200000116</v>
      </c>
    </row>
    <row r="1032292" spans="9:9">
      <c r="I1032292" s="7">
        <v>43.527306000001204</v>
      </c>
    </row>
    <row r="1032293" spans="9:9">
      <c r="I1032293" s="7">
        <v>40.800894000001193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8</vt:i4>
      </vt:variant>
    </vt:vector>
  </HeadingPairs>
  <TitlesOfParts>
    <vt:vector size="15" baseType="lpstr">
      <vt:lpstr>README</vt:lpstr>
      <vt:lpstr>GWe</vt:lpstr>
      <vt:lpstr>FuelDemand</vt:lpstr>
      <vt:lpstr>ReprocessedFuel</vt:lpstr>
      <vt:lpstr>Fuel to be Reprocessed</vt:lpstr>
      <vt:lpstr>CoolingStorage</vt:lpstr>
      <vt:lpstr>SeparatedTRUStorageb4fuelfab</vt:lpstr>
      <vt:lpstr>GWe-plot</vt:lpstr>
      <vt:lpstr>SFR -GWe</vt:lpstr>
      <vt:lpstr>LWR -GWe</vt:lpstr>
      <vt:lpstr>FuelDemand-plot</vt:lpstr>
      <vt:lpstr>ReprocessedFuel-plot</vt:lpstr>
      <vt:lpstr>FueltobeReprocessed-plot</vt:lpstr>
      <vt:lpstr>CoolingStorage-plot</vt:lpstr>
      <vt:lpstr>SeparatedTRU-plot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Sunny, Eva E.</dc:creator>
  <cp:lastModifiedBy>Sunny, Eva E.</cp:lastModifiedBy>
  <dcterms:created xsi:type="dcterms:W3CDTF">2014-05-05T18:16:59Z</dcterms:created>
  <dcterms:modified xsi:type="dcterms:W3CDTF">2015-11-06T17:13:28Z</dcterms:modified>
</cp:coreProperties>
</file>