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<sst xmlns="http://schemas.openxmlformats.org/spreadsheetml/2006/main" count="981" uniqueCount="463">
  <si>
    <t>Kategori</t>
  </si>
  <si>
    <t>Dataset</t>
  </si>
  <si>
    <t>Variabel</t>
  </si>
  <si>
    <t>Deskripsi</t>
  </si>
  <si>
    <t>missing_count</t>
  </si>
  <si>
    <t>total_count</t>
  </si>
  <si>
    <t>Pct Missing</t>
  </si>
  <si>
    <t>is_used</t>
  </si>
  <si>
    <t>lifestyle</t>
  </si>
  <si>
    <t>Demographics</t>
  </si>
  <si>
    <t>Demographic Variables and Sample Weights</t>
  </si>
  <si>
    <t>RIAGENDR</t>
  </si>
  <si>
    <t>Gender</t>
  </si>
  <si>
    <t>0</t>
  </si>
  <si>
    <t>9254</t>
  </si>
  <si>
    <t>RIDAGEYR</t>
  </si>
  <si>
    <t xml:space="preserve">Age in years at screening </t>
  </si>
  <si>
    <t>RIDRETH3</t>
  </si>
  <si>
    <t>Race/Hispanic origin w/ NH Asian</t>
  </si>
  <si>
    <t>DMDEDUC3</t>
  </si>
  <si>
    <t>Education level - Children/Youth 6-19</t>
  </si>
  <si>
    <t>6948</t>
  </si>
  <si>
    <t>DMDEDUC2</t>
  </si>
  <si>
    <t>Education level - Adults 20+</t>
  </si>
  <si>
    <t>3685</t>
  </si>
  <si>
    <t>DMDMARTL</t>
  </si>
  <si>
    <t>Marital status</t>
  </si>
  <si>
    <t>DMDHHSIZ</t>
  </si>
  <si>
    <t>Total number of people in the Household</t>
  </si>
  <si>
    <t>DMDFMSIZ</t>
  </si>
  <si>
    <t>Total number of people in the Family</t>
  </si>
  <si>
    <t>DMDHHSZA</t>
  </si>
  <si>
    <t># of children 5 years or younger in HH</t>
  </si>
  <si>
    <t>DMDHHSZB</t>
  </si>
  <si>
    <t># of children 6-17 years old in HH</t>
  </si>
  <si>
    <t>DMDHHSZE</t>
  </si>
  <si>
    <t># of adults 60 years or older in HH</t>
  </si>
  <si>
    <t>INDHHIN2</t>
  </si>
  <si>
    <t>Annual household income</t>
  </si>
  <si>
    <t>491</t>
  </si>
  <si>
    <t>INDFMIN2</t>
  </si>
  <si>
    <t>Annual family income</t>
  </si>
  <si>
    <t>474</t>
  </si>
  <si>
    <t>INDFMPIR</t>
  </si>
  <si>
    <t>Ratio of family income to poverty</t>
  </si>
  <si>
    <t>1231</t>
  </si>
  <si>
    <t>Dietary</t>
  </si>
  <si>
    <t>Dietary Interview - Individual Foods, First Day</t>
  </si>
  <si>
    <t>DRDINT</t>
  </si>
  <si>
    <t>Number of days of intake</t>
  </si>
  <si>
    <t>112683</t>
  </si>
  <si>
    <t>DR1DAY</t>
  </si>
  <si>
    <t>Intake day of the week</t>
  </si>
  <si>
    <t>DR1FS</t>
  </si>
  <si>
    <t>Source of food</t>
  </si>
  <si>
    <t>7459</t>
  </si>
  <si>
    <t>DR1IFDCD</t>
  </si>
  <si>
    <t>USDA food code</t>
  </si>
  <si>
    <t>DR1IGRMS</t>
  </si>
  <si>
    <t>Grams</t>
  </si>
  <si>
    <t>973</t>
  </si>
  <si>
    <t>DR1IKCAL</t>
  </si>
  <si>
    <t>Energy (kcal)</t>
  </si>
  <si>
    <t>DR1IPROT</t>
  </si>
  <si>
    <t>Protein (gm)</t>
  </si>
  <si>
    <t>DR1ICARB</t>
  </si>
  <si>
    <t>Carbohydrate (gm)</t>
  </si>
  <si>
    <t>DR1ISUGR</t>
  </si>
  <si>
    <t>Total sugars (gm)</t>
  </si>
  <si>
    <t>DR1IFIBE</t>
  </si>
  <si>
    <t>Dietary fiber (gm)</t>
  </si>
  <si>
    <t>DR1ITFAT</t>
  </si>
  <si>
    <t>Total fat (gm)</t>
  </si>
  <si>
    <t>DR1ISFAT</t>
  </si>
  <si>
    <t>Total saturated fatty acids (gm)</t>
  </si>
  <si>
    <t>DR1IMFAT</t>
  </si>
  <si>
    <t>Total monounsaturated fatty acids (gm)</t>
  </si>
  <si>
    <t>DR1IPFAT</t>
  </si>
  <si>
    <t>Total polyunsaturated fatty acids (gm)</t>
  </si>
  <si>
    <t>DR1ICHOL</t>
  </si>
  <si>
    <t>Cholesterol (mg)</t>
  </si>
  <si>
    <t>DR1ICALC</t>
  </si>
  <si>
    <t>Calcium (mg)</t>
  </si>
  <si>
    <t>Dietary Interview - Total Nutrient Intakes, First Day</t>
  </si>
  <si>
    <t>1063</t>
  </si>
  <si>
    <t>8704</t>
  </si>
  <si>
    <t>976</t>
  </si>
  <si>
    <t>DR1TKCAL</t>
  </si>
  <si>
    <t>1220</t>
  </si>
  <si>
    <t>DR1TPROT</t>
  </si>
  <si>
    <t>DR1TCARB</t>
  </si>
  <si>
    <t>DR1TSUGR</t>
  </si>
  <si>
    <t>DR1TFIBE</t>
  </si>
  <si>
    <t>DR1TTFAT</t>
  </si>
  <si>
    <t>DR1TSFAT</t>
  </si>
  <si>
    <t>DR1TMFAT</t>
  </si>
  <si>
    <t>DR1TPFAT</t>
  </si>
  <si>
    <t>DR1TCHOL</t>
  </si>
  <si>
    <t>DR1TCALC</t>
  </si>
  <si>
    <t>Examination</t>
  </si>
  <si>
    <t xml:space="preserve">Blood Pressure </t>
  </si>
  <si>
    <t>BPAARM</t>
  </si>
  <si>
    <t>Arm selected</t>
  </si>
  <si>
    <t>1887</t>
  </si>
  <si>
    <t>BPXPLS</t>
  </si>
  <si>
    <t>60 sec. pulse (30 sec. pulse * 2)</t>
  </si>
  <si>
    <t>1962</t>
  </si>
  <si>
    <t>BPXPULS</t>
  </si>
  <si>
    <t>Pulse regular or irregular?</t>
  </si>
  <si>
    <t>423</t>
  </si>
  <si>
    <t>BPXPTY</t>
  </si>
  <si>
    <t>Pulse type</t>
  </si>
  <si>
    <t>BPXSY1</t>
  </si>
  <si>
    <t>Systolic: Blood pres (1st rdg) mm Hg</t>
  </si>
  <si>
    <t>2402</t>
  </si>
  <si>
    <t>BPXDI1</t>
  </si>
  <si>
    <t>Diastolic: Blood pres (1st rdg) mm Hg</t>
  </si>
  <si>
    <t>BPXSY2</t>
  </si>
  <si>
    <t>Systolic: Blood pres (2nd rdg) mm Hg</t>
  </si>
  <si>
    <t>2141</t>
  </si>
  <si>
    <t>BPXDI2</t>
  </si>
  <si>
    <t>Diastolic: Blood pres (2nd rdg) mm Hg</t>
  </si>
  <si>
    <t>BPXSY3</t>
  </si>
  <si>
    <t>Systolic: Blood pres (3rd rdg) mm Hg</t>
  </si>
  <si>
    <t>2166</t>
  </si>
  <si>
    <t>BPXDI3</t>
  </si>
  <si>
    <t>Diastolic: Blood pres (3rd rdg) mm Hg</t>
  </si>
  <si>
    <t>Body Measures</t>
  </si>
  <si>
    <t>BMXWT</t>
  </si>
  <si>
    <t>Weight (kg)</t>
  </si>
  <si>
    <t>124</t>
  </si>
  <si>
    <t>BMXHT</t>
  </si>
  <si>
    <t>Standing Height (cm)</t>
  </si>
  <si>
    <t>688</t>
  </si>
  <si>
    <t>BMXBMI</t>
  </si>
  <si>
    <t>Body Mass Index (kg/m**2)</t>
  </si>
  <si>
    <t>699</t>
  </si>
  <si>
    <t>BMXLEG</t>
  </si>
  <si>
    <t>Upper Leg Length (cm)</t>
  </si>
  <si>
    <t>2001</t>
  </si>
  <si>
    <t>BMXARML</t>
  </si>
  <si>
    <t>Upper Arm Length (cm)</t>
  </si>
  <si>
    <t>527</t>
  </si>
  <si>
    <t>BMXARMC</t>
  </si>
  <si>
    <t>Arm Circumference (cm)</t>
  </si>
  <si>
    <t>531</t>
  </si>
  <si>
    <t>BMXWAIST</t>
  </si>
  <si>
    <t>Waist Circumference (cm)</t>
  </si>
  <si>
    <t>1103</t>
  </si>
  <si>
    <t>BMXHIP</t>
  </si>
  <si>
    <t>Hip Circumference (cm)</t>
  </si>
  <si>
    <t>2665</t>
  </si>
  <si>
    <t>Laboratory</t>
  </si>
  <si>
    <t>Cholesterol - Total</t>
  </si>
  <si>
    <t>LBXTC</t>
  </si>
  <si>
    <t>Total Cholesterol (mg/dL)</t>
  </si>
  <si>
    <t>697</t>
  </si>
  <si>
    <t>7435</t>
  </si>
  <si>
    <t>LBDTCSI</t>
  </si>
  <si>
    <t>Total Cholesterol (mmol/L)</t>
  </si>
  <si>
    <t xml:space="preserve">Urine Flow Rate </t>
  </si>
  <si>
    <t>URXVOL1</t>
  </si>
  <si>
    <t>The volume of urine collection #1 (mL)</t>
  </si>
  <si>
    <t>300</t>
  </si>
  <si>
    <t>7936</t>
  </si>
  <si>
    <t>URDFLOW1</t>
  </si>
  <si>
    <t>Urine #1 Flow Rate (mL/min)</t>
  </si>
  <si>
    <t>2095</t>
  </si>
  <si>
    <t>URDTIME1</t>
  </si>
  <si>
    <t>Minutes b/w last urination  &amp; urine # 1</t>
  </si>
  <si>
    <t>Questionnaire</t>
  </si>
  <si>
    <t>Alcohol Use</t>
  </si>
  <si>
    <t>ALQ111</t>
  </si>
  <si>
    <t>Ever had a drink of any kind of alcohol</t>
  </si>
  <si>
    <t>403</t>
  </si>
  <si>
    <t>5533</t>
  </si>
  <si>
    <t>Blood Pressure &amp; Cholesterol</t>
  </si>
  <si>
    <t>BPQ020</t>
  </si>
  <si>
    <t>Ever told you had high blood pressure</t>
  </si>
  <si>
    <t>6161</t>
  </si>
  <si>
    <t>BPD035</t>
  </si>
  <si>
    <t>Age told had hypertension</t>
  </si>
  <si>
    <t>4024</t>
  </si>
  <si>
    <t>BPQ040A</t>
  </si>
  <si>
    <t>Taking prescription for hypertension</t>
  </si>
  <si>
    <t>BPQ060</t>
  </si>
  <si>
    <t>Ever had blood cholesterol checked</t>
  </si>
  <si>
    <t>1968</t>
  </si>
  <si>
    <t>BPQ070</t>
  </si>
  <si>
    <t>When blood cholesterol last checked</t>
  </si>
  <si>
    <t>1618</t>
  </si>
  <si>
    <t>BPQ100D</t>
  </si>
  <si>
    <t>Now taking prescribed medicine</t>
  </si>
  <si>
    <t>4508</t>
  </si>
  <si>
    <t>Cardiovascular Health</t>
  </si>
  <si>
    <t>CDQ009A</t>
  </si>
  <si>
    <t>Pain in right arm</t>
  </si>
  <si>
    <t>3867</t>
  </si>
  <si>
    <t>3882</t>
  </si>
  <si>
    <t>CDQ009B</t>
  </si>
  <si>
    <t>Pain in right chest</t>
  </si>
  <si>
    <t>3843</t>
  </si>
  <si>
    <t>CDQ009C</t>
  </si>
  <si>
    <t>Pain in neck</t>
  </si>
  <si>
    <t>3869</t>
  </si>
  <si>
    <t>CDQ009D</t>
  </si>
  <si>
    <t>Pain in upper sternum</t>
  </si>
  <si>
    <t>3748</t>
  </si>
  <si>
    <t>CDQ009E</t>
  </si>
  <si>
    <t>Pain in lower sternum</t>
  </si>
  <si>
    <t>3820</t>
  </si>
  <si>
    <t>CDQ009F</t>
  </si>
  <si>
    <t>Pain in left chest</t>
  </si>
  <si>
    <t>3795</t>
  </si>
  <si>
    <t>CDQ009G</t>
  </si>
  <si>
    <t>Pain in left arm</t>
  </si>
  <si>
    <t>3868</t>
  </si>
  <si>
    <t>CDQ009H</t>
  </si>
  <si>
    <t>Pain in epigastric area</t>
  </si>
  <si>
    <t>3876</t>
  </si>
  <si>
    <t>CDQ008</t>
  </si>
  <si>
    <t>Severe pain in chest more than half hour</t>
  </si>
  <si>
    <t>2746</t>
  </si>
  <si>
    <t>CDQ010</t>
  </si>
  <si>
    <t>Shortness of breath on stairs/inclines</t>
  </si>
  <si>
    <t>Consumer Behavior</t>
  </si>
  <si>
    <t>CBD111</t>
  </si>
  <si>
    <t>Money spent on food at other stores</t>
  </si>
  <si>
    <t>CBD121</t>
  </si>
  <si>
    <t>Money spent on eating out</t>
  </si>
  <si>
    <t>Consumer Behavior Phone Follow-up Module - Adult</t>
  </si>
  <si>
    <t>CBQ506</t>
  </si>
  <si>
    <t>Buy food from fast food/pizza places</t>
  </si>
  <si>
    <t>1061</t>
  </si>
  <si>
    <t>5264</t>
  </si>
  <si>
    <t>CBQ536</t>
  </si>
  <si>
    <t>Notice calories at fast food/pizza place</t>
  </si>
  <si>
    <t>1492</t>
  </si>
  <si>
    <t>CBQ581</t>
  </si>
  <si>
    <t>Notice calories at restaurant w/waiter</t>
  </si>
  <si>
    <t>2121</t>
  </si>
  <si>
    <t>CBQ830</t>
  </si>
  <si>
    <t xml:space="preserve">Eat at all-you-can-eat buffet </t>
  </si>
  <si>
    <t>1062</t>
  </si>
  <si>
    <t>CBQ850</t>
  </si>
  <si>
    <t>Notice calorie info at coffee shop</t>
  </si>
  <si>
    <t>3611</t>
  </si>
  <si>
    <t>CBQ865</t>
  </si>
  <si>
    <t>Notice calories at recreational places</t>
  </si>
  <si>
    <t>3582</t>
  </si>
  <si>
    <t>CBQ880</t>
  </si>
  <si>
    <t>Notice calorie info at grocery store</t>
  </si>
  <si>
    <t>2691</t>
  </si>
  <si>
    <t>CBQ895</t>
  </si>
  <si>
    <t>Notice calorie info at convenience store</t>
  </si>
  <si>
    <t>3956</t>
  </si>
  <si>
    <t>DBQ750</t>
  </si>
  <si>
    <t>Use nutrition facts panel on food label</t>
  </si>
  <si>
    <t>1064</t>
  </si>
  <si>
    <t>DBQ760</t>
  </si>
  <si>
    <t>Use ingredients list on food label</t>
  </si>
  <si>
    <t>CBQ930</t>
  </si>
  <si>
    <t>Use calorie information on food label</t>
  </si>
  <si>
    <t>Dermatology</t>
  </si>
  <si>
    <t>DED120</t>
  </si>
  <si>
    <t>Minutes outdoors 9am - 5pm work day</t>
  </si>
  <si>
    <t>5</t>
  </si>
  <si>
    <t>3419</t>
  </si>
  <si>
    <t>DED125</t>
  </si>
  <si>
    <t>Minutes outdoors 9am - 5pm not work day</t>
  </si>
  <si>
    <t>Diabetes</t>
  </si>
  <si>
    <t>DIQ010</t>
  </si>
  <si>
    <t>Doctor told you have diabetes</t>
  </si>
  <si>
    <t>8897</t>
  </si>
  <si>
    <t>DIQ175B</t>
  </si>
  <si>
    <t>Overweight</t>
  </si>
  <si>
    <t>8240</t>
  </si>
  <si>
    <t>DIQ175C</t>
  </si>
  <si>
    <t>Age</t>
  </si>
  <si>
    <t>8680</t>
  </si>
  <si>
    <t>DIQ175G</t>
  </si>
  <si>
    <t>Lack of physical activity</t>
  </si>
  <si>
    <t>8579</t>
  </si>
  <si>
    <t>DIQ175H</t>
  </si>
  <si>
    <t>High blood pressure</t>
  </si>
  <si>
    <t>8606</t>
  </si>
  <si>
    <t>DIQ175I</t>
  </si>
  <si>
    <t>High blood sugar</t>
  </si>
  <si>
    <t>8821</t>
  </si>
  <si>
    <t>DIQ175J</t>
  </si>
  <si>
    <t>High cholesterol</t>
  </si>
  <si>
    <t>8734</t>
  </si>
  <si>
    <t>DIQ175N</t>
  </si>
  <si>
    <t>Blurred vision</t>
  </si>
  <si>
    <t>8784</t>
  </si>
  <si>
    <t>DIQ175T</t>
  </si>
  <si>
    <t>Frequent urination</t>
  </si>
  <si>
    <t>8781</t>
  </si>
  <si>
    <t>DIQ175V</t>
  </si>
  <si>
    <t>Craving for sweet/eating a lot of sugar</t>
  </si>
  <si>
    <t>8883</t>
  </si>
  <si>
    <t>Disability</t>
  </si>
  <si>
    <t>DLQ050</t>
  </si>
  <si>
    <t>Have serious difficulty walking?</t>
  </si>
  <si>
    <t>842</t>
  </si>
  <si>
    <t>8898</t>
  </si>
  <si>
    <t>Early Childhood</t>
  </si>
  <si>
    <t>ECQ020</t>
  </si>
  <si>
    <t>Mother smoked when pregnant</t>
  </si>
  <si>
    <t>1</t>
  </si>
  <si>
    <t>3093</t>
  </si>
  <si>
    <t>Health Insurance</t>
  </si>
  <si>
    <t>HIQ011</t>
  </si>
  <si>
    <t>Covered by health insurance</t>
  </si>
  <si>
    <t>Hepatitis</t>
  </si>
  <si>
    <t>HEQ010</t>
  </si>
  <si>
    <t>Ever told you have Hepatitis B?</t>
  </si>
  <si>
    <t>7878</t>
  </si>
  <si>
    <t>HEQ030</t>
  </si>
  <si>
    <t>Ever told you have Hepatitis C?</t>
  </si>
  <si>
    <t>Hospital Utilization &amp; Access to Care</t>
  </si>
  <si>
    <t>HUQ061</t>
  </si>
  <si>
    <t>How long since last healthcare visit</t>
  </si>
  <si>
    <t>7978</t>
  </si>
  <si>
    <t>Income</t>
  </si>
  <si>
    <t>INQ020</t>
  </si>
  <si>
    <t>Income from wages/salaries</t>
  </si>
  <si>
    <t>INQ012</t>
  </si>
  <si>
    <t>Income from self employment</t>
  </si>
  <si>
    <t>INQ150</t>
  </si>
  <si>
    <t>Income from other sources</t>
  </si>
  <si>
    <t>IND235</t>
  </si>
  <si>
    <t>Monthly family income</t>
  </si>
  <si>
    <t>653</t>
  </si>
  <si>
    <t>Kidney Conditions - Urology</t>
  </si>
  <si>
    <t>KIQ022</t>
  </si>
  <si>
    <t>Ever told you had weak/failing kidneys?</t>
  </si>
  <si>
    <t>5569</t>
  </si>
  <si>
    <t>KIQ026</t>
  </si>
  <si>
    <t>Ever had kidney stones?</t>
  </si>
  <si>
    <t>Medical Conditions</t>
  </si>
  <si>
    <t>MCQ010</t>
  </si>
  <si>
    <t>Ever been told you have asthma</t>
  </si>
  <si>
    <t>MCQ092</t>
  </si>
  <si>
    <t>Ever receive blood transfusion</t>
  </si>
  <si>
    <t>1019</t>
  </si>
  <si>
    <t>MCQ160b</t>
  </si>
  <si>
    <t>Ever told had congestive heart failure</t>
  </si>
  <si>
    <t>3328</t>
  </si>
  <si>
    <t>MCQ160c</t>
  </si>
  <si>
    <t>Ever told you had coronary heart disease</t>
  </si>
  <si>
    <t>MCQ160d</t>
  </si>
  <si>
    <t>Ever told you had angina/angina pectoris</t>
  </si>
  <si>
    <t>MCQ160e</t>
  </si>
  <si>
    <t>Ever told you had heart attack</t>
  </si>
  <si>
    <t>MCQ160f</t>
  </si>
  <si>
    <t>Ever told you had a stroke</t>
  </si>
  <si>
    <t>MCQ220</t>
  </si>
  <si>
    <t>Ever told you had cancer or malignancy</t>
  </si>
  <si>
    <t>MCQ300c</t>
  </si>
  <si>
    <t>Close relative had diabetes?</t>
  </si>
  <si>
    <t>MCQ300a</t>
  </si>
  <si>
    <t>Close relative had heart attack?</t>
  </si>
  <si>
    <t>MCQ366a</t>
  </si>
  <si>
    <t>Doctor told you to control/lose weight</t>
  </si>
  <si>
    <t>2736</t>
  </si>
  <si>
    <t>MCQ366b</t>
  </si>
  <si>
    <t>Doctor told you to exercise</t>
  </si>
  <si>
    <t>Mental Health - Depression Screener</t>
  </si>
  <si>
    <t>DPQ020</t>
  </si>
  <si>
    <t>Feeling down, depressed, or hopeless</t>
  </si>
  <si>
    <t>440</t>
  </si>
  <si>
    <t>DPQ030</t>
  </si>
  <si>
    <t>Trouble sleeping or sleeping too much</t>
  </si>
  <si>
    <t>DPQ040</t>
  </si>
  <si>
    <t>Feeling tired or having little energy</t>
  </si>
  <si>
    <t>441</t>
  </si>
  <si>
    <t>Occupation</t>
  </si>
  <si>
    <t>OCQ180</t>
  </si>
  <si>
    <t>Hours worked last week at all jobs</t>
  </si>
  <si>
    <t>3020</t>
  </si>
  <si>
    <t>OCQ210</t>
  </si>
  <si>
    <t>Usually work 35 or more hours per week</t>
  </si>
  <si>
    <t>5147</t>
  </si>
  <si>
    <t>OCQ260</t>
  </si>
  <si>
    <t>Description of job/work situation</t>
  </si>
  <si>
    <t>2898</t>
  </si>
  <si>
    <t>Physical Activity</t>
  </si>
  <si>
    <t>PAQ610</t>
  </si>
  <si>
    <t>Number of days vigorous work</t>
  </si>
  <si>
    <t>4467</t>
  </si>
  <si>
    <t>5856</t>
  </si>
  <si>
    <t>PAD615</t>
  </si>
  <si>
    <t>Minutes vigorous-intensity work</t>
  </si>
  <si>
    <t>4475</t>
  </si>
  <si>
    <t>PAQ635</t>
  </si>
  <si>
    <t>Walk or bicycle</t>
  </si>
  <si>
    <t>PAQ640</t>
  </si>
  <si>
    <t>Number of days walk or bicycle</t>
  </si>
  <si>
    <t>4417</t>
  </si>
  <si>
    <t>PAD645</t>
  </si>
  <si>
    <t>Minutes walk/bicycle for transportation</t>
  </si>
  <si>
    <t>4426</t>
  </si>
  <si>
    <t>PAQ655</t>
  </si>
  <si>
    <t>Days vigorous recreational activities</t>
  </si>
  <si>
    <t>4422</t>
  </si>
  <si>
    <t>PAD660</t>
  </si>
  <si>
    <t>Minutes vigorous recreational activities</t>
  </si>
  <si>
    <t>4425</t>
  </si>
  <si>
    <t>Physical Functioning</t>
  </si>
  <si>
    <t>PFQ020</t>
  </si>
  <si>
    <t>Crawl, walk, run, play limitations</t>
  </si>
  <si>
    <t>5571</t>
  </si>
  <si>
    <t>8421</t>
  </si>
  <si>
    <t>PFQ061B</t>
  </si>
  <si>
    <t>Difficulty walking for a quarter mile</t>
  </si>
  <si>
    <t>6279</t>
  </si>
  <si>
    <t>PFQ061C</t>
  </si>
  <si>
    <t>Difficulty walking up ten stairs</t>
  </si>
  <si>
    <t>PFQ061H</t>
  </si>
  <si>
    <t>Difficulty walking between rooms</t>
  </si>
  <si>
    <t>5494</t>
  </si>
  <si>
    <t>Sleep Disorders</t>
  </si>
  <si>
    <t>SLQ300</t>
  </si>
  <si>
    <t>Usual sleep time on weekdays or workdays</t>
  </si>
  <si>
    <t>37</t>
  </si>
  <si>
    <t>SLD012</t>
  </si>
  <si>
    <t>Sleep hours - weekdays or workdays</t>
  </si>
  <si>
    <t>48</t>
  </si>
  <si>
    <t>SLQ320</t>
  </si>
  <si>
    <t>Usual sleep time on weekends</t>
  </si>
  <si>
    <t>31</t>
  </si>
  <si>
    <t>SLQ330</t>
  </si>
  <si>
    <t>Usual wake time on weekends</t>
  </si>
  <si>
    <t>32</t>
  </si>
  <si>
    <t>SLD013</t>
  </si>
  <si>
    <t>Sleep hours - weekends</t>
  </si>
  <si>
    <t>57</t>
  </si>
  <si>
    <t>Smoking - Cigarette Use</t>
  </si>
  <si>
    <t>SMQ020</t>
  </si>
  <si>
    <t>Smoked at least 100 cigarettes in life</t>
  </si>
  <si>
    <t>868</t>
  </si>
  <si>
    <t>6724</t>
  </si>
  <si>
    <t>SMQ621</t>
  </si>
  <si>
    <t>Cigarettes smoked in entire life</t>
  </si>
  <si>
    <t>5903</t>
  </si>
  <si>
    <t>SMQ890</t>
  </si>
  <si>
    <t>Ever smoked a cigar even 1 time?</t>
  </si>
  <si>
    <t>SMQ900</t>
  </si>
  <si>
    <t>Ever used an e-cigarette?</t>
  </si>
  <si>
    <t>Smoking - Household Smokers</t>
  </si>
  <si>
    <t>SMD470</t>
  </si>
  <si>
    <t># of people who smoke inside this home?</t>
  </si>
  <si>
    <t>6567</t>
  </si>
  <si>
    <t>Weight History</t>
  </si>
  <si>
    <t>WHD010</t>
  </si>
  <si>
    <t>Current self-reported height (inches)</t>
  </si>
  <si>
    <t>55</t>
  </si>
  <si>
    <t>WHD020</t>
  </si>
  <si>
    <t>Current self-reported weight (pounds)</t>
  </si>
  <si>
    <t>WHD080M</t>
  </si>
  <si>
    <t>Drank a lot of water</t>
  </si>
  <si>
    <t>4530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</si>
</sst>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6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D9D96"/>
        <bgColor rgb="FFED9D96"/>
      </patternFill>
    </fill>
    <fill>
      <patternFill patternType="solid">
        <fgColor rgb="FFF6CBC8"/>
        <bgColor rgb="FFF6CBC8"/>
      </patternFill>
    </fill>
    <fill>
      <patternFill patternType="solid">
        <fgColor rgb="FFFEF9F8"/>
        <bgColor rgb="FFFEF9F8"/>
      </patternFill>
    </fill>
    <fill>
      <patternFill patternType="solid">
        <fgColor rgb="FFFCEEED"/>
        <bgColor rgb="FFFCEEED"/>
      </patternFill>
    </fill>
    <fill>
      <patternFill patternType="solid">
        <fgColor rgb="FFFEF7F6"/>
        <bgColor rgb="FFFEF7F6"/>
      </patternFill>
    </fill>
    <fill>
      <patternFill patternType="solid">
        <fgColor rgb="FFFFFEFE"/>
        <bgColor rgb="FFFFFEFE"/>
      </patternFill>
    </fill>
    <fill>
      <patternFill patternType="solid">
        <fgColor rgb="FFFCF0EE"/>
        <bgColor rgb="FFFCF0EE"/>
      </patternFill>
    </fill>
    <fill>
      <patternFill patternType="solid">
        <fgColor rgb="FFFDF1F0"/>
        <bgColor rgb="FFFDF1F0"/>
      </patternFill>
    </fill>
    <fill>
      <patternFill patternType="solid">
        <fgColor rgb="FFFCEDEC"/>
        <bgColor rgb="FFFCEDEC"/>
      </patternFill>
    </fill>
    <fill>
      <patternFill patternType="solid">
        <fgColor rgb="FFFAE3E1"/>
        <bgColor rgb="FFFAE3E1"/>
      </patternFill>
    </fill>
    <fill>
      <patternFill patternType="solid">
        <fgColor rgb="FFFAE2E0"/>
        <bgColor rgb="FFFAE2E0"/>
      </patternFill>
    </fill>
    <fill>
      <patternFill patternType="solid">
        <fgColor rgb="FFFEF9F9"/>
        <bgColor rgb="FFFEF9F9"/>
      </patternFill>
    </fill>
    <fill>
      <patternFill patternType="solid">
        <fgColor rgb="FFF9DBD9"/>
        <bgColor rgb="FFF9DBD9"/>
      </patternFill>
    </fill>
    <fill>
      <patternFill patternType="solid">
        <fgColor rgb="FFF9DFDD"/>
        <bgColor rgb="FFF9DFDD"/>
      </patternFill>
    </fill>
    <fill>
      <patternFill patternType="solid">
        <fgColor rgb="FFFEF5F4"/>
        <bgColor rgb="FFFEF5F4"/>
      </patternFill>
    </fill>
    <fill>
      <patternFill patternType="solid">
        <fgColor rgb="FFFDF5F4"/>
        <bgColor rgb="FFFDF5F4"/>
      </patternFill>
    </fill>
    <fill>
      <patternFill patternType="solid">
        <fgColor rgb="FFFAE1DF"/>
        <bgColor rgb="FFFAE1DF"/>
      </patternFill>
    </fill>
    <fill>
      <patternFill patternType="solid">
        <fgColor rgb="FFFEF8F7"/>
        <bgColor rgb="FFFEF8F7"/>
      </patternFill>
    </fill>
    <fill>
      <patternFill patternType="solid">
        <fgColor rgb="FFFCEFEE"/>
        <bgColor rgb="FFFCEFEE"/>
      </patternFill>
    </fill>
    <fill>
      <patternFill patternType="solid">
        <fgColor rgb="FFF8D7D5"/>
        <bgColor rgb="FFF8D7D5"/>
      </patternFill>
    </fill>
    <fill>
      <patternFill patternType="solid">
        <fgColor rgb="FFFDF3F2"/>
        <bgColor rgb="FFFDF3F2"/>
      </patternFill>
    </fill>
    <fill>
      <patternFill patternType="solid">
        <fgColor rgb="FFFFFBFA"/>
        <bgColor rgb="FFFFFBFA"/>
      </patternFill>
    </fill>
    <fill>
      <patternFill patternType="solid">
        <fgColor rgb="FFF9DDDB"/>
        <bgColor rgb="FFF9DDDB"/>
      </patternFill>
    </fill>
    <fill>
      <patternFill patternType="solid">
        <fgColor rgb="FFFEF6F5"/>
        <bgColor rgb="FFFEF6F5"/>
      </patternFill>
    </fill>
    <fill>
      <patternFill patternType="solid">
        <fgColor rgb="FFEFAAA4"/>
        <bgColor rgb="FFEFAAA4"/>
      </patternFill>
    </fill>
    <fill>
      <patternFill patternType="solid">
        <fgColor rgb="FFF8D6D3"/>
        <bgColor rgb="FFF8D6D3"/>
      </patternFill>
    </fill>
    <fill>
      <patternFill patternType="solid">
        <fgColor rgb="FFEDA099"/>
        <bgColor rgb="FFEDA099"/>
      </patternFill>
    </fill>
    <fill>
      <patternFill patternType="solid">
        <fgColor rgb="FFE77D74"/>
        <bgColor rgb="FFE77D74"/>
      </patternFill>
    </fill>
    <fill>
      <patternFill patternType="solid">
        <fgColor rgb="FFE77E75"/>
        <bgColor rgb="FFE77E75"/>
      </patternFill>
    </fill>
    <fill>
      <patternFill patternType="solid">
        <fgColor rgb="FFE78178"/>
        <bgColor rgb="FFE78178"/>
      </patternFill>
    </fill>
    <fill>
      <patternFill patternType="solid">
        <fgColor rgb="FFE77F76"/>
        <bgColor rgb="FFE77F76"/>
      </patternFill>
    </fill>
    <fill>
      <patternFill patternType="solid">
        <fgColor rgb="FFE77F77"/>
        <bgColor rgb="FFE77F77"/>
      </patternFill>
    </fill>
    <fill>
      <patternFill patternType="solid">
        <fgColor rgb="FFEEA39C"/>
        <bgColor rgb="FFEEA39C"/>
      </patternFill>
    </fill>
    <fill>
      <patternFill patternType="solid">
        <fgColor rgb="FFFAE5E3"/>
        <bgColor rgb="FFFAE5E3"/>
      </patternFill>
    </fill>
    <fill>
      <patternFill patternType="solid">
        <fgColor rgb="FFF8DAD8"/>
        <bgColor rgb="FFF8DAD8"/>
      </patternFill>
    </fill>
    <fill>
      <patternFill patternType="solid">
        <fgColor rgb="FFF5CBC7"/>
        <bgColor rgb="FFF5CBC7"/>
      </patternFill>
    </fill>
    <fill>
      <patternFill patternType="solid">
        <fgColor rgb="FFEEA69F"/>
        <bgColor rgb="FFEEA69F"/>
      </patternFill>
    </fill>
    <fill>
      <patternFill patternType="solid">
        <fgColor rgb="FFEEA6A0"/>
        <bgColor rgb="FFEEA6A0"/>
      </patternFill>
    </fill>
    <fill>
      <patternFill patternType="solid">
        <fgColor rgb="FFF3BDB8"/>
        <bgColor rgb="FFF3BDB8"/>
      </patternFill>
    </fill>
    <fill>
      <patternFill patternType="solid">
        <fgColor rgb="FFE8867E"/>
        <bgColor rgb="FFE8867E"/>
      </patternFill>
    </fill>
    <fill>
      <patternFill patternType="solid">
        <fgColor rgb="FFE78077"/>
        <bgColor rgb="FFE78077"/>
      </patternFill>
    </fill>
    <fill>
      <patternFill patternType="solid">
        <fgColor rgb="FFE78179"/>
        <bgColor rgb="FFE78179"/>
      </patternFill>
    </fill>
    <fill>
      <patternFill patternType="solid">
        <fgColor rgb="FFEA8F87"/>
        <bgColor rgb="FFEA8F87"/>
      </patternFill>
    </fill>
    <fill>
      <patternFill patternType="solid">
        <fgColor rgb="FFFEF6F6"/>
        <bgColor rgb="FFFEF6F6"/>
      </patternFill>
    </fill>
    <fill>
      <patternFill patternType="solid">
        <fgColor rgb="FFFDF0EF"/>
        <bgColor rgb="FFFDF0EF"/>
      </patternFill>
    </fill>
    <fill>
      <patternFill patternType="solid">
        <fgColor rgb="FFF6CECB"/>
        <bgColor rgb="FFF6CECB"/>
      </patternFill>
    </fill>
    <fill>
      <patternFill patternType="solid">
        <fgColor rgb="FFF8D7D4"/>
        <bgColor rgb="FFF8D7D4"/>
      </patternFill>
    </fill>
    <fill>
      <patternFill patternType="solid">
        <fgColor rgb="FFF3BFBB"/>
        <bgColor rgb="FFF3BFBB"/>
      </patternFill>
    </fill>
    <fill>
      <patternFill patternType="solid">
        <fgColor rgb="FFEB928B"/>
        <bgColor rgb="FFEB928B"/>
      </patternFill>
    </fill>
    <fill>
      <patternFill patternType="solid">
        <fgColor rgb="FFF4C2BE"/>
        <bgColor rgb="FFF4C2BE"/>
      </patternFill>
    </fill>
    <fill>
      <patternFill patternType="solid">
        <fgColor rgb="FFEC9C95"/>
        <bgColor rgb="FFEC9C95"/>
      </patternFill>
    </fill>
    <fill>
      <patternFill patternType="solid">
        <fgColor rgb="FFEC9B95"/>
        <bgColor rgb="FFEC9B95"/>
      </patternFill>
    </fill>
    <fill>
      <patternFill patternType="solid">
        <fgColor rgb="FFED9C96"/>
        <bgColor rgb="FFED9C96"/>
      </patternFill>
    </fill>
    <fill>
      <patternFill patternType="solid">
        <fgColor rgb="FFEFA9A3"/>
        <bgColor rgb="FFEFA9A3"/>
      </patternFill>
    </fill>
    <fill>
      <patternFill patternType="solid">
        <fgColor rgb="FFED9E97"/>
        <bgColor rgb="FFED9E97"/>
      </patternFill>
    </fill>
    <fill>
      <patternFill patternType="solid">
        <fgColor rgb="FFFCEFED"/>
        <bgColor rgb="FFFCEFED"/>
      </patternFill>
    </fill>
    <fill>
      <patternFill patternType="solid">
        <fgColor rgb="FFEA8C85"/>
        <bgColor rgb="FFEA8C85"/>
      </patternFill>
    </fill>
    <fill>
      <patternFill patternType="solid">
        <fgColor rgb="FFED9F99"/>
        <bgColor rgb="FFED9F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1" numFmtId="10" xfId="0" applyAlignment="1" applyFont="1" applyNumberFormat="1">
      <alignment horizontal="center" vertical="top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2" numFmtId="10" xfId="0" applyAlignment="1" applyFill="1" applyFont="1" applyNumberFormat="1">
      <alignment horizontal="right" vertical="bottom"/>
    </xf>
    <xf borderId="0" fillId="0" fontId="3" numFmtId="10" xfId="0" applyAlignment="1" applyFont="1" applyNumberFormat="1">
      <alignment horizontal="center"/>
    </xf>
    <xf borderId="0" fillId="4" fontId="2" numFmtId="10" xfId="0" applyAlignment="1" applyFill="1" applyFont="1" applyNumberFormat="1">
      <alignment horizontal="right" vertical="bottom"/>
    </xf>
    <xf borderId="0" fillId="5" fontId="2" numFmtId="10" xfId="0" applyAlignment="1" applyFill="1" applyFont="1" applyNumberFormat="1">
      <alignment horizontal="right" vertical="bottom"/>
    </xf>
    <xf borderId="0" fillId="6" fontId="2" numFmtId="10" xfId="0" applyAlignment="1" applyFill="1" applyFont="1" applyNumberFormat="1">
      <alignment horizontal="right" vertical="bottom"/>
    </xf>
    <xf borderId="0" fillId="7" fontId="2" numFmtId="10" xfId="0" applyAlignment="1" applyFill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2" fontId="2" numFmtId="10" xfId="0" applyAlignment="1" applyFont="1" applyNumberFormat="1">
      <alignment horizontal="center"/>
    </xf>
    <xf borderId="0" fillId="2" fontId="2" numFmtId="0" xfId="0" applyAlignment="1" applyFont="1">
      <alignment horizontal="center"/>
    </xf>
    <xf borderId="0" fillId="8" fontId="2" numFmtId="10" xfId="0" applyAlignment="1" applyFill="1" applyFont="1" applyNumberFormat="1">
      <alignment horizontal="right" vertical="bottom"/>
    </xf>
    <xf borderId="0" fillId="9" fontId="2" numFmtId="10" xfId="0" applyAlignment="1" applyFill="1" applyFont="1" applyNumberFormat="1">
      <alignment horizontal="right" vertical="bottom"/>
    </xf>
    <xf borderId="0" fillId="10" fontId="2" numFmtId="10" xfId="0" applyAlignment="1" applyFill="1" applyFont="1" applyNumberFormat="1">
      <alignment horizontal="right" vertical="bottom"/>
    </xf>
    <xf borderId="0" fillId="11" fontId="2" numFmtId="10" xfId="0" applyAlignment="1" applyFill="1" applyFont="1" applyNumberFormat="1">
      <alignment horizontal="right" vertical="bottom"/>
    </xf>
    <xf borderId="0" fillId="12" fontId="2" numFmtId="10" xfId="0" applyAlignment="1" applyFill="1" applyFont="1" applyNumberFormat="1">
      <alignment horizontal="right" vertical="bottom"/>
    </xf>
    <xf borderId="0" fillId="13" fontId="2" numFmtId="10" xfId="0" applyAlignment="1" applyFill="1" applyFont="1" applyNumberFormat="1">
      <alignment horizontal="right" vertical="bottom"/>
    </xf>
    <xf borderId="0" fillId="14" fontId="2" numFmtId="10" xfId="0" applyAlignment="1" applyFill="1" applyFont="1" applyNumberFormat="1">
      <alignment horizontal="right" vertical="bottom"/>
    </xf>
    <xf borderId="0" fillId="15" fontId="2" numFmtId="10" xfId="0" applyAlignment="1" applyFill="1" applyFont="1" applyNumberFormat="1">
      <alignment horizontal="right" vertical="bottom"/>
    </xf>
    <xf borderId="0" fillId="16" fontId="2" numFmtId="10" xfId="0" applyAlignment="1" applyFill="1" applyFont="1" applyNumberFormat="1">
      <alignment horizontal="right" vertical="bottom"/>
    </xf>
    <xf borderId="0" fillId="17" fontId="2" numFmtId="10" xfId="0" applyAlignment="1" applyFill="1" applyFont="1" applyNumberFormat="1">
      <alignment horizontal="right" vertical="bottom"/>
    </xf>
    <xf borderId="0" fillId="18" fontId="2" numFmtId="10" xfId="0" applyAlignment="1" applyFill="1" applyFont="1" applyNumberFormat="1">
      <alignment horizontal="right" vertical="bottom"/>
    </xf>
    <xf borderId="0" fillId="19" fontId="2" numFmtId="10" xfId="0" applyAlignment="1" applyFill="1" applyFont="1" applyNumberFormat="1">
      <alignment horizontal="right" vertical="bottom"/>
    </xf>
    <xf borderId="0" fillId="2" fontId="3" numFmtId="10" xfId="0" applyAlignment="1" applyFont="1" applyNumberFormat="1">
      <alignment horizontal="center"/>
    </xf>
    <xf borderId="0" fillId="20" fontId="2" numFmtId="10" xfId="0" applyAlignment="1" applyFill="1" applyFont="1" applyNumberFormat="1">
      <alignment horizontal="right" vertical="bottom"/>
    </xf>
    <xf borderId="0" fillId="21" fontId="2" numFmtId="10" xfId="0" applyAlignment="1" applyFill="1" applyFont="1" applyNumberFormat="1">
      <alignment horizontal="right" vertical="bottom"/>
    </xf>
    <xf borderId="0" fillId="22" fontId="2" numFmtId="10" xfId="0" applyAlignment="1" applyFill="1" applyFont="1" applyNumberFormat="1">
      <alignment horizontal="right" vertical="bottom"/>
    </xf>
    <xf borderId="0" fillId="23" fontId="2" numFmtId="10" xfId="0" applyAlignment="1" applyFill="1" applyFont="1" applyNumberFormat="1">
      <alignment horizontal="right" vertical="bottom"/>
    </xf>
    <xf borderId="0" fillId="24" fontId="2" numFmtId="10" xfId="0" applyAlignment="1" applyFill="1" applyFont="1" applyNumberFormat="1">
      <alignment horizontal="right" vertical="bottom"/>
    </xf>
    <xf borderId="0" fillId="25" fontId="2" numFmtId="10" xfId="0" applyAlignment="1" applyFill="1" applyFont="1" applyNumberFormat="1">
      <alignment horizontal="right" vertical="bottom"/>
    </xf>
    <xf borderId="0" fillId="26" fontId="2" numFmtId="10" xfId="0" applyAlignment="1" applyFill="1" applyFont="1" applyNumberFormat="1">
      <alignment horizontal="right" vertical="bottom"/>
    </xf>
    <xf borderId="0" fillId="27" fontId="2" numFmtId="10" xfId="0" applyAlignment="1" applyFill="1" applyFont="1" applyNumberFormat="1">
      <alignment horizontal="right" vertical="bottom"/>
    </xf>
    <xf borderId="0" fillId="0" fontId="2" numFmtId="10" xfId="0" applyAlignment="1" applyFont="1" applyNumberFormat="1">
      <alignment horizontal="center"/>
    </xf>
    <xf borderId="0" fillId="28" fontId="2" numFmtId="10" xfId="0" applyAlignment="1" applyFill="1" applyFont="1" applyNumberFormat="1">
      <alignment horizontal="right" vertical="bottom"/>
    </xf>
    <xf borderId="0" fillId="29" fontId="2" numFmtId="10" xfId="0" applyAlignment="1" applyFill="1" applyFont="1" applyNumberFormat="1">
      <alignment horizontal="right" vertical="bottom"/>
    </xf>
    <xf borderId="0" fillId="30" fontId="2" numFmtId="10" xfId="0" applyAlignment="1" applyFill="1" applyFont="1" applyNumberFormat="1">
      <alignment horizontal="right" vertical="bottom"/>
    </xf>
    <xf borderId="0" fillId="31" fontId="2" numFmtId="10" xfId="0" applyAlignment="1" applyFill="1" applyFont="1" applyNumberFormat="1">
      <alignment horizontal="right" vertical="bottom"/>
    </xf>
    <xf borderId="0" fillId="32" fontId="2" numFmtId="10" xfId="0" applyAlignment="1" applyFill="1" applyFont="1" applyNumberFormat="1">
      <alignment horizontal="right" vertical="bottom"/>
    </xf>
    <xf borderId="0" fillId="33" fontId="2" numFmtId="10" xfId="0" applyAlignment="1" applyFill="1" applyFont="1" applyNumberFormat="1">
      <alignment horizontal="right" vertical="bottom"/>
    </xf>
    <xf borderId="0" fillId="34" fontId="2" numFmtId="10" xfId="0" applyAlignment="1" applyFill="1" applyFont="1" applyNumberFormat="1">
      <alignment horizontal="right" vertical="bottom"/>
    </xf>
    <xf borderId="0" fillId="35" fontId="2" numFmtId="10" xfId="0" applyAlignment="1" applyFill="1" applyFont="1" applyNumberFormat="1">
      <alignment horizontal="right" vertical="bottom"/>
    </xf>
    <xf borderId="0" fillId="36" fontId="2" numFmtId="10" xfId="0" applyAlignment="1" applyFill="1" applyFont="1" applyNumberFormat="1">
      <alignment horizontal="right" vertical="bottom"/>
    </xf>
    <xf borderId="0" fillId="37" fontId="2" numFmtId="10" xfId="0" applyAlignment="1" applyFill="1" applyFont="1" applyNumberFormat="1">
      <alignment horizontal="right" vertical="bottom"/>
    </xf>
    <xf borderId="0" fillId="38" fontId="2" numFmtId="10" xfId="0" applyAlignment="1" applyFill="1" applyFont="1" applyNumberFormat="1">
      <alignment horizontal="right" vertical="bottom"/>
    </xf>
    <xf borderId="0" fillId="39" fontId="2" numFmtId="10" xfId="0" applyAlignment="1" applyFill="1" applyFont="1" applyNumberFormat="1">
      <alignment horizontal="right" vertical="bottom"/>
    </xf>
    <xf borderId="0" fillId="40" fontId="2" numFmtId="10" xfId="0" applyAlignment="1" applyFill="1" applyFont="1" applyNumberFormat="1">
      <alignment horizontal="right" vertical="bottom"/>
    </xf>
    <xf borderId="0" fillId="41" fontId="2" numFmtId="10" xfId="0" applyAlignment="1" applyFill="1" applyFont="1" applyNumberFormat="1">
      <alignment horizontal="right" vertical="bottom"/>
    </xf>
    <xf borderId="0" fillId="42" fontId="2" numFmtId="10" xfId="0" applyAlignment="1" applyFill="1" applyFont="1" applyNumberFormat="1">
      <alignment horizontal="right" vertical="bottom"/>
    </xf>
    <xf borderId="0" fillId="43" fontId="2" numFmtId="10" xfId="0" applyAlignment="1" applyFill="1" applyFont="1" applyNumberFormat="1">
      <alignment horizontal="right" vertical="bottom"/>
    </xf>
    <xf borderId="0" fillId="44" fontId="2" numFmtId="10" xfId="0" applyAlignment="1" applyFill="1" applyFont="1" applyNumberFormat="1">
      <alignment horizontal="right" vertical="bottom"/>
    </xf>
    <xf borderId="0" fillId="45" fontId="2" numFmtId="10" xfId="0" applyAlignment="1" applyFill="1" applyFont="1" applyNumberFormat="1">
      <alignment horizontal="right" vertical="bottom"/>
    </xf>
    <xf borderId="0" fillId="46" fontId="2" numFmtId="10" xfId="0" applyAlignment="1" applyFill="1" applyFont="1" applyNumberFormat="1">
      <alignment horizontal="right" vertical="bottom"/>
    </xf>
    <xf borderId="0" fillId="47" fontId="2" numFmtId="10" xfId="0" applyAlignment="1" applyFill="1" applyFont="1" applyNumberFormat="1">
      <alignment horizontal="right" vertical="bottom"/>
    </xf>
    <xf borderId="0" fillId="48" fontId="2" numFmtId="10" xfId="0" applyAlignment="1" applyFill="1" applyFont="1" applyNumberFormat="1">
      <alignment horizontal="right" vertical="bottom"/>
    </xf>
    <xf borderId="0" fillId="49" fontId="2" numFmtId="10" xfId="0" applyAlignment="1" applyFill="1" applyFont="1" applyNumberFormat="1">
      <alignment horizontal="right" vertical="bottom"/>
    </xf>
    <xf borderId="0" fillId="50" fontId="2" numFmtId="10" xfId="0" applyAlignment="1" applyFill="1" applyFont="1" applyNumberFormat="1">
      <alignment horizontal="right" vertical="bottom"/>
    </xf>
    <xf borderId="0" fillId="51" fontId="2" numFmtId="10" xfId="0" applyAlignment="1" applyFill="1" applyFont="1" applyNumberFormat="1">
      <alignment horizontal="right" vertical="bottom"/>
    </xf>
    <xf borderId="0" fillId="52" fontId="2" numFmtId="10" xfId="0" applyAlignment="1" applyFill="1" applyFont="1" applyNumberFormat="1">
      <alignment horizontal="right" vertical="bottom"/>
    </xf>
    <xf borderId="0" fillId="53" fontId="2" numFmtId="10" xfId="0" applyAlignment="1" applyFill="1" applyFont="1" applyNumberFormat="1">
      <alignment horizontal="right" vertical="bottom"/>
    </xf>
    <xf borderId="0" fillId="54" fontId="2" numFmtId="10" xfId="0" applyAlignment="1" applyFill="1" applyFont="1" applyNumberFormat="1">
      <alignment horizontal="right" vertical="bottom"/>
    </xf>
    <xf borderId="0" fillId="55" fontId="2" numFmtId="10" xfId="0" applyAlignment="1" applyFill="1" applyFont="1" applyNumberFormat="1">
      <alignment horizontal="right" vertical="bottom"/>
    </xf>
    <xf borderId="0" fillId="56" fontId="2" numFmtId="10" xfId="0" applyAlignment="1" applyFill="1" applyFont="1" applyNumberFormat="1">
      <alignment horizontal="right" vertical="bottom"/>
    </xf>
    <xf borderId="0" fillId="57" fontId="2" numFmtId="10" xfId="0" applyAlignment="1" applyFill="1" applyFont="1" applyNumberFormat="1">
      <alignment horizontal="right" vertical="bottom"/>
    </xf>
    <xf borderId="0" fillId="58" fontId="2" numFmtId="10" xfId="0" applyAlignment="1" applyFill="1" applyFont="1" applyNumberForma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59" fontId="2" numFmtId="10" xfId="0" applyAlignment="1" applyFill="1" applyFont="1" applyNumberFormat="1">
      <alignment horizontal="right" vertical="bottom"/>
    </xf>
    <xf borderId="0" fillId="60" fontId="2" numFmtId="10" xfId="0" applyAlignment="1" applyFill="1" applyFont="1" applyNumberFormat="1">
      <alignment horizontal="right" vertical="bottom"/>
    </xf>
    <xf borderId="0" fillId="61" fontId="2" numFmtId="10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hidden="1" min="3" max="3" width="40.13"/>
    <col customWidth="1" min="4" max="4" width="14.25"/>
    <col customWidth="1" min="5" max="5" width="34.88"/>
    <col hidden="1" min="6" max="10" width="12.6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3" t="s">
        <v>6</v>
      </c>
      <c r="I2" s="2" t="s">
        <v>7</v>
      </c>
      <c r="J2" s="2" t="s">
        <v>8</v>
      </c>
    </row>
    <row r="3">
      <c r="B3" s="4" t="s">
        <v>9</v>
      </c>
      <c r="C3" s="4" t="s">
        <v>10</v>
      </c>
      <c r="D3" s="4" t="s">
        <v>11</v>
      </c>
      <c r="E3" s="4" t="s">
        <v>12</v>
      </c>
      <c r="F3" s="5" t="s">
        <v>13</v>
      </c>
      <c r="G3" s="5" t="s">
        <v>14</v>
      </c>
      <c r="H3" s="6">
        <f t="shared" ref="H3:H164" si="1">F3/G3</f>
        <v>0</v>
      </c>
      <c r="I3" s="7" t="b">
        <v>1</v>
      </c>
      <c r="J3" s="7" t="b">
        <v>0</v>
      </c>
    </row>
    <row r="4">
      <c r="B4" s="4" t="s">
        <v>9</v>
      </c>
      <c r="C4" s="4" t="s">
        <v>10</v>
      </c>
      <c r="D4" s="4" t="s">
        <v>15</v>
      </c>
      <c r="E4" s="4" t="s">
        <v>16</v>
      </c>
      <c r="F4" s="5" t="s">
        <v>13</v>
      </c>
      <c r="G4" s="5" t="s">
        <v>14</v>
      </c>
      <c r="H4" s="6">
        <f t="shared" si="1"/>
        <v>0</v>
      </c>
      <c r="I4" s="7" t="b">
        <v>1</v>
      </c>
      <c r="J4" s="7" t="b">
        <v>0</v>
      </c>
    </row>
    <row r="5">
      <c r="B5" s="4" t="s">
        <v>9</v>
      </c>
      <c r="C5" s="4" t="s">
        <v>10</v>
      </c>
      <c r="D5" s="4" t="s">
        <v>17</v>
      </c>
      <c r="E5" s="4" t="s">
        <v>18</v>
      </c>
      <c r="F5" s="5" t="s">
        <v>13</v>
      </c>
      <c r="G5" s="5" t="s">
        <v>14</v>
      </c>
      <c r="H5" s="6">
        <f t="shared" si="1"/>
        <v>0</v>
      </c>
      <c r="I5" s="7" t="b">
        <v>1</v>
      </c>
      <c r="J5" s="7" t="b">
        <v>0</v>
      </c>
    </row>
    <row r="6">
      <c r="B6" s="4" t="s">
        <v>9</v>
      </c>
      <c r="C6" s="4" t="s">
        <v>10</v>
      </c>
      <c r="D6" s="4" t="s">
        <v>19</v>
      </c>
      <c r="E6" s="4" t="s">
        <v>20</v>
      </c>
      <c r="F6" s="5" t="s">
        <v>21</v>
      </c>
      <c r="G6" s="5" t="s">
        <v>14</v>
      </c>
      <c r="H6" s="8">
        <f t="shared" si="1"/>
        <v>0.7508104603</v>
      </c>
      <c r="I6" s="7" t="b">
        <v>1</v>
      </c>
      <c r="J6" s="7" t="b">
        <v>0</v>
      </c>
    </row>
    <row r="7">
      <c r="B7" s="4" t="s">
        <v>9</v>
      </c>
      <c r="C7" s="4" t="s">
        <v>10</v>
      </c>
      <c r="D7" s="4" t="s">
        <v>22</v>
      </c>
      <c r="E7" s="4" t="s">
        <v>23</v>
      </c>
      <c r="F7" s="5" t="s">
        <v>24</v>
      </c>
      <c r="G7" s="5" t="s">
        <v>14</v>
      </c>
      <c r="H7" s="9">
        <f t="shared" si="1"/>
        <v>0.3982061811</v>
      </c>
      <c r="I7" s="7" t="b">
        <v>1</v>
      </c>
      <c r="J7" s="7" t="b">
        <v>0</v>
      </c>
    </row>
    <row r="8">
      <c r="B8" s="4" t="s">
        <v>9</v>
      </c>
      <c r="C8" s="4" t="s">
        <v>10</v>
      </c>
      <c r="D8" s="4" t="s">
        <v>25</v>
      </c>
      <c r="E8" s="4" t="s">
        <v>26</v>
      </c>
      <c r="F8" s="5" t="s">
        <v>24</v>
      </c>
      <c r="G8" s="5" t="s">
        <v>14</v>
      </c>
      <c r="H8" s="9">
        <f t="shared" si="1"/>
        <v>0.3982061811</v>
      </c>
      <c r="I8" s="7" t="b">
        <v>1</v>
      </c>
      <c r="J8" s="7" t="b">
        <v>0</v>
      </c>
    </row>
    <row r="9">
      <c r="B9" s="4" t="s">
        <v>9</v>
      </c>
      <c r="C9" s="4" t="s">
        <v>10</v>
      </c>
      <c r="D9" s="4" t="s">
        <v>27</v>
      </c>
      <c r="E9" s="4" t="s">
        <v>28</v>
      </c>
      <c r="F9" s="5" t="s">
        <v>13</v>
      </c>
      <c r="G9" s="5" t="s">
        <v>14</v>
      </c>
      <c r="H9" s="6">
        <f t="shared" si="1"/>
        <v>0</v>
      </c>
      <c r="I9" s="7" t="b">
        <v>1</v>
      </c>
      <c r="J9" s="7" t="b">
        <v>0</v>
      </c>
    </row>
    <row r="10">
      <c r="B10" s="4" t="s">
        <v>9</v>
      </c>
      <c r="C10" s="4" t="s">
        <v>10</v>
      </c>
      <c r="D10" s="4" t="s">
        <v>29</v>
      </c>
      <c r="E10" s="4" t="s">
        <v>30</v>
      </c>
      <c r="F10" s="5" t="s">
        <v>13</v>
      </c>
      <c r="G10" s="5" t="s">
        <v>14</v>
      </c>
      <c r="H10" s="6">
        <f t="shared" si="1"/>
        <v>0</v>
      </c>
      <c r="I10" s="7" t="b">
        <v>1</v>
      </c>
      <c r="J10" s="7" t="b">
        <v>0</v>
      </c>
    </row>
    <row r="11">
      <c r="B11" s="4" t="s">
        <v>9</v>
      </c>
      <c r="C11" s="4" t="s">
        <v>10</v>
      </c>
      <c r="D11" s="4" t="s">
        <v>31</v>
      </c>
      <c r="E11" s="4" t="s">
        <v>32</v>
      </c>
      <c r="F11" s="5" t="s">
        <v>13</v>
      </c>
      <c r="G11" s="5" t="s">
        <v>14</v>
      </c>
      <c r="H11" s="6">
        <f t="shared" si="1"/>
        <v>0</v>
      </c>
      <c r="I11" s="7" t="b">
        <v>1</v>
      </c>
      <c r="J11" s="7" t="b">
        <v>0</v>
      </c>
    </row>
    <row r="12">
      <c r="B12" s="4" t="s">
        <v>9</v>
      </c>
      <c r="C12" s="4" t="s">
        <v>10</v>
      </c>
      <c r="D12" s="4" t="s">
        <v>33</v>
      </c>
      <c r="E12" s="4" t="s">
        <v>34</v>
      </c>
      <c r="F12" s="5" t="s">
        <v>13</v>
      </c>
      <c r="G12" s="5" t="s">
        <v>14</v>
      </c>
      <c r="H12" s="6">
        <f t="shared" si="1"/>
        <v>0</v>
      </c>
      <c r="I12" s="7" t="b">
        <v>1</v>
      </c>
      <c r="J12" s="7" t="b">
        <v>0</v>
      </c>
    </row>
    <row r="13">
      <c r="B13" s="4" t="s">
        <v>9</v>
      </c>
      <c r="C13" s="4" t="s">
        <v>10</v>
      </c>
      <c r="D13" s="4" t="s">
        <v>35</v>
      </c>
      <c r="E13" s="4" t="s">
        <v>36</v>
      </c>
      <c r="F13" s="5" t="s">
        <v>13</v>
      </c>
      <c r="G13" s="5" t="s">
        <v>14</v>
      </c>
      <c r="H13" s="6">
        <f t="shared" si="1"/>
        <v>0</v>
      </c>
      <c r="I13" s="7" t="b">
        <v>1</v>
      </c>
      <c r="J13" s="7" t="b">
        <v>0</v>
      </c>
    </row>
    <row r="14">
      <c r="B14" s="4" t="s">
        <v>9</v>
      </c>
      <c r="C14" s="4" t="s">
        <v>10</v>
      </c>
      <c r="D14" s="4" t="s">
        <v>37</v>
      </c>
      <c r="E14" s="4" t="s">
        <v>38</v>
      </c>
      <c r="F14" s="5" t="s">
        <v>39</v>
      </c>
      <c r="G14" s="5" t="s">
        <v>14</v>
      </c>
      <c r="H14" s="10">
        <f t="shared" si="1"/>
        <v>0.05305813702</v>
      </c>
      <c r="I14" s="7" t="b">
        <v>1</v>
      </c>
      <c r="J14" s="7" t="b">
        <v>0</v>
      </c>
    </row>
    <row r="15">
      <c r="B15" s="4" t="s">
        <v>9</v>
      </c>
      <c r="C15" s="4" t="s">
        <v>10</v>
      </c>
      <c r="D15" s="4" t="s">
        <v>40</v>
      </c>
      <c r="E15" s="4" t="s">
        <v>41</v>
      </c>
      <c r="F15" s="5" t="s">
        <v>42</v>
      </c>
      <c r="G15" s="5" t="s">
        <v>14</v>
      </c>
      <c r="H15" s="10">
        <f t="shared" si="1"/>
        <v>0.05122109358</v>
      </c>
      <c r="I15" s="7" t="b">
        <v>1</v>
      </c>
      <c r="J15" s="7" t="b">
        <v>0</v>
      </c>
    </row>
    <row r="16">
      <c r="B16" s="4" t="s">
        <v>9</v>
      </c>
      <c r="C16" s="4" t="s">
        <v>10</v>
      </c>
      <c r="D16" s="4" t="s">
        <v>43</v>
      </c>
      <c r="E16" s="4" t="s">
        <v>44</v>
      </c>
      <c r="F16" s="5" t="s">
        <v>45</v>
      </c>
      <c r="G16" s="5" t="s">
        <v>14</v>
      </c>
      <c r="H16" s="11">
        <f t="shared" si="1"/>
        <v>0.1330235574</v>
      </c>
      <c r="I16" s="7" t="b">
        <v>1</v>
      </c>
      <c r="J16" s="7" t="b">
        <v>0</v>
      </c>
    </row>
    <row r="17">
      <c r="B17" s="4" t="s">
        <v>46</v>
      </c>
      <c r="C17" s="4" t="s">
        <v>47</v>
      </c>
      <c r="D17" s="4" t="s">
        <v>48</v>
      </c>
      <c r="E17" s="4" t="s">
        <v>49</v>
      </c>
      <c r="F17" s="12" t="s">
        <v>13</v>
      </c>
      <c r="G17" s="12" t="s">
        <v>50</v>
      </c>
      <c r="H17" s="6">
        <f t="shared" si="1"/>
        <v>0</v>
      </c>
      <c r="I17" s="13" t="b">
        <v>1</v>
      </c>
      <c r="J17" s="14" t="b">
        <v>0</v>
      </c>
    </row>
    <row r="18">
      <c r="B18" s="4" t="s">
        <v>46</v>
      </c>
      <c r="C18" s="4" t="s">
        <v>47</v>
      </c>
      <c r="D18" s="4" t="s">
        <v>51</v>
      </c>
      <c r="E18" s="4" t="s">
        <v>52</v>
      </c>
      <c r="F18" s="12" t="s">
        <v>13</v>
      </c>
      <c r="G18" s="12" t="s">
        <v>50</v>
      </c>
      <c r="H18" s="6">
        <f t="shared" si="1"/>
        <v>0</v>
      </c>
      <c r="I18" s="13" t="b">
        <v>1</v>
      </c>
      <c r="J18" s="14" t="b">
        <v>0</v>
      </c>
    </row>
    <row r="19">
      <c r="B19" s="4" t="s">
        <v>46</v>
      </c>
      <c r="C19" s="4" t="s">
        <v>47</v>
      </c>
      <c r="D19" s="4" t="s">
        <v>53</v>
      </c>
      <c r="E19" s="4" t="s">
        <v>54</v>
      </c>
      <c r="F19" s="12" t="s">
        <v>55</v>
      </c>
      <c r="G19" s="12" t="s">
        <v>50</v>
      </c>
      <c r="H19" s="15">
        <f t="shared" si="1"/>
        <v>0.06619454576</v>
      </c>
      <c r="I19" s="13" t="b">
        <v>1</v>
      </c>
      <c r="J19" s="14" t="b">
        <v>0</v>
      </c>
    </row>
    <row r="20">
      <c r="B20" s="4" t="s">
        <v>46</v>
      </c>
      <c r="C20" s="4" t="s">
        <v>47</v>
      </c>
      <c r="D20" s="4" t="s">
        <v>56</v>
      </c>
      <c r="E20" s="4" t="s">
        <v>57</v>
      </c>
      <c r="F20" s="12" t="s">
        <v>13</v>
      </c>
      <c r="G20" s="12" t="s">
        <v>50</v>
      </c>
      <c r="H20" s="6">
        <f t="shared" si="1"/>
        <v>0</v>
      </c>
      <c r="I20" s="13" t="b">
        <v>1</v>
      </c>
      <c r="J20" s="14" t="b">
        <v>0</v>
      </c>
    </row>
    <row r="21">
      <c r="B21" s="4" t="s">
        <v>46</v>
      </c>
      <c r="C21" s="4" t="s">
        <v>47</v>
      </c>
      <c r="D21" s="4" t="s">
        <v>58</v>
      </c>
      <c r="E21" s="4" t="s">
        <v>59</v>
      </c>
      <c r="F21" s="12" t="s">
        <v>60</v>
      </c>
      <c r="G21" s="12" t="s">
        <v>50</v>
      </c>
      <c r="H21" s="16">
        <f t="shared" si="1"/>
        <v>0.008634842878</v>
      </c>
      <c r="I21" s="13" t="b">
        <v>1</v>
      </c>
      <c r="J21" s="14" t="b">
        <v>0</v>
      </c>
    </row>
    <row r="22">
      <c r="B22" s="4" t="s">
        <v>46</v>
      </c>
      <c r="C22" s="4" t="s">
        <v>47</v>
      </c>
      <c r="D22" s="4" t="s">
        <v>61</v>
      </c>
      <c r="E22" s="4" t="s">
        <v>62</v>
      </c>
      <c r="F22" s="12" t="s">
        <v>60</v>
      </c>
      <c r="G22" s="12" t="s">
        <v>50</v>
      </c>
      <c r="H22" s="16">
        <f t="shared" si="1"/>
        <v>0.008634842878</v>
      </c>
      <c r="I22" s="13" t="b">
        <v>1</v>
      </c>
      <c r="J22" s="14" t="b">
        <v>0</v>
      </c>
    </row>
    <row r="23">
      <c r="B23" s="4" t="s">
        <v>46</v>
      </c>
      <c r="C23" s="4" t="s">
        <v>47</v>
      </c>
      <c r="D23" s="4" t="s">
        <v>63</v>
      </c>
      <c r="E23" s="4" t="s">
        <v>64</v>
      </c>
      <c r="F23" s="12" t="s">
        <v>60</v>
      </c>
      <c r="G23" s="12" t="s">
        <v>50</v>
      </c>
      <c r="H23" s="16">
        <f t="shared" si="1"/>
        <v>0.008634842878</v>
      </c>
      <c r="I23" s="13" t="b">
        <v>1</v>
      </c>
      <c r="J23" s="14" t="b">
        <v>0</v>
      </c>
    </row>
    <row r="24">
      <c r="B24" s="4" t="s">
        <v>46</v>
      </c>
      <c r="C24" s="4" t="s">
        <v>47</v>
      </c>
      <c r="D24" s="4" t="s">
        <v>65</v>
      </c>
      <c r="E24" s="4" t="s">
        <v>66</v>
      </c>
      <c r="F24" s="12" t="s">
        <v>60</v>
      </c>
      <c r="G24" s="12" t="s">
        <v>50</v>
      </c>
      <c r="H24" s="16">
        <f t="shared" si="1"/>
        <v>0.008634842878</v>
      </c>
      <c r="I24" s="13" t="b">
        <v>1</v>
      </c>
      <c r="J24" s="14" t="b">
        <v>0</v>
      </c>
    </row>
    <row r="25">
      <c r="B25" s="4" t="s">
        <v>46</v>
      </c>
      <c r="C25" s="4" t="s">
        <v>47</v>
      </c>
      <c r="D25" s="4" t="s">
        <v>67</v>
      </c>
      <c r="E25" s="4" t="s">
        <v>68</v>
      </c>
      <c r="F25" s="12" t="s">
        <v>60</v>
      </c>
      <c r="G25" s="12" t="s">
        <v>50</v>
      </c>
      <c r="H25" s="16">
        <f t="shared" si="1"/>
        <v>0.008634842878</v>
      </c>
      <c r="I25" s="13" t="b">
        <v>1</v>
      </c>
      <c r="J25" s="14" t="b">
        <v>0</v>
      </c>
    </row>
    <row r="26">
      <c r="B26" s="4" t="s">
        <v>46</v>
      </c>
      <c r="C26" s="4" t="s">
        <v>47</v>
      </c>
      <c r="D26" s="4" t="s">
        <v>69</v>
      </c>
      <c r="E26" s="4" t="s">
        <v>70</v>
      </c>
      <c r="F26" s="12" t="s">
        <v>60</v>
      </c>
      <c r="G26" s="12" t="s">
        <v>50</v>
      </c>
      <c r="H26" s="16">
        <f t="shared" si="1"/>
        <v>0.008634842878</v>
      </c>
      <c r="I26" s="13" t="b">
        <v>1</v>
      </c>
      <c r="J26" s="14" t="b">
        <v>0</v>
      </c>
    </row>
    <row r="27">
      <c r="B27" s="4" t="s">
        <v>46</v>
      </c>
      <c r="C27" s="4" t="s">
        <v>47</v>
      </c>
      <c r="D27" s="4" t="s">
        <v>71</v>
      </c>
      <c r="E27" s="4" t="s">
        <v>72</v>
      </c>
      <c r="F27" s="12" t="s">
        <v>60</v>
      </c>
      <c r="G27" s="12" t="s">
        <v>50</v>
      </c>
      <c r="H27" s="16">
        <f t="shared" si="1"/>
        <v>0.008634842878</v>
      </c>
      <c r="I27" s="13" t="b">
        <v>1</v>
      </c>
      <c r="J27" s="14" t="b">
        <v>0</v>
      </c>
    </row>
    <row r="28">
      <c r="B28" s="4" t="s">
        <v>46</v>
      </c>
      <c r="C28" s="4" t="s">
        <v>47</v>
      </c>
      <c r="D28" s="4" t="s">
        <v>73</v>
      </c>
      <c r="E28" s="4" t="s">
        <v>74</v>
      </c>
      <c r="F28" s="12" t="s">
        <v>60</v>
      </c>
      <c r="G28" s="12" t="s">
        <v>50</v>
      </c>
      <c r="H28" s="16">
        <f t="shared" si="1"/>
        <v>0.008634842878</v>
      </c>
      <c r="I28" s="13" t="b">
        <v>1</v>
      </c>
      <c r="J28" s="14" t="b">
        <v>0</v>
      </c>
    </row>
    <row r="29">
      <c r="B29" s="4" t="s">
        <v>46</v>
      </c>
      <c r="C29" s="4" t="s">
        <v>47</v>
      </c>
      <c r="D29" s="4" t="s">
        <v>75</v>
      </c>
      <c r="E29" s="4" t="s">
        <v>76</v>
      </c>
      <c r="F29" s="12" t="s">
        <v>60</v>
      </c>
      <c r="G29" s="12" t="s">
        <v>50</v>
      </c>
      <c r="H29" s="16">
        <f t="shared" si="1"/>
        <v>0.008634842878</v>
      </c>
      <c r="I29" s="13" t="b">
        <v>1</v>
      </c>
      <c r="J29" s="14" t="b">
        <v>0</v>
      </c>
    </row>
    <row r="30">
      <c r="B30" s="4" t="s">
        <v>46</v>
      </c>
      <c r="C30" s="4" t="s">
        <v>47</v>
      </c>
      <c r="D30" s="4" t="s">
        <v>77</v>
      </c>
      <c r="E30" s="4" t="s">
        <v>78</v>
      </c>
      <c r="F30" s="12" t="s">
        <v>60</v>
      </c>
      <c r="G30" s="12" t="s">
        <v>50</v>
      </c>
      <c r="H30" s="16">
        <f t="shared" si="1"/>
        <v>0.008634842878</v>
      </c>
      <c r="I30" s="13" t="b">
        <v>1</v>
      </c>
      <c r="J30" s="14" t="b">
        <v>0</v>
      </c>
    </row>
    <row r="31">
      <c r="B31" s="4" t="s">
        <v>46</v>
      </c>
      <c r="C31" s="4" t="s">
        <v>47</v>
      </c>
      <c r="D31" s="4" t="s">
        <v>79</v>
      </c>
      <c r="E31" s="4" t="s">
        <v>80</v>
      </c>
      <c r="F31" s="12" t="s">
        <v>60</v>
      </c>
      <c r="G31" s="12" t="s">
        <v>50</v>
      </c>
      <c r="H31" s="16">
        <f t="shared" si="1"/>
        <v>0.008634842878</v>
      </c>
      <c r="I31" s="13" t="b">
        <v>1</v>
      </c>
      <c r="J31" s="14" t="b">
        <v>0</v>
      </c>
    </row>
    <row r="32">
      <c r="B32" s="4" t="s">
        <v>46</v>
      </c>
      <c r="C32" s="4" t="s">
        <v>47</v>
      </c>
      <c r="D32" s="4" t="s">
        <v>81</v>
      </c>
      <c r="E32" s="4" t="s">
        <v>82</v>
      </c>
      <c r="F32" s="12" t="s">
        <v>60</v>
      </c>
      <c r="G32" s="12" t="s">
        <v>50</v>
      </c>
      <c r="H32" s="16">
        <f t="shared" si="1"/>
        <v>0.008634842878</v>
      </c>
      <c r="I32" s="13" t="b">
        <v>1</v>
      </c>
      <c r="J32" s="14" t="b">
        <v>0</v>
      </c>
    </row>
    <row r="33">
      <c r="B33" s="4" t="s">
        <v>46</v>
      </c>
      <c r="C33" s="4" t="s">
        <v>83</v>
      </c>
      <c r="D33" s="4" t="s">
        <v>48</v>
      </c>
      <c r="E33" s="4" t="s">
        <v>49</v>
      </c>
      <c r="F33" s="12" t="s">
        <v>84</v>
      </c>
      <c r="G33" s="12" t="s">
        <v>85</v>
      </c>
      <c r="H33" s="17">
        <f t="shared" si="1"/>
        <v>0.1221277574</v>
      </c>
      <c r="I33" s="13" t="b">
        <v>1</v>
      </c>
      <c r="J33" s="13" t="b">
        <v>1</v>
      </c>
    </row>
    <row r="34">
      <c r="B34" s="4" t="s">
        <v>46</v>
      </c>
      <c r="C34" s="4" t="s">
        <v>83</v>
      </c>
      <c r="D34" s="4" t="s">
        <v>51</v>
      </c>
      <c r="E34" s="4" t="s">
        <v>52</v>
      </c>
      <c r="F34" s="12" t="s">
        <v>86</v>
      </c>
      <c r="G34" s="12" t="s">
        <v>85</v>
      </c>
      <c r="H34" s="18">
        <f t="shared" si="1"/>
        <v>0.1121323529</v>
      </c>
      <c r="I34" s="13" t="b">
        <v>1</v>
      </c>
      <c r="J34" s="13" t="b">
        <v>1</v>
      </c>
    </row>
    <row r="35">
      <c r="B35" s="4" t="s">
        <v>46</v>
      </c>
      <c r="C35" s="4" t="s">
        <v>83</v>
      </c>
      <c r="D35" s="4" t="s">
        <v>87</v>
      </c>
      <c r="E35" s="4" t="s">
        <v>62</v>
      </c>
      <c r="F35" s="12" t="s">
        <v>88</v>
      </c>
      <c r="G35" s="12" t="s">
        <v>85</v>
      </c>
      <c r="H35" s="19">
        <f t="shared" si="1"/>
        <v>0.1401654412</v>
      </c>
      <c r="I35" s="13" t="b">
        <v>1</v>
      </c>
      <c r="J35" s="13" t="b">
        <v>1</v>
      </c>
    </row>
    <row r="36">
      <c r="B36" s="4" t="s">
        <v>46</v>
      </c>
      <c r="C36" s="4" t="s">
        <v>83</v>
      </c>
      <c r="D36" s="4" t="s">
        <v>89</v>
      </c>
      <c r="E36" s="4" t="s">
        <v>64</v>
      </c>
      <c r="F36" s="12" t="s">
        <v>88</v>
      </c>
      <c r="G36" s="12" t="s">
        <v>85</v>
      </c>
      <c r="H36" s="19">
        <f t="shared" si="1"/>
        <v>0.1401654412</v>
      </c>
      <c r="I36" s="13" t="b">
        <v>1</v>
      </c>
      <c r="J36" s="13" t="b">
        <v>1</v>
      </c>
    </row>
    <row r="37">
      <c r="B37" s="4" t="s">
        <v>46</v>
      </c>
      <c r="C37" s="4" t="s">
        <v>83</v>
      </c>
      <c r="D37" s="4" t="s">
        <v>90</v>
      </c>
      <c r="E37" s="4" t="s">
        <v>66</v>
      </c>
      <c r="F37" s="12" t="s">
        <v>88</v>
      </c>
      <c r="G37" s="12" t="s">
        <v>85</v>
      </c>
      <c r="H37" s="19">
        <f t="shared" si="1"/>
        <v>0.1401654412</v>
      </c>
      <c r="I37" s="13" t="b">
        <v>1</v>
      </c>
      <c r="J37" s="13" t="b">
        <v>1</v>
      </c>
    </row>
    <row r="38">
      <c r="B38" s="4" t="s">
        <v>46</v>
      </c>
      <c r="C38" s="4" t="s">
        <v>83</v>
      </c>
      <c r="D38" s="4" t="s">
        <v>91</v>
      </c>
      <c r="E38" s="4" t="s">
        <v>68</v>
      </c>
      <c r="F38" s="12" t="s">
        <v>88</v>
      </c>
      <c r="G38" s="12" t="s">
        <v>85</v>
      </c>
      <c r="H38" s="19">
        <f t="shared" si="1"/>
        <v>0.1401654412</v>
      </c>
      <c r="I38" s="13" t="b">
        <v>1</v>
      </c>
      <c r="J38" s="13" t="b">
        <v>1</v>
      </c>
    </row>
    <row r="39">
      <c r="B39" s="4" t="s">
        <v>46</v>
      </c>
      <c r="C39" s="4" t="s">
        <v>83</v>
      </c>
      <c r="D39" s="4" t="s">
        <v>92</v>
      </c>
      <c r="E39" s="4" t="s">
        <v>70</v>
      </c>
      <c r="F39" s="12" t="s">
        <v>88</v>
      </c>
      <c r="G39" s="12" t="s">
        <v>85</v>
      </c>
      <c r="H39" s="19">
        <f t="shared" si="1"/>
        <v>0.1401654412</v>
      </c>
      <c r="I39" s="13" t="b">
        <v>1</v>
      </c>
      <c r="J39" s="13" t="b">
        <v>1</v>
      </c>
    </row>
    <row r="40">
      <c r="B40" s="4" t="s">
        <v>46</v>
      </c>
      <c r="C40" s="4" t="s">
        <v>83</v>
      </c>
      <c r="D40" s="4" t="s">
        <v>93</v>
      </c>
      <c r="E40" s="4" t="s">
        <v>72</v>
      </c>
      <c r="F40" s="12" t="s">
        <v>88</v>
      </c>
      <c r="G40" s="12" t="s">
        <v>85</v>
      </c>
      <c r="H40" s="19">
        <f t="shared" si="1"/>
        <v>0.1401654412</v>
      </c>
      <c r="I40" s="13" t="b">
        <v>1</v>
      </c>
      <c r="J40" s="13" t="b">
        <v>1</v>
      </c>
    </row>
    <row r="41">
      <c r="B41" s="4" t="s">
        <v>46</v>
      </c>
      <c r="C41" s="4" t="s">
        <v>83</v>
      </c>
      <c r="D41" s="4" t="s">
        <v>94</v>
      </c>
      <c r="E41" s="4" t="s">
        <v>74</v>
      </c>
      <c r="F41" s="12" t="s">
        <v>88</v>
      </c>
      <c r="G41" s="12" t="s">
        <v>85</v>
      </c>
      <c r="H41" s="19">
        <f t="shared" si="1"/>
        <v>0.1401654412</v>
      </c>
      <c r="I41" s="13" t="b">
        <v>1</v>
      </c>
      <c r="J41" s="13" t="b">
        <v>1</v>
      </c>
    </row>
    <row r="42">
      <c r="B42" s="4" t="s">
        <v>46</v>
      </c>
      <c r="C42" s="4" t="s">
        <v>83</v>
      </c>
      <c r="D42" s="4" t="s">
        <v>95</v>
      </c>
      <c r="E42" s="4" t="s">
        <v>76</v>
      </c>
      <c r="F42" s="12" t="s">
        <v>88</v>
      </c>
      <c r="G42" s="12" t="s">
        <v>85</v>
      </c>
      <c r="H42" s="19">
        <f t="shared" si="1"/>
        <v>0.1401654412</v>
      </c>
      <c r="I42" s="13" t="b">
        <v>1</v>
      </c>
      <c r="J42" s="13" t="b">
        <v>1</v>
      </c>
    </row>
    <row r="43">
      <c r="B43" s="4" t="s">
        <v>46</v>
      </c>
      <c r="C43" s="4" t="s">
        <v>83</v>
      </c>
      <c r="D43" s="4" t="s">
        <v>96</v>
      </c>
      <c r="E43" s="4" t="s">
        <v>78</v>
      </c>
      <c r="F43" s="12" t="s">
        <v>88</v>
      </c>
      <c r="G43" s="12" t="s">
        <v>85</v>
      </c>
      <c r="H43" s="19">
        <f t="shared" si="1"/>
        <v>0.1401654412</v>
      </c>
      <c r="I43" s="13" t="b">
        <v>1</v>
      </c>
      <c r="J43" s="13" t="b">
        <v>1</v>
      </c>
    </row>
    <row r="44">
      <c r="B44" s="4" t="s">
        <v>46</v>
      </c>
      <c r="C44" s="4" t="s">
        <v>83</v>
      </c>
      <c r="D44" s="4" t="s">
        <v>97</v>
      </c>
      <c r="E44" s="4" t="s">
        <v>80</v>
      </c>
      <c r="F44" s="12" t="s">
        <v>88</v>
      </c>
      <c r="G44" s="12" t="s">
        <v>85</v>
      </c>
      <c r="H44" s="19">
        <f t="shared" si="1"/>
        <v>0.1401654412</v>
      </c>
      <c r="I44" s="13" t="b">
        <v>1</v>
      </c>
      <c r="J44" s="13" t="b">
        <v>1</v>
      </c>
    </row>
    <row r="45">
      <c r="B45" s="4" t="s">
        <v>46</v>
      </c>
      <c r="C45" s="4" t="s">
        <v>83</v>
      </c>
      <c r="D45" s="4" t="s">
        <v>98</v>
      </c>
      <c r="E45" s="4" t="s">
        <v>82</v>
      </c>
      <c r="F45" s="12" t="s">
        <v>88</v>
      </c>
      <c r="G45" s="12" t="s">
        <v>85</v>
      </c>
      <c r="H45" s="19">
        <f t="shared" si="1"/>
        <v>0.1401654412</v>
      </c>
      <c r="I45" s="13" t="b">
        <v>1</v>
      </c>
      <c r="J45" s="13" t="b">
        <v>1</v>
      </c>
    </row>
    <row r="46">
      <c r="B46" s="4" t="s">
        <v>99</v>
      </c>
      <c r="C46" s="4" t="s">
        <v>100</v>
      </c>
      <c r="D46" s="4" t="s">
        <v>101</v>
      </c>
      <c r="E46" s="4" t="s">
        <v>102</v>
      </c>
      <c r="F46" s="5" t="s">
        <v>103</v>
      </c>
      <c r="G46" s="5" t="s">
        <v>85</v>
      </c>
      <c r="H46" s="20">
        <f t="shared" si="1"/>
        <v>0.216796875</v>
      </c>
      <c r="I46" s="7" t="b">
        <v>1</v>
      </c>
      <c r="J46" s="7" t="b">
        <v>0</v>
      </c>
    </row>
    <row r="47">
      <c r="B47" s="4" t="s">
        <v>99</v>
      </c>
      <c r="C47" s="4" t="s">
        <v>100</v>
      </c>
      <c r="D47" s="4" t="s">
        <v>104</v>
      </c>
      <c r="E47" s="4" t="s">
        <v>105</v>
      </c>
      <c r="F47" s="5" t="s">
        <v>106</v>
      </c>
      <c r="G47" s="5" t="s">
        <v>85</v>
      </c>
      <c r="H47" s="21">
        <f t="shared" si="1"/>
        <v>0.2254136029</v>
      </c>
      <c r="I47" s="7" t="b">
        <v>1</v>
      </c>
      <c r="J47" s="7" t="b">
        <v>0</v>
      </c>
    </row>
    <row r="48">
      <c r="B48" s="4" t="s">
        <v>99</v>
      </c>
      <c r="C48" s="4" t="s">
        <v>100</v>
      </c>
      <c r="D48" s="4" t="s">
        <v>107</v>
      </c>
      <c r="E48" s="4" t="s">
        <v>108</v>
      </c>
      <c r="F48" s="5" t="s">
        <v>109</v>
      </c>
      <c r="G48" s="5" t="s">
        <v>85</v>
      </c>
      <c r="H48" s="22">
        <f t="shared" si="1"/>
        <v>0.04859834559</v>
      </c>
      <c r="I48" s="7" t="b">
        <v>1</v>
      </c>
      <c r="J48" s="7" t="b">
        <v>0</v>
      </c>
    </row>
    <row r="49">
      <c r="B49" s="4" t="s">
        <v>99</v>
      </c>
      <c r="C49" s="4" t="s">
        <v>100</v>
      </c>
      <c r="D49" s="4" t="s">
        <v>110</v>
      </c>
      <c r="E49" s="4" t="s">
        <v>111</v>
      </c>
      <c r="F49" s="5" t="s">
        <v>106</v>
      </c>
      <c r="G49" s="5" t="s">
        <v>85</v>
      </c>
      <c r="H49" s="21">
        <f t="shared" si="1"/>
        <v>0.2254136029</v>
      </c>
      <c r="I49" s="7" t="b">
        <v>1</v>
      </c>
      <c r="J49" s="7" t="b">
        <v>0</v>
      </c>
    </row>
    <row r="50">
      <c r="B50" s="4" t="s">
        <v>99</v>
      </c>
      <c r="C50" s="4" t="s">
        <v>100</v>
      </c>
      <c r="D50" s="4" t="s">
        <v>112</v>
      </c>
      <c r="E50" s="4" t="s">
        <v>113</v>
      </c>
      <c r="F50" s="5" t="s">
        <v>114</v>
      </c>
      <c r="G50" s="5" t="s">
        <v>85</v>
      </c>
      <c r="H50" s="23">
        <f t="shared" si="1"/>
        <v>0.2759650735</v>
      </c>
      <c r="I50" s="7" t="b">
        <v>1</v>
      </c>
      <c r="J50" s="7" t="b">
        <v>0</v>
      </c>
    </row>
    <row r="51">
      <c r="B51" s="4" t="s">
        <v>99</v>
      </c>
      <c r="C51" s="4" t="s">
        <v>100</v>
      </c>
      <c r="D51" s="4" t="s">
        <v>115</v>
      </c>
      <c r="E51" s="4" t="s">
        <v>116</v>
      </c>
      <c r="F51" s="5" t="s">
        <v>114</v>
      </c>
      <c r="G51" s="5" t="s">
        <v>85</v>
      </c>
      <c r="H51" s="23">
        <f t="shared" si="1"/>
        <v>0.2759650735</v>
      </c>
      <c r="I51" s="7" t="b">
        <v>1</v>
      </c>
      <c r="J51" s="7" t="b">
        <v>0</v>
      </c>
    </row>
    <row r="52">
      <c r="B52" s="4" t="s">
        <v>99</v>
      </c>
      <c r="C52" s="4" t="s">
        <v>100</v>
      </c>
      <c r="D52" s="4" t="s">
        <v>117</v>
      </c>
      <c r="E52" s="4" t="s">
        <v>118</v>
      </c>
      <c r="F52" s="5" t="s">
        <v>119</v>
      </c>
      <c r="G52" s="5" t="s">
        <v>85</v>
      </c>
      <c r="H52" s="24">
        <f t="shared" si="1"/>
        <v>0.2459788603</v>
      </c>
      <c r="I52" s="7" t="b">
        <v>1</v>
      </c>
      <c r="J52" s="7" t="b">
        <v>0</v>
      </c>
    </row>
    <row r="53">
      <c r="B53" s="4" t="s">
        <v>99</v>
      </c>
      <c r="C53" s="4" t="s">
        <v>100</v>
      </c>
      <c r="D53" s="4" t="s">
        <v>120</v>
      </c>
      <c r="E53" s="4" t="s">
        <v>121</v>
      </c>
      <c r="F53" s="5" t="s">
        <v>119</v>
      </c>
      <c r="G53" s="5" t="s">
        <v>85</v>
      </c>
      <c r="H53" s="24">
        <f t="shared" si="1"/>
        <v>0.2459788603</v>
      </c>
      <c r="I53" s="7" t="b">
        <v>1</v>
      </c>
      <c r="J53" s="7" t="b">
        <v>0</v>
      </c>
    </row>
    <row r="54">
      <c r="B54" s="4" t="s">
        <v>99</v>
      </c>
      <c r="C54" s="4" t="s">
        <v>100</v>
      </c>
      <c r="D54" s="4" t="s">
        <v>122</v>
      </c>
      <c r="E54" s="4" t="s">
        <v>123</v>
      </c>
      <c r="F54" s="5" t="s">
        <v>124</v>
      </c>
      <c r="G54" s="5" t="s">
        <v>85</v>
      </c>
      <c r="H54" s="24">
        <f t="shared" si="1"/>
        <v>0.2488511029</v>
      </c>
      <c r="I54" s="7" t="b">
        <v>1</v>
      </c>
      <c r="J54" s="7" t="b">
        <v>0</v>
      </c>
    </row>
    <row r="55">
      <c r="B55" s="4" t="s">
        <v>99</v>
      </c>
      <c r="C55" s="4" t="s">
        <v>100</v>
      </c>
      <c r="D55" s="4" t="s">
        <v>125</v>
      </c>
      <c r="E55" s="4" t="s">
        <v>126</v>
      </c>
      <c r="F55" s="5" t="s">
        <v>124</v>
      </c>
      <c r="G55" s="5" t="s">
        <v>85</v>
      </c>
      <c r="H55" s="24">
        <f t="shared" si="1"/>
        <v>0.2488511029</v>
      </c>
      <c r="I55" s="7" t="b">
        <v>1</v>
      </c>
      <c r="J55" s="7" t="b">
        <v>0</v>
      </c>
    </row>
    <row r="56">
      <c r="B56" s="4" t="s">
        <v>99</v>
      </c>
      <c r="C56" s="4" t="s">
        <v>127</v>
      </c>
      <c r="D56" s="4" t="s">
        <v>128</v>
      </c>
      <c r="E56" s="4" t="s">
        <v>129</v>
      </c>
      <c r="F56" s="5" t="s">
        <v>130</v>
      </c>
      <c r="G56" s="5" t="s">
        <v>85</v>
      </c>
      <c r="H56" s="16">
        <f t="shared" si="1"/>
        <v>0.01424632353</v>
      </c>
      <c r="I56" s="7" t="b">
        <v>1</v>
      </c>
      <c r="J56" s="7" t="b">
        <v>0</v>
      </c>
    </row>
    <row r="57">
      <c r="B57" s="4" t="s">
        <v>99</v>
      </c>
      <c r="C57" s="4" t="s">
        <v>127</v>
      </c>
      <c r="D57" s="4" t="s">
        <v>131</v>
      </c>
      <c r="E57" s="4" t="s">
        <v>132</v>
      </c>
      <c r="F57" s="5" t="s">
        <v>133</v>
      </c>
      <c r="G57" s="5" t="s">
        <v>85</v>
      </c>
      <c r="H57" s="25">
        <f t="shared" si="1"/>
        <v>0.07904411765</v>
      </c>
      <c r="I57" s="7" t="b">
        <v>1</v>
      </c>
      <c r="J57" s="7" t="b">
        <v>0</v>
      </c>
    </row>
    <row r="58">
      <c r="B58" s="4" t="s">
        <v>99</v>
      </c>
      <c r="C58" s="4" t="s">
        <v>127</v>
      </c>
      <c r="D58" s="4" t="s">
        <v>134</v>
      </c>
      <c r="E58" s="4" t="s">
        <v>135</v>
      </c>
      <c r="F58" s="12" t="s">
        <v>136</v>
      </c>
      <c r="G58" s="12" t="s">
        <v>85</v>
      </c>
      <c r="H58" s="26">
        <f t="shared" si="1"/>
        <v>0.08030790441</v>
      </c>
      <c r="I58" s="27" t="b">
        <v>1</v>
      </c>
      <c r="J58" s="27" t="b">
        <v>1</v>
      </c>
    </row>
    <row r="59">
      <c r="B59" s="4" t="s">
        <v>99</v>
      </c>
      <c r="C59" s="4" t="s">
        <v>127</v>
      </c>
      <c r="D59" s="4" t="s">
        <v>137</v>
      </c>
      <c r="E59" s="4" t="s">
        <v>138</v>
      </c>
      <c r="F59" s="5" t="s">
        <v>139</v>
      </c>
      <c r="G59" s="5" t="s">
        <v>85</v>
      </c>
      <c r="H59" s="28">
        <f t="shared" si="1"/>
        <v>0.2298943015</v>
      </c>
      <c r="I59" s="7" t="b">
        <v>1</v>
      </c>
      <c r="J59" s="7" t="b">
        <v>0</v>
      </c>
    </row>
    <row r="60">
      <c r="B60" s="4" t="s">
        <v>99</v>
      </c>
      <c r="C60" s="4" t="s">
        <v>127</v>
      </c>
      <c r="D60" s="4" t="s">
        <v>140</v>
      </c>
      <c r="E60" s="4" t="s">
        <v>141</v>
      </c>
      <c r="F60" s="5" t="s">
        <v>142</v>
      </c>
      <c r="G60" s="5" t="s">
        <v>85</v>
      </c>
      <c r="H60" s="29">
        <f t="shared" si="1"/>
        <v>0.060546875</v>
      </c>
      <c r="I60" s="7" t="b">
        <v>1</v>
      </c>
      <c r="J60" s="7" t="b">
        <v>0</v>
      </c>
    </row>
    <row r="61">
      <c r="B61" s="4" t="s">
        <v>99</v>
      </c>
      <c r="C61" s="4" t="s">
        <v>127</v>
      </c>
      <c r="D61" s="4" t="s">
        <v>143</v>
      </c>
      <c r="E61" s="4" t="s">
        <v>144</v>
      </c>
      <c r="F61" s="5" t="s">
        <v>145</v>
      </c>
      <c r="G61" s="5" t="s">
        <v>85</v>
      </c>
      <c r="H61" s="29">
        <f t="shared" si="1"/>
        <v>0.06100643382</v>
      </c>
      <c r="I61" s="7" t="b">
        <v>1</v>
      </c>
      <c r="J61" s="7" t="b">
        <v>0</v>
      </c>
    </row>
    <row r="62">
      <c r="B62" s="4" t="s">
        <v>99</v>
      </c>
      <c r="C62" s="4" t="s">
        <v>127</v>
      </c>
      <c r="D62" s="4" t="s">
        <v>146</v>
      </c>
      <c r="E62" s="4" t="s">
        <v>147</v>
      </c>
      <c r="F62" s="5" t="s">
        <v>148</v>
      </c>
      <c r="G62" s="5" t="s">
        <v>85</v>
      </c>
      <c r="H62" s="30">
        <f t="shared" si="1"/>
        <v>0.1267233456</v>
      </c>
      <c r="I62" s="7" t="b">
        <v>1</v>
      </c>
      <c r="J62" s="7" t="b">
        <v>0</v>
      </c>
    </row>
    <row r="63">
      <c r="B63" s="4" t="s">
        <v>99</v>
      </c>
      <c r="C63" s="4" t="s">
        <v>127</v>
      </c>
      <c r="D63" s="4" t="s">
        <v>149</v>
      </c>
      <c r="E63" s="4" t="s">
        <v>150</v>
      </c>
      <c r="F63" s="5" t="s">
        <v>151</v>
      </c>
      <c r="G63" s="5" t="s">
        <v>85</v>
      </c>
      <c r="H63" s="31">
        <f t="shared" si="1"/>
        <v>0.3061810662</v>
      </c>
      <c r="I63" s="7" t="b">
        <v>1</v>
      </c>
      <c r="J63" s="7" t="b">
        <v>0</v>
      </c>
    </row>
    <row r="64">
      <c r="B64" s="4" t="s">
        <v>152</v>
      </c>
      <c r="C64" s="4" t="s">
        <v>153</v>
      </c>
      <c r="D64" s="4" t="s">
        <v>154</v>
      </c>
      <c r="E64" s="4" t="s">
        <v>155</v>
      </c>
      <c r="F64" s="5" t="s">
        <v>156</v>
      </c>
      <c r="G64" s="5" t="s">
        <v>157</v>
      </c>
      <c r="H64" s="32">
        <f t="shared" si="1"/>
        <v>0.09374579691</v>
      </c>
      <c r="I64" s="7" t="b">
        <v>1</v>
      </c>
      <c r="J64" s="7" t="b">
        <v>0</v>
      </c>
    </row>
    <row r="65">
      <c r="B65" s="4" t="s">
        <v>152</v>
      </c>
      <c r="C65" s="4" t="s">
        <v>153</v>
      </c>
      <c r="D65" s="4" t="s">
        <v>158</v>
      </c>
      <c r="E65" s="4" t="s">
        <v>159</v>
      </c>
      <c r="F65" s="5" t="s">
        <v>156</v>
      </c>
      <c r="G65" s="5" t="s">
        <v>157</v>
      </c>
      <c r="H65" s="32">
        <f t="shared" si="1"/>
        <v>0.09374579691</v>
      </c>
      <c r="I65" s="7" t="b">
        <v>1</v>
      </c>
      <c r="J65" s="7" t="b">
        <v>0</v>
      </c>
    </row>
    <row r="66">
      <c r="B66" s="4" t="s">
        <v>152</v>
      </c>
      <c r="C66" s="4" t="s">
        <v>160</v>
      </c>
      <c r="D66" s="4" t="s">
        <v>161</v>
      </c>
      <c r="E66" s="4" t="s">
        <v>162</v>
      </c>
      <c r="F66" s="5" t="s">
        <v>163</v>
      </c>
      <c r="G66" s="5" t="s">
        <v>164</v>
      </c>
      <c r="H66" s="33">
        <f t="shared" si="1"/>
        <v>0.03780241935</v>
      </c>
      <c r="I66" s="7" t="b">
        <v>1</v>
      </c>
      <c r="J66" s="7" t="b">
        <v>0</v>
      </c>
    </row>
    <row r="67">
      <c r="B67" s="4" t="s">
        <v>152</v>
      </c>
      <c r="C67" s="4" t="s">
        <v>160</v>
      </c>
      <c r="D67" s="4" t="s">
        <v>165</v>
      </c>
      <c r="E67" s="4" t="s">
        <v>166</v>
      </c>
      <c r="F67" s="5" t="s">
        <v>167</v>
      </c>
      <c r="G67" s="5" t="s">
        <v>164</v>
      </c>
      <c r="H67" s="34">
        <f t="shared" si="1"/>
        <v>0.2639868952</v>
      </c>
      <c r="I67" s="7" t="b">
        <v>1</v>
      </c>
      <c r="J67" s="7" t="b">
        <v>0</v>
      </c>
    </row>
    <row r="68">
      <c r="B68" s="4" t="s">
        <v>152</v>
      </c>
      <c r="C68" s="4" t="s">
        <v>160</v>
      </c>
      <c r="D68" s="4" t="s">
        <v>168</v>
      </c>
      <c r="E68" s="4" t="s">
        <v>169</v>
      </c>
      <c r="F68" s="5" t="s">
        <v>167</v>
      </c>
      <c r="G68" s="5" t="s">
        <v>164</v>
      </c>
      <c r="H68" s="34">
        <f t="shared" si="1"/>
        <v>0.2639868952</v>
      </c>
      <c r="I68" s="7" t="b">
        <v>1</v>
      </c>
      <c r="J68" s="7" t="b">
        <v>0</v>
      </c>
    </row>
    <row r="69">
      <c r="B69" s="4" t="s">
        <v>170</v>
      </c>
      <c r="C69" s="4" t="s">
        <v>171</v>
      </c>
      <c r="D69" s="4" t="s">
        <v>172</v>
      </c>
      <c r="E69" s="4" t="s">
        <v>173</v>
      </c>
      <c r="F69" s="5" t="s">
        <v>174</v>
      </c>
      <c r="G69" s="5" t="s">
        <v>175</v>
      </c>
      <c r="H69" s="35">
        <f t="shared" si="1"/>
        <v>0.07283571299</v>
      </c>
      <c r="I69" s="36" t="b">
        <v>1</v>
      </c>
      <c r="J69" s="36" t="b">
        <v>0</v>
      </c>
    </row>
    <row r="70">
      <c r="B70" s="4" t="s">
        <v>170</v>
      </c>
      <c r="C70" s="4" t="s">
        <v>176</v>
      </c>
      <c r="D70" s="4" t="s">
        <v>177</v>
      </c>
      <c r="E70" s="4" t="s">
        <v>178</v>
      </c>
      <c r="F70" s="5" t="s">
        <v>13</v>
      </c>
      <c r="G70" s="5" t="s">
        <v>179</v>
      </c>
      <c r="H70" s="6">
        <f t="shared" si="1"/>
        <v>0</v>
      </c>
      <c r="I70" s="36" t="b">
        <v>1</v>
      </c>
      <c r="J70" s="36" t="b">
        <v>0</v>
      </c>
    </row>
    <row r="71">
      <c r="B71" s="4" t="s">
        <v>170</v>
      </c>
      <c r="C71" s="4" t="s">
        <v>176</v>
      </c>
      <c r="D71" s="4" t="s">
        <v>180</v>
      </c>
      <c r="E71" s="4" t="s">
        <v>181</v>
      </c>
      <c r="F71" s="5" t="s">
        <v>182</v>
      </c>
      <c r="G71" s="5" t="s">
        <v>179</v>
      </c>
      <c r="H71" s="37">
        <f t="shared" si="1"/>
        <v>0.6531407239</v>
      </c>
      <c r="I71" s="36" t="b">
        <v>1</v>
      </c>
      <c r="J71" s="36" t="b">
        <v>0</v>
      </c>
    </row>
    <row r="72">
      <c r="B72" s="4" t="s">
        <v>170</v>
      </c>
      <c r="C72" s="4" t="s">
        <v>176</v>
      </c>
      <c r="D72" s="4" t="s">
        <v>183</v>
      </c>
      <c r="E72" s="4" t="s">
        <v>184</v>
      </c>
      <c r="F72" s="5" t="s">
        <v>182</v>
      </c>
      <c r="G72" s="5" t="s">
        <v>179</v>
      </c>
      <c r="H72" s="37">
        <f t="shared" si="1"/>
        <v>0.6531407239</v>
      </c>
      <c r="I72" s="36" t="b">
        <v>1</v>
      </c>
      <c r="J72" s="36" t="b">
        <v>0</v>
      </c>
    </row>
    <row r="73">
      <c r="B73" s="4" t="s">
        <v>170</v>
      </c>
      <c r="C73" s="4" t="s">
        <v>176</v>
      </c>
      <c r="D73" s="4" t="s">
        <v>185</v>
      </c>
      <c r="E73" s="4" t="s">
        <v>186</v>
      </c>
      <c r="F73" s="5" t="s">
        <v>187</v>
      </c>
      <c r="G73" s="5" t="s">
        <v>179</v>
      </c>
      <c r="H73" s="38">
        <f t="shared" si="1"/>
        <v>0.3194286642</v>
      </c>
      <c r="I73" s="36" t="b">
        <v>1</v>
      </c>
      <c r="J73" s="36" t="b">
        <v>0</v>
      </c>
    </row>
    <row r="74">
      <c r="B74" s="4" t="s">
        <v>170</v>
      </c>
      <c r="C74" s="4" t="s">
        <v>176</v>
      </c>
      <c r="D74" s="4" t="s">
        <v>188</v>
      </c>
      <c r="E74" s="4" t="s">
        <v>189</v>
      </c>
      <c r="F74" s="5" t="s">
        <v>190</v>
      </c>
      <c r="G74" s="5" t="s">
        <v>179</v>
      </c>
      <c r="H74" s="34">
        <f t="shared" si="1"/>
        <v>0.2626197046</v>
      </c>
      <c r="I74" s="36" t="b">
        <v>1</v>
      </c>
      <c r="J74" s="36" t="b">
        <v>0</v>
      </c>
    </row>
    <row r="75">
      <c r="B75" s="4" t="s">
        <v>170</v>
      </c>
      <c r="C75" s="4" t="s">
        <v>176</v>
      </c>
      <c r="D75" s="4" t="s">
        <v>191</v>
      </c>
      <c r="E75" s="4" t="s">
        <v>192</v>
      </c>
      <c r="F75" s="5" t="s">
        <v>193</v>
      </c>
      <c r="G75" s="5" t="s">
        <v>179</v>
      </c>
      <c r="H75" s="39">
        <f t="shared" si="1"/>
        <v>0.7316993994</v>
      </c>
      <c r="I75" s="36" t="b">
        <v>1</v>
      </c>
      <c r="J75" s="36" t="b">
        <v>0</v>
      </c>
    </row>
    <row r="76">
      <c r="B76" s="4" t="s">
        <v>170</v>
      </c>
      <c r="C76" s="4" t="s">
        <v>194</v>
      </c>
      <c r="D76" s="4" t="s">
        <v>195</v>
      </c>
      <c r="E76" s="4" t="s">
        <v>196</v>
      </c>
      <c r="F76" s="5" t="s">
        <v>197</v>
      </c>
      <c r="G76" s="5" t="s">
        <v>198</v>
      </c>
      <c r="H76" s="40">
        <f t="shared" si="1"/>
        <v>0.9961360124</v>
      </c>
      <c r="I76" s="36" t="b">
        <v>1</v>
      </c>
      <c r="J76" s="36" t="b">
        <v>0</v>
      </c>
    </row>
    <row r="77">
      <c r="B77" s="4" t="s">
        <v>170</v>
      </c>
      <c r="C77" s="4" t="s">
        <v>194</v>
      </c>
      <c r="D77" s="4" t="s">
        <v>199</v>
      </c>
      <c r="E77" s="4" t="s">
        <v>200</v>
      </c>
      <c r="F77" s="5" t="s">
        <v>201</v>
      </c>
      <c r="G77" s="5" t="s">
        <v>198</v>
      </c>
      <c r="H77" s="41">
        <f t="shared" si="1"/>
        <v>0.9899536321</v>
      </c>
      <c r="I77" s="36" t="b">
        <v>1</v>
      </c>
      <c r="J77" s="36" t="b">
        <v>0</v>
      </c>
    </row>
    <row r="78">
      <c r="B78" s="4" t="s">
        <v>170</v>
      </c>
      <c r="C78" s="4" t="s">
        <v>194</v>
      </c>
      <c r="D78" s="4" t="s">
        <v>202</v>
      </c>
      <c r="E78" s="4" t="s">
        <v>203</v>
      </c>
      <c r="F78" s="5" t="s">
        <v>204</v>
      </c>
      <c r="G78" s="5" t="s">
        <v>198</v>
      </c>
      <c r="H78" s="40">
        <f t="shared" si="1"/>
        <v>0.9966512107</v>
      </c>
      <c r="I78" s="36" t="b">
        <v>1</v>
      </c>
      <c r="J78" s="36" t="b">
        <v>0</v>
      </c>
    </row>
    <row r="79">
      <c r="B79" s="4" t="s">
        <v>170</v>
      </c>
      <c r="C79" s="4" t="s">
        <v>194</v>
      </c>
      <c r="D79" s="4" t="s">
        <v>205</v>
      </c>
      <c r="E79" s="4" t="s">
        <v>206</v>
      </c>
      <c r="F79" s="5" t="s">
        <v>207</v>
      </c>
      <c r="G79" s="5" t="s">
        <v>198</v>
      </c>
      <c r="H79" s="42">
        <f t="shared" si="1"/>
        <v>0.9654817105</v>
      </c>
      <c r="I79" s="36" t="b">
        <v>1</v>
      </c>
      <c r="J79" s="36" t="b">
        <v>0</v>
      </c>
    </row>
    <row r="80">
      <c r="B80" s="4" t="s">
        <v>170</v>
      </c>
      <c r="C80" s="4" t="s">
        <v>194</v>
      </c>
      <c r="D80" s="4" t="s">
        <v>208</v>
      </c>
      <c r="E80" s="4" t="s">
        <v>209</v>
      </c>
      <c r="F80" s="5" t="s">
        <v>210</v>
      </c>
      <c r="G80" s="5" t="s">
        <v>198</v>
      </c>
      <c r="H80" s="43">
        <f t="shared" si="1"/>
        <v>0.9840288511</v>
      </c>
      <c r="I80" s="36" t="b">
        <v>1</v>
      </c>
      <c r="J80" s="36" t="b">
        <v>0</v>
      </c>
    </row>
    <row r="81">
      <c r="B81" s="4" t="s">
        <v>170</v>
      </c>
      <c r="C81" s="4" t="s">
        <v>194</v>
      </c>
      <c r="D81" s="4" t="s">
        <v>211</v>
      </c>
      <c r="E81" s="4" t="s">
        <v>212</v>
      </c>
      <c r="F81" s="5" t="s">
        <v>213</v>
      </c>
      <c r="G81" s="5" t="s">
        <v>198</v>
      </c>
      <c r="H81" s="44">
        <f t="shared" si="1"/>
        <v>0.9775888717</v>
      </c>
      <c r="I81" s="36" t="b">
        <v>1</v>
      </c>
      <c r="J81" s="36" t="b">
        <v>0</v>
      </c>
    </row>
    <row r="82">
      <c r="B82" s="4" t="s">
        <v>170</v>
      </c>
      <c r="C82" s="4" t="s">
        <v>194</v>
      </c>
      <c r="D82" s="4" t="s">
        <v>214</v>
      </c>
      <c r="E82" s="4" t="s">
        <v>215</v>
      </c>
      <c r="F82" s="5" t="s">
        <v>216</v>
      </c>
      <c r="G82" s="5" t="s">
        <v>198</v>
      </c>
      <c r="H82" s="40">
        <f t="shared" si="1"/>
        <v>0.9963936115</v>
      </c>
      <c r="I82" s="36" t="b">
        <v>1</v>
      </c>
      <c r="J82" s="36" t="b">
        <v>0</v>
      </c>
    </row>
    <row r="83">
      <c r="B83" s="4" t="s">
        <v>170</v>
      </c>
      <c r="C83" s="4" t="s">
        <v>194</v>
      </c>
      <c r="D83" s="4" t="s">
        <v>217</v>
      </c>
      <c r="E83" s="4" t="s">
        <v>218</v>
      </c>
      <c r="F83" s="5" t="s">
        <v>219</v>
      </c>
      <c r="G83" s="5" t="s">
        <v>198</v>
      </c>
      <c r="H83" s="40">
        <f t="shared" si="1"/>
        <v>0.9984544049</v>
      </c>
      <c r="I83" s="36" t="b">
        <v>1</v>
      </c>
      <c r="J83" s="36" t="b">
        <v>0</v>
      </c>
    </row>
    <row r="84">
      <c r="B84" s="4" t="s">
        <v>170</v>
      </c>
      <c r="C84" s="4" t="s">
        <v>194</v>
      </c>
      <c r="D84" s="4" t="s">
        <v>220</v>
      </c>
      <c r="E84" s="4" t="s">
        <v>221</v>
      </c>
      <c r="F84" s="5" t="s">
        <v>222</v>
      </c>
      <c r="G84" s="5" t="s">
        <v>198</v>
      </c>
      <c r="H84" s="45">
        <f t="shared" si="1"/>
        <v>0.7073673364</v>
      </c>
      <c r="I84" s="36" t="b">
        <v>1</v>
      </c>
      <c r="J84" s="36" t="b">
        <v>0</v>
      </c>
    </row>
    <row r="85">
      <c r="B85" s="4" t="s">
        <v>170</v>
      </c>
      <c r="C85" s="4" t="s">
        <v>194</v>
      </c>
      <c r="D85" s="4" t="s">
        <v>223</v>
      </c>
      <c r="E85" s="4" t="s">
        <v>224</v>
      </c>
      <c r="F85" s="5" t="s">
        <v>13</v>
      </c>
      <c r="G85" s="5" t="s">
        <v>198</v>
      </c>
      <c r="H85" s="6">
        <f t="shared" si="1"/>
        <v>0</v>
      </c>
      <c r="I85" s="36" t="b">
        <v>1</v>
      </c>
      <c r="J85" s="36" t="b">
        <v>0</v>
      </c>
    </row>
    <row r="86">
      <c r="B86" s="4" t="s">
        <v>170</v>
      </c>
      <c r="C86" s="4" t="s">
        <v>225</v>
      </c>
      <c r="D86" s="4" t="s">
        <v>226</v>
      </c>
      <c r="E86" s="4" t="s">
        <v>227</v>
      </c>
      <c r="F86" s="5" t="s">
        <v>42</v>
      </c>
      <c r="G86" s="5" t="s">
        <v>14</v>
      </c>
      <c r="H86" s="10">
        <f t="shared" si="1"/>
        <v>0.05122109358</v>
      </c>
      <c r="I86" s="36" t="b">
        <v>1</v>
      </c>
      <c r="J86" s="36" t="b">
        <v>0</v>
      </c>
    </row>
    <row r="87">
      <c r="B87" s="4" t="s">
        <v>170</v>
      </c>
      <c r="C87" s="4" t="s">
        <v>225</v>
      </c>
      <c r="D87" s="4" t="s">
        <v>228</v>
      </c>
      <c r="E87" s="4" t="s">
        <v>229</v>
      </c>
      <c r="F87" s="5" t="s">
        <v>42</v>
      </c>
      <c r="G87" s="5" t="s">
        <v>14</v>
      </c>
      <c r="H87" s="10">
        <f t="shared" si="1"/>
        <v>0.05122109358</v>
      </c>
      <c r="I87" s="36" t="b">
        <v>1</v>
      </c>
      <c r="J87" s="36" t="b">
        <v>0</v>
      </c>
    </row>
    <row r="88">
      <c r="B88" s="4" t="s">
        <v>170</v>
      </c>
      <c r="C88" s="4" t="s">
        <v>230</v>
      </c>
      <c r="D88" s="4" t="s">
        <v>231</v>
      </c>
      <c r="E88" s="4" t="s">
        <v>232</v>
      </c>
      <c r="F88" s="5" t="s">
        <v>233</v>
      </c>
      <c r="G88" s="5" t="s">
        <v>234</v>
      </c>
      <c r="H88" s="46">
        <f t="shared" si="1"/>
        <v>0.2015577508</v>
      </c>
      <c r="I88" s="36" t="b">
        <v>1</v>
      </c>
      <c r="J88" s="36" t="b">
        <v>0</v>
      </c>
    </row>
    <row r="89">
      <c r="B89" s="4" t="s">
        <v>170</v>
      </c>
      <c r="C89" s="4" t="s">
        <v>230</v>
      </c>
      <c r="D89" s="4" t="s">
        <v>235</v>
      </c>
      <c r="E89" s="4" t="s">
        <v>236</v>
      </c>
      <c r="F89" s="5" t="s">
        <v>237</v>
      </c>
      <c r="G89" s="5" t="s">
        <v>234</v>
      </c>
      <c r="H89" s="47">
        <f t="shared" si="1"/>
        <v>0.2834346505</v>
      </c>
      <c r="I89" s="36" t="b">
        <v>1</v>
      </c>
      <c r="J89" s="36" t="b">
        <v>0</v>
      </c>
    </row>
    <row r="90">
      <c r="B90" s="4" t="s">
        <v>170</v>
      </c>
      <c r="C90" s="4" t="s">
        <v>230</v>
      </c>
      <c r="D90" s="4" t="s">
        <v>238</v>
      </c>
      <c r="E90" s="4" t="s">
        <v>239</v>
      </c>
      <c r="F90" s="5" t="s">
        <v>240</v>
      </c>
      <c r="G90" s="5" t="s">
        <v>234</v>
      </c>
      <c r="H90" s="48">
        <f t="shared" si="1"/>
        <v>0.4029255319</v>
      </c>
      <c r="I90" s="36" t="b">
        <v>1</v>
      </c>
      <c r="J90" s="36" t="b">
        <v>0</v>
      </c>
    </row>
    <row r="91">
      <c r="B91" s="4" t="s">
        <v>170</v>
      </c>
      <c r="C91" s="4" t="s">
        <v>230</v>
      </c>
      <c r="D91" s="4" t="s">
        <v>241</v>
      </c>
      <c r="E91" s="4" t="s">
        <v>242</v>
      </c>
      <c r="F91" s="5" t="s">
        <v>243</v>
      </c>
      <c r="G91" s="5" t="s">
        <v>234</v>
      </c>
      <c r="H91" s="46">
        <f t="shared" si="1"/>
        <v>0.2017477204</v>
      </c>
      <c r="I91" s="36" t="b">
        <v>1</v>
      </c>
      <c r="J91" s="36" t="b">
        <v>0</v>
      </c>
    </row>
    <row r="92">
      <c r="B92" s="4" t="s">
        <v>170</v>
      </c>
      <c r="C92" s="4" t="s">
        <v>230</v>
      </c>
      <c r="D92" s="4" t="s">
        <v>244</v>
      </c>
      <c r="E92" s="4" t="s">
        <v>245</v>
      </c>
      <c r="F92" s="5" t="s">
        <v>246</v>
      </c>
      <c r="G92" s="5" t="s">
        <v>234</v>
      </c>
      <c r="H92" s="49">
        <f t="shared" si="1"/>
        <v>0.6859802432</v>
      </c>
      <c r="I92" s="36" t="b">
        <v>1</v>
      </c>
      <c r="J92" s="36" t="b">
        <v>0</v>
      </c>
    </row>
    <row r="93">
      <c r="B93" s="4" t="s">
        <v>170</v>
      </c>
      <c r="C93" s="4" t="s">
        <v>230</v>
      </c>
      <c r="D93" s="4" t="s">
        <v>247</v>
      </c>
      <c r="E93" s="4" t="s">
        <v>248</v>
      </c>
      <c r="F93" s="5" t="s">
        <v>249</v>
      </c>
      <c r="G93" s="5" t="s">
        <v>234</v>
      </c>
      <c r="H93" s="50">
        <f t="shared" si="1"/>
        <v>0.6804711246</v>
      </c>
      <c r="I93" s="36" t="b">
        <v>1</v>
      </c>
      <c r="J93" s="36" t="b">
        <v>0</v>
      </c>
    </row>
    <row r="94">
      <c r="B94" s="4" t="s">
        <v>170</v>
      </c>
      <c r="C94" s="4" t="s">
        <v>230</v>
      </c>
      <c r="D94" s="4" t="s">
        <v>250</v>
      </c>
      <c r="E94" s="4" t="s">
        <v>251</v>
      </c>
      <c r="F94" s="5" t="s">
        <v>252</v>
      </c>
      <c r="G94" s="5" t="s">
        <v>234</v>
      </c>
      <c r="H94" s="51">
        <f t="shared" si="1"/>
        <v>0.5112082067</v>
      </c>
      <c r="I94" s="36" t="b">
        <v>1</v>
      </c>
      <c r="J94" s="36" t="b">
        <v>0</v>
      </c>
    </row>
    <row r="95">
      <c r="B95" s="4" t="s">
        <v>170</v>
      </c>
      <c r="C95" s="4" t="s">
        <v>230</v>
      </c>
      <c r="D95" s="4" t="s">
        <v>253</v>
      </c>
      <c r="E95" s="4" t="s">
        <v>254</v>
      </c>
      <c r="F95" s="5" t="s">
        <v>255</v>
      </c>
      <c r="G95" s="5" t="s">
        <v>234</v>
      </c>
      <c r="H95" s="8">
        <f t="shared" si="1"/>
        <v>0.7515197568</v>
      </c>
      <c r="I95" s="36" t="b">
        <v>1</v>
      </c>
      <c r="J95" s="36" t="b">
        <v>0</v>
      </c>
    </row>
    <row r="96">
      <c r="B96" s="4" t="s">
        <v>170</v>
      </c>
      <c r="C96" s="4" t="s">
        <v>230</v>
      </c>
      <c r="D96" s="4" t="s">
        <v>256</v>
      </c>
      <c r="E96" s="4" t="s">
        <v>257</v>
      </c>
      <c r="F96" s="5" t="s">
        <v>258</v>
      </c>
      <c r="G96" s="5" t="s">
        <v>234</v>
      </c>
      <c r="H96" s="46">
        <f t="shared" si="1"/>
        <v>0.2021276596</v>
      </c>
      <c r="I96" s="36" t="b">
        <v>1</v>
      </c>
      <c r="J96" s="36" t="b">
        <v>0</v>
      </c>
    </row>
    <row r="97">
      <c r="B97" s="4" t="s">
        <v>170</v>
      </c>
      <c r="C97" s="4" t="s">
        <v>230</v>
      </c>
      <c r="D97" s="4" t="s">
        <v>259</v>
      </c>
      <c r="E97" s="4" t="s">
        <v>260</v>
      </c>
      <c r="F97" s="5" t="s">
        <v>258</v>
      </c>
      <c r="G97" s="5" t="s">
        <v>234</v>
      </c>
      <c r="H97" s="46">
        <f t="shared" si="1"/>
        <v>0.2021276596</v>
      </c>
      <c r="I97" s="36" t="b">
        <v>1</v>
      </c>
      <c r="J97" s="36" t="b">
        <v>0</v>
      </c>
    </row>
    <row r="98">
      <c r="B98" s="4" t="s">
        <v>170</v>
      </c>
      <c r="C98" s="4" t="s">
        <v>230</v>
      </c>
      <c r="D98" s="4" t="s">
        <v>261</v>
      </c>
      <c r="E98" s="4" t="s">
        <v>262</v>
      </c>
      <c r="F98" s="5" t="s">
        <v>258</v>
      </c>
      <c r="G98" s="5" t="s">
        <v>234</v>
      </c>
      <c r="H98" s="46">
        <f t="shared" si="1"/>
        <v>0.2021276596</v>
      </c>
      <c r="I98" s="36" t="b">
        <v>1</v>
      </c>
      <c r="J98" s="36" t="b">
        <v>0</v>
      </c>
    </row>
    <row r="99">
      <c r="B99" s="4" t="s">
        <v>170</v>
      </c>
      <c r="C99" s="4" t="s">
        <v>263</v>
      </c>
      <c r="D99" s="4" t="s">
        <v>264</v>
      </c>
      <c r="E99" s="4" t="s">
        <v>265</v>
      </c>
      <c r="F99" s="12" t="s">
        <v>266</v>
      </c>
      <c r="G99" s="12" t="s">
        <v>267</v>
      </c>
      <c r="H99" s="6">
        <f t="shared" si="1"/>
        <v>0.001462415911</v>
      </c>
      <c r="I99" s="13" t="b">
        <v>1</v>
      </c>
      <c r="J99" s="13" t="b">
        <v>1</v>
      </c>
    </row>
    <row r="100">
      <c r="B100" s="4" t="s">
        <v>170</v>
      </c>
      <c r="C100" s="4" t="s">
        <v>263</v>
      </c>
      <c r="D100" s="4" t="s">
        <v>268</v>
      </c>
      <c r="E100" s="4" t="s">
        <v>269</v>
      </c>
      <c r="F100" s="12" t="s">
        <v>266</v>
      </c>
      <c r="G100" s="12" t="s">
        <v>267</v>
      </c>
      <c r="H100" s="6">
        <f t="shared" si="1"/>
        <v>0.001462415911</v>
      </c>
      <c r="I100" s="13" t="b">
        <v>1</v>
      </c>
      <c r="J100" s="13" t="b">
        <v>1</v>
      </c>
    </row>
    <row r="101">
      <c r="B101" s="4" t="s">
        <v>170</v>
      </c>
      <c r="C101" s="4" t="s">
        <v>270</v>
      </c>
      <c r="D101" s="4" t="s">
        <v>271</v>
      </c>
      <c r="E101" s="4" t="s">
        <v>272</v>
      </c>
      <c r="F101" s="5" t="s">
        <v>13</v>
      </c>
      <c r="G101" s="5" t="s">
        <v>273</v>
      </c>
      <c r="H101" s="6">
        <f t="shared" si="1"/>
        <v>0</v>
      </c>
      <c r="I101" s="36" t="b">
        <v>1</v>
      </c>
      <c r="J101" s="36" t="b">
        <v>0</v>
      </c>
    </row>
    <row r="102">
      <c r="B102" s="4" t="s">
        <v>170</v>
      </c>
      <c r="C102" s="4" t="s">
        <v>270</v>
      </c>
      <c r="D102" s="4" t="s">
        <v>274</v>
      </c>
      <c r="E102" s="4" t="s">
        <v>275</v>
      </c>
      <c r="F102" s="5" t="s">
        <v>276</v>
      </c>
      <c r="G102" s="5" t="s">
        <v>273</v>
      </c>
      <c r="H102" s="52">
        <f t="shared" si="1"/>
        <v>0.9261548837</v>
      </c>
      <c r="I102" s="36" t="b">
        <v>1</v>
      </c>
      <c r="J102" s="36" t="b">
        <v>0</v>
      </c>
    </row>
    <row r="103">
      <c r="B103" s="4" t="s">
        <v>170</v>
      </c>
      <c r="C103" s="4" t="s">
        <v>270</v>
      </c>
      <c r="D103" s="4" t="s">
        <v>277</v>
      </c>
      <c r="E103" s="4" t="s">
        <v>278</v>
      </c>
      <c r="F103" s="5" t="s">
        <v>279</v>
      </c>
      <c r="G103" s="5" t="s">
        <v>273</v>
      </c>
      <c r="H103" s="53">
        <f t="shared" si="1"/>
        <v>0.9756097561</v>
      </c>
      <c r="I103" s="36" t="b">
        <v>1</v>
      </c>
      <c r="J103" s="36" t="b">
        <v>0</v>
      </c>
    </row>
    <row r="104">
      <c r="B104" s="4" t="s">
        <v>170</v>
      </c>
      <c r="C104" s="4" t="s">
        <v>270</v>
      </c>
      <c r="D104" s="4" t="s">
        <v>280</v>
      </c>
      <c r="E104" s="4" t="s">
        <v>281</v>
      </c>
      <c r="F104" s="5" t="s">
        <v>282</v>
      </c>
      <c r="G104" s="5" t="s">
        <v>273</v>
      </c>
      <c r="H104" s="54">
        <f t="shared" si="1"/>
        <v>0.9642576149</v>
      </c>
      <c r="I104" s="36" t="b">
        <v>1</v>
      </c>
      <c r="J104" s="36" t="b">
        <v>0</v>
      </c>
    </row>
    <row r="105">
      <c r="B105" s="4" t="s">
        <v>170</v>
      </c>
      <c r="C105" s="4" t="s">
        <v>270</v>
      </c>
      <c r="D105" s="4" t="s">
        <v>283</v>
      </c>
      <c r="E105" s="4" t="s">
        <v>284</v>
      </c>
      <c r="F105" s="5" t="s">
        <v>285</v>
      </c>
      <c r="G105" s="5" t="s">
        <v>273</v>
      </c>
      <c r="H105" s="42">
        <f t="shared" si="1"/>
        <v>0.9672923457</v>
      </c>
      <c r="I105" s="36" t="b">
        <v>1</v>
      </c>
      <c r="J105" s="36" t="b">
        <v>0</v>
      </c>
    </row>
    <row r="106">
      <c r="B106" s="4" t="s">
        <v>170</v>
      </c>
      <c r="C106" s="4" t="s">
        <v>270</v>
      </c>
      <c r="D106" s="4" t="s">
        <v>286</v>
      </c>
      <c r="E106" s="4" t="s">
        <v>287</v>
      </c>
      <c r="F106" s="5" t="s">
        <v>288</v>
      </c>
      <c r="G106" s="5" t="s">
        <v>273</v>
      </c>
      <c r="H106" s="41">
        <f t="shared" si="1"/>
        <v>0.9914577948</v>
      </c>
      <c r="I106" s="36" t="b">
        <v>1</v>
      </c>
      <c r="J106" s="36" t="b">
        <v>0</v>
      </c>
    </row>
    <row r="107">
      <c r="B107" s="4" t="s">
        <v>170</v>
      </c>
      <c r="C107" s="4" t="s">
        <v>270</v>
      </c>
      <c r="D107" s="4" t="s">
        <v>289</v>
      </c>
      <c r="E107" s="4" t="s">
        <v>290</v>
      </c>
      <c r="F107" s="5" t="s">
        <v>291</v>
      </c>
      <c r="G107" s="5" t="s">
        <v>273</v>
      </c>
      <c r="H107" s="43">
        <f t="shared" si="1"/>
        <v>0.9816792177</v>
      </c>
      <c r="I107" s="36" t="b">
        <v>1</v>
      </c>
      <c r="J107" s="36" t="b">
        <v>0</v>
      </c>
    </row>
    <row r="108">
      <c r="B108" s="4" t="s">
        <v>170</v>
      </c>
      <c r="C108" s="4" t="s">
        <v>270</v>
      </c>
      <c r="D108" s="4" t="s">
        <v>292</v>
      </c>
      <c r="E108" s="4" t="s">
        <v>293</v>
      </c>
      <c r="F108" s="5" t="s">
        <v>294</v>
      </c>
      <c r="G108" s="5" t="s">
        <v>273</v>
      </c>
      <c r="H108" s="41">
        <f t="shared" si="1"/>
        <v>0.9872990896</v>
      </c>
      <c r="I108" s="36" t="b">
        <v>1</v>
      </c>
      <c r="J108" s="36" t="b">
        <v>0</v>
      </c>
    </row>
    <row r="109">
      <c r="B109" s="4" t="s">
        <v>170</v>
      </c>
      <c r="C109" s="4" t="s">
        <v>270</v>
      </c>
      <c r="D109" s="4" t="s">
        <v>295</v>
      </c>
      <c r="E109" s="4" t="s">
        <v>296</v>
      </c>
      <c r="F109" s="5" t="s">
        <v>297</v>
      </c>
      <c r="G109" s="5" t="s">
        <v>273</v>
      </c>
      <c r="H109" s="41">
        <f t="shared" si="1"/>
        <v>0.9869618973</v>
      </c>
      <c r="I109" s="36" t="b">
        <v>1</v>
      </c>
      <c r="J109" s="36" t="b">
        <v>0</v>
      </c>
    </row>
    <row r="110">
      <c r="B110" s="4" t="s">
        <v>170</v>
      </c>
      <c r="C110" s="4" t="s">
        <v>270</v>
      </c>
      <c r="D110" s="4" t="s">
        <v>298</v>
      </c>
      <c r="E110" s="4" t="s">
        <v>299</v>
      </c>
      <c r="F110" s="5" t="s">
        <v>300</v>
      </c>
      <c r="G110" s="5" t="s">
        <v>273</v>
      </c>
      <c r="H110" s="40">
        <f t="shared" si="1"/>
        <v>0.9984264359</v>
      </c>
      <c r="I110" s="36" t="b">
        <v>1</v>
      </c>
      <c r="J110" s="36" t="b">
        <v>0</v>
      </c>
    </row>
    <row r="111">
      <c r="B111" s="4" t="s">
        <v>170</v>
      </c>
      <c r="C111" s="4" t="s">
        <v>301</v>
      </c>
      <c r="D111" s="4" t="s">
        <v>302</v>
      </c>
      <c r="E111" s="4" t="s">
        <v>303</v>
      </c>
      <c r="F111" s="5" t="s">
        <v>304</v>
      </c>
      <c r="G111" s="5" t="s">
        <v>305</v>
      </c>
      <c r="H111" s="32">
        <f t="shared" si="1"/>
        <v>0.09462800629</v>
      </c>
      <c r="I111" s="36" t="b">
        <v>1</v>
      </c>
      <c r="J111" s="36" t="b">
        <v>0</v>
      </c>
    </row>
    <row r="112">
      <c r="B112" s="4" t="s">
        <v>170</v>
      </c>
      <c r="C112" s="4" t="s">
        <v>306</v>
      </c>
      <c r="D112" s="4" t="s">
        <v>307</v>
      </c>
      <c r="E112" s="4" t="s">
        <v>308</v>
      </c>
      <c r="F112" s="5" t="s">
        <v>309</v>
      </c>
      <c r="G112" s="5" t="s">
        <v>310</v>
      </c>
      <c r="H112" s="6">
        <f t="shared" si="1"/>
        <v>0.0003233107016</v>
      </c>
      <c r="I112" s="36" t="b">
        <v>1</v>
      </c>
      <c r="J112" s="36" t="b">
        <v>0</v>
      </c>
    </row>
    <row r="113">
      <c r="B113" s="4" t="s">
        <v>170</v>
      </c>
      <c r="C113" s="4" t="s">
        <v>311</v>
      </c>
      <c r="D113" s="4" t="s">
        <v>312</v>
      </c>
      <c r="E113" s="4" t="s">
        <v>313</v>
      </c>
      <c r="F113" s="5" t="s">
        <v>13</v>
      </c>
      <c r="G113" s="5" t="s">
        <v>14</v>
      </c>
      <c r="H113" s="6">
        <f t="shared" si="1"/>
        <v>0</v>
      </c>
      <c r="I113" s="36" t="b">
        <v>1</v>
      </c>
      <c r="J113" s="36" t="b">
        <v>0</v>
      </c>
    </row>
    <row r="114">
      <c r="B114" s="4" t="s">
        <v>170</v>
      </c>
      <c r="C114" s="4" t="s">
        <v>314</v>
      </c>
      <c r="D114" s="4" t="s">
        <v>315</v>
      </c>
      <c r="E114" s="4" t="s">
        <v>316</v>
      </c>
      <c r="F114" s="5" t="s">
        <v>13</v>
      </c>
      <c r="G114" s="5" t="s">
        <v>317</v>
      </c>
      <c r="H114" s="6">
        <f t="shared" si="1"/>
        <v>0</v>
      </c>
      <c r="I114" s="36" t="b">
        <v>1</v>
      </c>
      <c r="J114" s="36" t="b">
        <v>0</v>
      </c>
    </row>
    <row r="115">
      <c r="B115" s="4" t="s">
        <v>170</v>
      </c>
      <c r="C115" s="4" t="s">
        <v>314</v>
      </c>
      <c r="D115" s="4" t="s">
        <v>318</v>
      </c>
      <c r="E115" s="4" t="s">
        <v>319</v>
      </c>
      <c r="F115" s="5" t="s">
        <v>13</v>
      </c>
      <c r="G115" s="5" t="s">
        <v>317</v>
      </c>
      <c r="H115" s="6">
        <f t="shared" si="1"/>
        <v>0</v>
      </c>
      <c r="I115" s="36" t="b">
        <v>1</v>
      </c>
      <c r="J115" s="36" t="b">
        <v>0</v>
      </c>
    </row>
    <row r="116">
      <c r="B116" s="4" t="s">
        <v>170</v>
      </c>
      <c r="C116" s="4" t="s">
        <v>320</v>
      </c>
      <c r="D116" s="4" t="s">
        <v>321</v>
      </c>
      <c r="E116" s="4" t="s">
        <v>322</v>
      </c>
      <c r="F116" s="5" t="s">
        <v>323</v>
      </c>
      <c r="G116" s="5" t="s">
        <v>14</v>
      </c>
      <c r="H116" s="55">
        <f t="shared" si="1"/>
        <v>0.8621136806</v>
      </c>
      <c r="I116" s="36" t="b">
        <v>1</v>
      </c>
      <c r="J116" s="36" t="b">
        <v>0</v>
      </c>
    </row>
    <row r="117">
      <c r="B117" s="4" t="s">
        <v>170</v>
      </c>
      <c r="C117" s="4" t="s">
        <v>324</v>
      </c>
      <c r="D117" s="4" t="s">
        <v>325</v>
      </c>
      <c r="E117" s="4" t="s">
        <v>326</v>
      </c>
      <c r="F117" s="5" t="s">
        <v>42</v>
      </c>
      <c r="G117" s="5" t="s">
        <v>14</v>
      </c>
      <c r="H117" s="10">
        <f t="shared" si="1"/>
        <v>0.05122109358</v>
      </c>
      <c r="I117" s="36" t="b">
        <v>1</v>
      </c>
      <c r="J117" s="36" t="b">
        <v>0</v>
      </c>
    </row>
    <row r="118">
      <c r="B118" s="4" t="s">
        <v>170</v>
      </c>
      <c r="C118" s="4" t="s">
        <v>324</v>
      </c>
      <c r="D118" s="4" t="s">
        <v>327</v>
      </c>
      <c r="E118" s="4" t="s">
        <v>328</v>
      </c>
      <c r="F118" s="5" t="s">
        <v>42</v>
      </c>
      <c r="G118" s="5" t="s">
        <v>14</v>
      </c>
      <c r="H118" s="10">
        <f t="shared" si="1"/>
        <v>0.05122109358</v>
      </c>
      <c r="I118" s="36" t="b">
        <v>1</v>
      </c>
      <c r="J118" s="36" t="b">
        <v>0</v>
      </c>
    </row>
    <row r="119">
      <c r="B119" s="4" t="s">
        <v>170</v>
      </c>
      <c r="C119" s="4" t="s">
        <v>324</v>
      </c>
      <c r="D119" s="4" t="s">
        <v>329</v>
      </c>
      <c r="E119" s="4" t="s">
        <v>330</v>
      </c>
      <c r="F119" s="5" t="s">
        <v>42</v>
      </c>
      <c r="G119" s="5" t="s">
        <v>14</v>
      </c>
      <c r="H119" s="10">
        <f t="shared" si="1"/>
        <v>0.05122109358</v>
      </c>
      <c r="I119" s="36" t="b">
        <v>1</v>
      </c>
      <c r="J119" s="36" t="b">
        <v>0</v>
      </c>
    </row>
    <row r="120">
      <c r="B120" s="4" t="s">
        <v>170</v>
      </c>
      <c r="C120" s="4" t="s">
        <v>324</v>
      </c>
      <c r="D120" s="4" t="s">
        <v>331</v>
      </c>
      <c r="E120" s="4" t="s">
        <v>332</v>
      </c>
      <c r="F120" s="5" t="s">
        <v>333</v>
      </c>
      <c r="G120" s="5" t="s">
        <v>14</v>
      </c>
      <c r="H120" s="56">
        <f t="shared" si="1"/>
        <v>0.0705640804</v>
      </c>
      <c r="I120" s="36" t="b">
        <v>1</v>
      </c>
      <c r="J120" s="36" t="b">
        <v>0</v>
      </c>
    </row>
    <row r="121">
      <c r="B121" s="4" t="s">
        <v>170</v>
      </c>
      <c r="C121" s="4" t="s">
        <v>334</v>
      </c>
      <c r="D121" s="4" t="s">
        <v>335</v>
      </c>
      <c r="E121" s="4" t="s">
        <v>336</v>
      </c>
      <c r="F121" s="5" t="s">
        <v>13</v>
      </c>
      <c r="G121" s="5" t="s">
        <v>337</v>
      </c>
      <c r="H121" s="6">
        <f t="shared" si="1"/>
        <v>0</v>
      </c>
      <c r="I121" s="36" t="b">
        <v>1</v>
      </c>
      <c r="J121" s="36" t="b">
        <v>0</v>
      </c>
    </row>
    <row r="122">
      <c r="B122" s="4" t="s">
        <v>170</v>
      </c>
      <c r="C122" s="4" t="s">
        <v>334</v>
      </c>
      <c r="D122" s="4" t="s">
        <v>338</v>
      </c>
      <c r="E122" s="4" t="s">
        <v>339</v>
      </c>
      <c r="F122" s="5" t="s">
        <v>13</v>
      </c>
      <c r="G122" s="5" t="s">
        <v>337</v>
      </c>
      <c r="H122" s="6">
        <f t="shared" si="1"/>
        <v>0</v>
      </c>
      <c r="I122" s="36" t="b">
        <v>1</v>
      </c>
      <c r="J122" s="36" t="b">
        <v>0</v>
      </c>
    </row>
    <row r="123">
      <c r="B123" s="4" t="s">
        <v>170</v>
      </c>
      <c r="C123" s="4" t="s">
        <v>340</v>
      </c>
      <c r="D123" s="4" t="s">
        <v>341</v>
      </c>
      <c r="E123" s="4" t="s">
        <v>342</v>
      </c>
      <c r="F123" s="5" t="s">
        <v>13</v>
      </c>
      <c r="G123" s="5" t="s">
        <v>273</v>
      </c>
      <c r="H123" s="6">
        <f t="shared" si="1"/>
        <v>0</v>
      </c>
      <c r="I123" s="36" t="b">
        <v>1</v>
      </c>
      <c r="J123" s="36" t="b">
        <v>0</v>
      </c>
    </row>
    <row r="124">
      <c r="B124" s="4" t="s">
        <v>170</v>
      </c>
      <c r="C124" s="4" t="s">
        <v>340</v>
      </c>
      <c r="D124" s="4" t="s">
        <v>343</v>
      </c>
      <c r="E124" s="4" t="s">
        <v>344</v>
      </c>
      <c r="F124" s="5" t="s">
        <v>345</v>
      </c>
      <c r="G124" s="5" t="s">
        <v>273</v>
      </c>
      <c r="H124" s="57">
        <f t="shared" si="1"/>
        <v>0.1145329886</v>
      </c>
      <c r="I124" s="36" t="b">
        <v>1</v>
      </c>
      <c r="J124" s="36" t="b">
        <v>0</v>
      </c>
    </row>
    <row r="125">
      <c r="B125" s="4" t="s">
        <v>170</v>
      </c>
      <c r="C125" s="4" t="s">
        <v>340</v>
      </c>
      <c r="D125" s="4" t="s">
        <v>346</v>
      </c>
      <c r="E125" s="4" t="s">
        <v>347</v>
      </c>
      <c r="F125" s="5" t="s">
        <v>348</v>
      </c>
      <c r="G125" s="5" t="s">
        <v>273</v>
      </c>
      <c r="H125" s="58">
        <f t="shared" si="1"/>
        <v>0.3740586715</v>
      </c>
      <c r="I125" s="36" t="b">
        <v>1</v>
      </c>
      <c r="J125" s="36" t="b">
        <v>0</v>
      </c>
    </row>
    <row r="126">
      <c r="B126" s="4" t="s">
        <v>170</v>
      </c>
      <c r="C126" s="4" t="s">
        <v>340</v>
      </c>
      <c r="D126" s="4" t="s">
        <v>349</v>
      </c>
      <c r="E126" s="4" t="s">
        <v>350</v>
      </c>
      <c r="F126" s="5" t="s">
        <v>348</v>
      </c>
      <c r="G126" s="5" t="s">
        <v>273</v>
      </c>
      <c r="H126" s="58">
        <f t="shared" si="1"/>
        <v>0.3740586715</v>
      </c>
      <c r="I126" s="36" t="b">
        <v>1</v>
      </c>
      <c r="J126" s="36" t="b">
        <v>0</v>
      </c>
    </row>
    <row r="127">
      <c r="B127" s="4" t="s">
        <v>170</v>
      </c>
      <c r="C127" s="4" t="s">
        <v>340</v>
      </c>
      <c r="D127" s="4" t="s">
        <v>351</v>
      </c>
      <c r="E127" s="4" t="s">
        <v>352</v>
      </c>
      <c r="F127" s="5" t="s">
        <v>348</v>
      </c>
      <c r="G127" s="5" t="s">
        <v>273</v>
      </c>
      <c r="H127" s="58">
        <f t="shared" si="1"/>
        <v>0.3740586715</v>
      </c>
      <c r="I127" s="36" t="b">
        <v>1</v>
      </c>
      <c r="J127" s="36" t="b">
        <v>0</v>
      </c>
    </row>
    <row r="128">
      <c r="B128" s="4" t="s">
        <v>170</v>
      </c>
      <c r="C128" s="4" t="s">
        <v>340</v>
      </c>
      <c r="D128" s="4" t="s">
        <v>353</v>
      </c>
      <c r="E128" s="4" t="s">
        <v>354</v>
      </c>
      <c r="F128" s="5" t="s">
        <v>348</v>
      </c>
      <c r="G128" s="5" t="s">
        <v>273</v>
      </c>
      <c r="H128" s="58">
        <f t="shared" si="1"/>
        <v>0.3740586715</v>
      </c>
      <c r="I128" s="36" t="b">
        <v>1</v>
      </c>
      <c r="J128" s="36" t="b">
        <v>0</v>
      </c>
    </row>
    <row r="129">
      <c r="B129" s="4" t="s">
        <v>170</v>
      </c>
      <c r="C129" s="4" t="s">
        <v>340</v>
      </c>
      <c r="D129" s="4" t="s">
        <v>355</v>
      </c>
      <c r="E129" s="4" t="s">
        <v>356</v>
      </c>
      <c r="F129" s="5" t="s">
        <v>348</v>
      </c>
      <c r="G129" s="5" t="s">
        <v>273</v>
      </c>
      <c r="H129" s="58">
        <f t="shared" si="1"/>
        <v>0.3740586715</v>
      </c>
      <c r="I129" s="36" t="b">
        <v>1</v>
      </c>
      <c r="J129" s="36" t="b">
        <v>0</v>
      </c>
    </row>
    <row r="130">
      <c r="B130" s="4" t="s">
        <v>170</v>
      </c>
      <c r="C130" s="4" t="s">
        <v>340</v>
      </c>
      <c r="D130" s="4" t="s">
        <v>357</v>
      </c>
      <c r="E130" s="4" t="s">
        <v>358</v>
      </c>
      <c r="F130" s="5" t="s">
        <v>348</v>
      </c>
      <c r="G130" s="5" t="s">
        <v>273</v>
      </c>
      <c r="H130" s="58">
        <f t="shared" si="1"/>
        <v>0.3740586715</v>
      </c>
      <c r="I130" s="36" t="b">
        <v>1</v>
      </c>
      <c r="J130" s="36" t="b">
        <v>0</v>
      </c>
    </row>
    <row r="131">
      <c r="B131" s="4" t="s">
        <v>170</v>
      </c>
      <c r="C131" s="4" t="s">
        <v>340</v>
      </c>
      <c r="D131" s="4" t="s">
        <v>359</v>
      </c>
      <c r="E131" s="4" t="s">
        <v>360</v>
      </c>
      <c r="F131" s="5" t="s">
        <v>348</v>
      </c>
      <c r="G131" s="5" t="s">
        <v>273</v>
      </c>
      <c r="H131" s="58">
        <f t="shared" si="1"/>
        <v>0.3740586715</v>
      </c>
      <c r="I131" s="36" t="b">
        <v>1</v>
      </c>
      <c r="J131" s="36" t="b">
        <v>0</v>
      </c>
    </row>
    <row r="132">
      <c r="B132" s="4" t="s">
        <v>170</v>
      </c>
      <c r="C132" s="4" t="s">
        <v>340</v>
      </c>
      <c r="D132" s="4" t="s">
        <v>361</v>
      </c>
      <c r="E132" s="4" t="s">
        <v>362</v>
      </c>
      <c r="F132" s="5" t="s">
        <v>348</v>
      </c>
      <c r="G132" s="5" t="s">
        <v>273</v>
      </c>
      <c r="H132" s="58">
        <f t="shared" si="1"/>
        <v>0.3740586715</v>
      </c>
      <c r="I132" s="36" t="b">
        <v>1</v>
      </c>
      <c r="J132" s="36" t="b">
        <v>0</v>
      </c>
    </row>
    <row r="133">
      <c r="B133" s="4" t="s">
        <v>170</v>
      </c>
      <c r="C133" s="4" t="s">
        <v>340</v>
      </c>
      <c r="D133" s="4" t="s">
        <v>363</v>
      </c>
      <c r="E133" s="4" t="s">
        <v>364</v>
      </c>
      <c r="F133" s="5" t="s">
        <v>365</v>
      </c>
      <c r="G133" s="5" t="s">
        <v>273</v>
      </c>
      <c r="H133" s="59">
        <f t="shared" si="1"/>
        <v>0.3075193886</v>
      </c>
      <c r="I133" s="36" t="b">
        <v>1</v>
      </c>
      <c r="J133" s="36" t="b">
        <v>0</v>
      </c>
    </row>
    <row r="134">
      <c r="B134" s="4" t="s">
        <v>170</v>
      </c>
      <c r="C134" s="4" t="s">
        <v>340</v>
      </c>
      <c r="D134" s="4" t="s">
        <v>366</v>
      </c>
      <c r="E134" s="4" t="s">
        <v>367</v>
      </c>
      <c r="F134" s="5" t="s">
        <v>365</v>
      </c>
      <c r="G134" s="5" t="s">
        <v>273</v>
      </c>
      <c r="H134" s="59">
        <f t="shared" si="1"/>
        <v>0.3075193886</v>
      </c>
      <c r="I134" s="36" t="b">
        <v>1</v>
      </c>
      <c r="J134" s="36" t="b">
        <v>0</v>
      </c>
    </row>
    <row r="135">
      <c r="B135" s="4" t="s">
        <v>170</v>
      </c>
      <c r="C135" s="4" t="s">
        <v>368</v>
      </c>
      <c r="D135" s="4" t="s">
        <v>369</v>
      </c>
      <c r="E135" s="4" t="s">
        <v>370</v>
      </c>
      <c r="F135" s="5" t="s">
        <v>371</v>
      </c>
      <c r="G135" s="5" t="s">
        <v>175</v>
      </c>
      <c r="H135" s="25">
        <f t="shared" si="1"/>
        <v>0.07952286282</v>
      </c>
      <c r="I135" s="36" t="b">
        <v>1</v>
      </c>
      <c r="J135" s="36" t="b">
        <v>0</v>
      </c>
    </row>
    <row r="136">
      <c r="B136" s="4" t="s">
        <v>170</v>
      </c>
      <c r="C136" s="4" t="s">
        <v>368</v>
      </c>
      <c r="D136" s="4" t="s">
        <v>372</v>
      </c>
      <c r="E136" s="4" t="s">
        <v>373</v>
      </c>
      <c r="F136" s="5" t="s">
        <v>371</v>
      </c>
      <c r="G136" s="5" t="s">
        <v>175</v>
      </c>
      <c r="H136" s="25">
        <f t="shared" si="1"/>
        <v>0.07952286282</v>
      </c>
      <c r="I136" s="36" t="b">
        <v>1</v>
      </c>
      <c r="J136" s="36" t="b">
        <v>0</v>
      </c>
    </row>
    <row r="137">
      <c r="B137" s="4" t="s">
        <v>170</v>
      </c>
      <c r="C137" s="4" t="s">
        <v>368</v>
      </c>
      <c r="D137" s="4" t="s">
        <v>374</v>
      </c>
      <c r="E137" s="4" t="s">
        <v>375</v>
      </c>
      <c r="F137" s="5" t="s">
        <v>376</v>
      </c>
      <c r="G137" s="5" t="s">
        <v>175</v>
      </c>
      <c r="H137" s="25">
        <f t="shared" si="1"/>
        <v>0.0797035966</v>
      </c>
      <c r="I137" s="36" t="b">
        <v>1</v>
      </c>
      <c r="J137" s="36" t="b">
        <v>0</v>
      </c>
    </row>
    <row r="138">
      <c r="B138" s="4" t="s">
        <v>170</v>
      </c>
      <c r="C138" s="4" t="s">
        <v>377</v>
      </c>
      <c r="D138" s="4" t="s">
        <v>378</v>
      </c>
      <c r="E138" s="4" t="s">
        <v>379</v>
      </c>
      <c r="F138" s="5" t="s">
        <v>380</v>
      </c>
      <c r="G138" s="5" t="s">
        <v>179</v>
      </c>
      <c r="H138" s="60">
        <f t="shared" si="1"/>
        <v>0.4901801656</v>
      </c>
      <c r="I138" s="36" t="b">
        <v>1</v>
      </c>
      <c r="J138" s="36" t="b">
        <v>0</v>
      </c>
    </row>
    <row r="139">
      <c r="B139" s="4" t="s">
        <v>170</v>
      </c>
      <c r="C139" s="4" t="s">
        <v>377</v>
      </c>
      <c r="D139" s="4" t="s">
        <v>381</v>
      </c>
      <c r="E139" s="4" t="s">
        <v>382</v>
      </c>
      <c r="F139" s="5" t="s">
        <v>383</v>
      </c>
      <c r="G139" s="5" t="s">
        <v>179</v>
      </c>
      <c r="H139" s="61">
        <f t="shared" si="1"/>
        <v>0.8354163285</v>
      </c>
      <c r="I139" s="36" t="b">
        <v>1</v>
      </c>
      <c r="J139" s="36" t="b">
        <v>0</v>
      </c>
    </row>
    <row r="140">
      <c r="B140" s="4" t="s">
        <v>170</v>
      </c>
      <c r="C140" s="4" t="s">
        <v>377</v>
      </c>
      <c r="D140" s="4" t="s">
        <v>384</v>
      </c>
      <c r="E140" s="4" t="s">
        <v>385</v>
      </c>
      <c r="F140" s="5" t="s">
        <v>386</v>
      </c>
      <c r="G140" s="5" t="s">
        <v>179</v>
      </c>
      <c r="H140" s="62">
        <f t="shared" si="1"/>
        <v>0.4703781854</v>
      </c>
      <c r="I140" s="36" t="b">
        <v>1</v>
      </c>
      <c r="J140" s="36" t="b">
        <v>0</v>
      </c>
    </row>
    <row r="141">
      <c r="B141" s="4" t="s">
        <v>170</v>
      </c>
      <c r="C141" s="4" t="s">
        <v>387</v>
      </c>
      <c r="D141" s="4" t="s">
        <v>388</v>
      </c>
      <c r="E141" s="4" t="s">
        <v>389</v>
      </c>
      <c r="F141" s="12" t="s">
        <v>390</v>
      </c>
      <c r="G141" s="12" t="s">
        <v>391</v>
      </c>
      <c r="H141" s="63">
        <f t="shared" si="1"/>
        <v>0.762807377</v>
      </c>
      <c r="I141" s="13" t="b">
        <v>1</v>
      </c>
      <c r="J141" s="13" t="b">
        <v>1</v>
      </c>
    </row>
    <row r="142">
      <c r="B142" s="4" t="s">
        <v>170</v>
      </c>
      <c r="C142" s="4" t="s">
        <v>387</v>
      </c>
      <c r="D142" s="4" t="s">
        <v>392</v>
      </c>
      <c r="E142" s="4" t="s">
        <v>393</v>
      </c>
      <c r="F142" s="12" t="s">
        <v>394</v>
      </c>
      <c r="G142" s="12" t="s">
        <v>391</v>
      </c>
      <c r="H142" s="64">
        <f t="shared" si="1"/>
        <v>0.7641734973</v>
      </c>
      <c r="I142" s="13" t="b">
        <v>1</v>
      </c>
      <c r="J142" s="13" t="b">
        <v>1</v>
      </c>
    </row>
    <row r="143">
      <c r="B143" s="4" t="s">
        <v>170</v>
      </c>
      <c r="C143" s="4" t="s">
        <v>387</v>
      </c>
      <c r="D143" s="4" t="s">
        <v>395</v>
      </c>
      <c r="E143" s="4" t="s">
        <v>396</v>
      </c>
      <c r="F143" s="12" t="s">
        <v>13</v>
      </c>
      <c r="G143" s="12" t="s">
        <v>391</v>
      </c>
      <c r="H143" s="6">
        <f t="shared" si="1"/>
        <v>0</v>
      </c>
      <c r="I143" s="13" t="b">
        <v>1</v>
      </c>
      <c r="J143" s="13" t="b">
        <v>1</v>
      </c>
    </row>
    <row r="144">
      <c r="B144" s="4" t="s">
        <v>170</v>
      </c>
      <c r="C144" s="4" t="s">
        <v>387</v>
      </c>
      <c r="D144" s="4" t="s">
        <v>397</v>
      </c>
      <c r="E144" s="4" t="s">
        <v>398</v>
      </c>
      <c r="F144" s="12" t="s">
        <v>399</v>
      </c>
      <c r="G144" s="12" t="s">
        <v>391</v>
      </c>
      <c r="H144" s="8">
        <f t="shared" si="1"/>
        <v>0.7542691257</v>
      </c>
      <c r="I144" s="13" t="b">
        <v>1</v>
      </c>
      <c r="J144" s="13" t="b">
        <v>1</v>
      </c>
    </row>
    <row r="145">
      <c r="B145" s="4" t="s">
        <v>170</v>
      </c>
      <c r="C145" s="4" t="s">
        <v>387</v>
      </c>
      <c r="D145" s="4" t="s">
        <v>400</v>
      </c>
      <c r="E145" s="4" t="s">
        <v>401</v>
      </c>
      <c r="F145" s="12" t="s">
        <v>402</v>
      </c>
      <c r="G145" s="12" t="s">
        <v>391</v>
      </c>
      <c r="H145" s="65">
        <f t="shared" si="1"/>
        <v>0.7558060109</v>
      </c>
      <c r="I145" s="13" t="b">
        <v>1</v>
      </c>
      <c r="J145" s="13" t="b">
        <v>1</v>
      </c>
    </row>
    <row r="146">
      <c r="B146" s="4" t="s">
        <v>170</v>
      </c>
      <c r="C146" s="4" t="s">
        <v>387</v>
      </c>
      <c r="D146" s="4" t="s">
        <v>403</v>
      </c>
      <c r="E146" s="4" t="s">
        <v>404</v>
      </c>
      <c r="F146" s="12" t="s">
        <v>405</v>
      </c>
      <c r="G146" s="12" t="s">
        <v>391</v>
      </c>
      <c r="H146" s="8">
        <f t="shared" si="1"/>
        <v>0.7551229508</v>
      </c>
      <c r="I146" s="13" t="b">
        <v>1</v>
      </c>
      <c r="J146" s="13" t="b">
        <v>1</v>
      </c>
    </row>
    <row r="147">
      <c r="B147" s="4" t="s">
        <v>170</v>
      </c>
      <c r="C147" s="4" t="s">
        <v>387</v>
      </c>
      <c r="D147" s="4" t="s">
        <v>406</v>
      </c>
      <c r="E147" s="4" t="s">
        <v>407</v>
      </c>
      <c r="F147" s="12" t="s">
        <v>408</v>
      </c>
      <c r="G147" s="12" t="s">
        <v>391</v>
      </c>
      <c r="H147" s="8">
        <f t="shared" si="1"/>
        <v>0.7556352459</v>
      </c>
      <c r="I147" s="13" t="b">
        <v>1</v>
      </c>
      <c r="J147" s="13" t="b">
        <v>1</v>
      </c>
    </row>
    <row r="148">
      <c r="B148" s="4" t="s">
        <v>170</v>
      </c>
      <c r="C148" s="4" t="s">
        <v>409</v>
      </c>
      <c r="D148" s="4" t="s">
        <v>410</v>
      </c>
      <c r="E148" s="4" t="s">
        <v>411</v>
      </c>
      <c r="F148" s="5" t="s">
        <v>412</v>
      </c>
      <c r="G148" s="5" t="s">
        <v>413</v>
      </c>
      <c r="H148" s="66">
        <f t="shared" si="1"/>
        <v>0.6615603848</v>
      </c>
      <c r="I148" s="36" t="b">
        <v>1</v>
      </c>
      <c r="J148" s="36" t="b">
        <v>0</v>
      </c>
    </row>
    <row r="149">
      <c r="B149" s="4" t="s">
        <v>170</v>
      </c>
      <c r="C149" s="4" t="s">
        <v>409</v>
      </c>
      <c r="D149" s="4" t="s">
        <v>414</v>
      </c>
      <c r="E149" s="4" t="s">
        <v>415</v>
      </c>
      <c r="F149" s="5" t="s">
        <v>416</v>
      </c>
      <c r="G149" s="5" t="s">
        <v>413</v>
      </c>
      <c r="H149" s="67">
        <f t="shared" si="1"/>
        <v>0.7456359102</v>
      </c>
      <c r="I149" s="36" t="b">
        <v>1</v>
      </c>
      <c r="J149" s="36" t="b">
        <v>0</v>
      </c>
    </row>
    <row r="150">
      <c r="B150" s="4" t="s">
        <v>170</v>
      </c>
      <c r="C150" s="4" t="s">
        <v>409</v>
      </c>
      <c r="D150" s="4" t="s">
        <v>417</v>
      </c>
      <c r="E150" s="4" t="s">
        <v>418</v>
      </c>
      <c r="F150" s="5" t="s">
        <v>416</v>
      </c>
      <c r="G150" s="5" t="s">
        <v>413</v>
      </c>
      <c r="H150" s="67">
        <f t="shared" si="1"/>
        <v>0.7456359102</v>
      </c>
      <c r="I150" s="36" t="b">
        <v>1</v>
      </c>
      <c r="J150" s="36" t="b">
        <v>0</v>
      </c>
    </row>
    <row r="151">
      <c r="B151" s="4" t="s">
        <v>170</v>
      </c>
      <c r="C151" s="4" t="s">
        <v>409</v>
      </c>
      <c r="D151" s="4" t="s">
        <v>419</v>
      </c>
      <c r="E151" s="4" t="s">
        <v>420</v>
      </c>
      <c r="F151" s="5" t="s">
        <v>421</v>
      </c>
      <c r="G151" s="5" t="s">
        <v>413</v>
      </c>
      <c r="H151" s="37">
        <f t="shared" si="1"/>
        <v>0.6524165776</v>
      </c>
      <c r="I151" s="36" t="b">
        <v>1</v>
      </c>
      <c r="J151" s="36" t="b">
        <v>0</v>
      </c>
    </row>
    <row r="152">
      <c r="B152" s="4" t="s">
        <v>170</v>
      </c>
      <c r="C152" s="4" t="s">
        <v>422</v>
      </c>
      <c r="D152" s="4" t="s">
        <v>423</v>
      </c>
      <c r="E152" s="68" t="s">
        <v>424</v>
      </c>
      <c r="F152" s="12" t="s">
        <v>425</v>
      </c>
      <c r="G152" s="12" t="s">
        <v>179</v>
      </c>
      <c r="H152" s="6">
        <f t="shared" si="1"/>
        <v>0.006005518585</v>
      </c>
      <c r="I152" s="13" t="b">
        <v>1</v>
      </c>
      <c r="J152" s="13" t="b">
        <v>1</v>
      </c>
    </row>
    <row r="153">
      <c r="B153" s="4" t="s">
        <v>170</v>
      </c>
      <c r="C153" s="4" t="s">
        <v>422</v>
      </c>
      <c r="D153" s="4" t="s">
        <v>426</v>
      </c>
      <c r="E153" s="68" t="s">
        <v>427</v>
      </c>
      <c r="F153" s="12" t="s">
        <v>428</v>
      </c>
      <c r="G153" s="12" t="s">
        <v>179</v>
      </c>
      <c r="H153" s="16">
        <f t="shared" si="1"/>
        <v>0.007790943029</v>
      </c>
      <c r="I153" s="13" t="b">
        <v>1</v>
      </c>
      <c r="J153" s="13" t="b">
        <v>1</v>
      </c>
    </row>
    <row r="154">
      <c r="B154" s="4" t="s">
        <v>170</v>
      </c>
      <c r="C154" s="4" t="s">
        <v>422</v>
      </c>
      <c r="D154" s="4" t="s">
        <v>429</v>
      </c>
      <c r="E154" s="4" t="s">
        <v>430</v>
      </c>
      <c r="F154" s="12" t="s">
        <v>431</v>
      </c>
      <c r="G154" s="12" t="s">
        <v>179</v>
      </c>
      <c r="H154" s="6">
        <f t="shared" si="1"/>
        <v>0.005031650706</v>
      </c>
      <c r="I154" s="13" t="b">
        <v>1</v>
      </c>
      <c r="J154" s="13" t="b">
        <v>1</v>
      </c>
    </row>
    <row r="155">
      <c r="B155" s="4" t="s">
        <v>170</v>
      </c>
      <c r="C155" s="4" t="s">
        <v>422</v>
      </c>
      <c r="D155" s="4" t="s">
        <v>432</v>
      </c>
      <c r="E155" s="4" t="s">
        <v>433</v>
      </c>
      <c r="F155" s="12" t="s">
        <v>434</v>
      </c>
      <c r="G155" s="12" t="s">
        <v>179</v>
      </c>
      <c r="H155" s="6">
        <f t="shared" si="1"/>
        <v>0.005193962019</v>
      </c>
      <c r="I155" s="13" t="b">
        <v>1</v>
      </c>
      <c r="J155" s="13" t="b">
        <v>1</v>
      </c>
    </row>
    <row r="156">
      <c r="B156" s="4" t="s">
        <v>170</v>
      </c>
      <c r="C156" s="4" t="s">
        <v>422</v>
      </c>
      <c r="D156" s="4" t="s">
        <v>435</v>
      </c>
      <c r="E156" s="4" t="s">
        <v>436</v>
      </c>
      <c r="F156" s="12" t="s">
        <v>437</v>
      </c>
      <c r="G156" s="12" t="s">
        <v>179</v>
      </c>
      <c r="H156" s="16">
        <f t="shared" si="1"/>
        <v>0.009251744847</v>
      </c>
      <c r="I156" s="13" t="b">
        <v>1</v>
      </c>
      <c r="J156" s="13" t="b">
        <v>1</v>
      </c>
    </row>
    <row r="157">
      <c r="B157" s="4" t="s">
        <v>170</v>
      </c>
      <c r="C157" s="4" t="s">
        <v>438</v>
      </c>
      <c r="D157" s="4" t="s">
        <v>439</v>
      </c>
      <c r="E157" s="4" t="s">
        <v>440</v>
      </c>
      <c r="F157" s="5" t="s">
        <v>441</v>
      </c>
      <c r="G157" s="5" t="s">
        <v>442</v>
      </c>
      <c r="H157" s="69">
        <f t="shared" si="1"/>
        <v>0.1290898275</v>
      </c>
      <c r="I157" s="36" t="b">
        <v>1</v>
      </c>
      <c r="J157" s="36" t="b">
        <v>0</v>
      </c>
    </row>
    <row r="158">
      <c r="B158" s="4" t="s">
        <v>170</v>
      </c>
      <c r="C158" s="4" t="s">
        <v>438</v>
      </c>
      <c r="D158" s="4" t="s">
        <v>443</v>
      </c>
      <c r="E158" s="4" t="s">
        <v>444</v>
      </c>
      <c r="F158" s="5" t="s">
        <v>445</v>
      </c>
      <c r="G158" s="5" t="s">
        <v>442</v>
      </c>
      <c r="H158" s="70">
        <f t="shared" si="1"/>
        <v>0.8779000595</v>
      </c>
      <c r="I158" s="36" t="b">
        <v>1</v>
      </c>
      <c r="J158" s="36" t="b">
        <v>0</v>
      </c>
    </row>
    <row r="159">
      <c r="B159" s="4" t="s">
        <v>170</v>
      </c>
      <c r="C159" s="4" t="s">
        <v>438</v>
      </c>
      <c r="D159" s="4" t="s">
        <v>446</v>
      </c>
      <c r="E159" s="4" t="s">
        <v>447</v>
      </c>
      <c r="F159" s="5" t="s">
        <v>441</v>
      </c>
      <c r="G159" s="5" t="s">
        <v>442</v>
      </c>
      <c r="H159" s="69">
        <f t="shared" si="1"/>
        <v>0.1290898275</v>
      </c>
      <c r="I159" s="36" t="b">
        <v>1</v>
      </c>
      <c r="J159" s="36" t="b">
        <v>0</v>
      </c>
    </row>
    <row r="160">
      <c r="B160" s="4" t="s">
        <v>170</v>
      </c>
      <c r="C160" s="4" t="s">
        <v>438</v>
      </c>
      <c r="D160" s="4" t="s">
        <v>448</v>
      </c>
      <c r="E160" s="4" t="s">
        <v>449</v>
      </c>
      <c r="F160" s="5" t="s">
        <v>441</v>
      </c>
      <c r="G160" s="5" t="s">
        <v>442</v>
      </c>
      <c r="H160" s="69">
        <f t="shared" si="1"/>
        <v>0.1290898275</v>
      </c>
      <c r="I160" s="36" t="b">
        <v>1</v>
      </c>
      <c r="J160" s="36" t="b">
        <v>0</v>
      </c>
    </row>
    <row r="161">
      <c r="B161" s="4" t="s">
        <v>170</v>
      </c>
      <c r="C161" s="4" t="s">
        <v>450</v>
      </c>
      <c r="D161" s="4" t="s">
        <v>451</v>
      </c>
      <c r="E161" s="4" t="s">
        <v>452</v>
      </c>
      <c r="F161" s="5" t="s">
        <v>453</v>
      </c>
      <c r="G161" s="5" t="s">
        <v>14</v>
      </c>
      <c r="H161" s="45">
        <f t="shared" si="1"/>
        <v>0.709639075</v>
      </c>
      <c r="I161" s="36" t="b">
        <v>1</v>
      </c>
      <c r="J161" s="36" t="b">
        <v>0</v>
      </c>
    </row>
    <row r="162">
      <c r="B162" s="4" t="s">
        <v>170</v>
      </c>
      <c r="C162" s="4" t="s">
        <v>454</v>
      </c>
      <c r="D162" s="4" t="s">
        <v>455</v>
      </c>
      <c r="E162" s="4" t="s">
        <v>456</v>
      </c>
      <c r="F162" s="5" t="s">
        <v>457</v>
      </c>
      <c r="G162" s="5" t="s">
        <v>179</v>
      </c>
      <c r="H162" s="16">
        <f t="shared" si="1"/>
        <v>0.00892712222</v>
      </c>
      <c r="I162" s="36" t="b">
        <v>1</v>
      </c>
      <c r="J162" s="36" t="b">
        <v>0</v>
      </c>
    </row>
    <row r="163">
      <c r="B163" s="4" t="s">
        <v>170</v>
      </c>
      <c r="C163" s="4" t="s">
        <v>454</v>
      </c>
      <c r="D163" s="4" t="s">
        <v>458</v>
      </c>
      <c r="E163" s="4" t="s">
        <v>459</v>
      </c>
      <c r="F163" s="5" t="s">
        <v>13</v>
      </c>
      <c r="G163" s="5" t="s">
        <v>179</v>
      </c>
      <c r="H163" s="6">
        <f t="shared" si="1"/>
        <v>0</v>
      </c>
      <c r="I163" s="36" t="b">
        <v>1</v>
      </c>
      <c r="J163" s="36" t="b">
        <v>0</v>
      </c>
    </row>
    <row r="164">
      <c r="B164" s="4" t="s">
        <v>170</v>
      </c>
      <c r="C164" s="4" t="s">
        <v>454</v>
      </c>
      <c r="D164" s="4" t="s">
        <v>460</v>
      </c>
      <c r="E164" s="4" t="s">
        <v>461</v>
      </c>
      <c r="F164" s="5" t="s">
        <v>462</v>
      </c>
      <c r="G164" s="5" t="s">
        <v>179</v>
      </c>
      <c r="H164" s="71">
        <f t="shared" si="1"/>
        <v>0.7352702483</v>
      </c>
      <c r="I164" s="36" t="b">
        <v>1</v>
      </c>
      <c r="J164" s="36" t="b">
        <v>0</v>
      </c>
    </row>
  </sheetData>
  <drawing r:id="rId1"/>
</worksheet>
</file>