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342a9b089befc1/Documents/"/>
    </mc:Choice>
  </mc:AlternateContent>
  <xr:revisionPtr revIDLastSave="262" documentId="8_{4D4CEE8F-2428-424D-8200-5FE4105675D8}" xr6:coauthVersionLast="47" xr6:coauthVersionMax="47" xr10:uidLastSave="{75C93783-98DA-483B-8378-7F867FD25A2A}"/>
  <bookViews>
    <workbookView xWindow="-110" yWindow="-110" windowWidth="19420" windowHeight="10300" activeTab="2" xr2:uid="{9498251B-F1CB-41E7-8D37-FF6C8660F8E6}"/>
  </bookViews>
  <sheets>
    <sheet name="Dataset 1" sheetId="5" r:id="rId1"/>
    <sheet name="Sheet1" sheetId="7" r:id="rId2"/>
    <sheet name="Dataset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4" i="3"/>
  <c r="C12" i="3"/>
  <c r="C15" i="5"/>
  <c r="C16" i="5"/>
  <c r="C14" i="5"/>
  <c r="C13" i="7"/>
  <c r="C14" i="7"/>
  <c r="C15" i="7"/>
  <c r="C16" i="7"/>
  <c r="C31" i="3"/>
  <c r="C32" i="3"/>
  <c r="C30" i="3"/>
  <c r="C33" i="5"/>
  <c r="C34" i="5"/>
  <c r="C32" i="5"/>
  <c r="D16" i="7"/>
  <c r="E16" i="7"/>
  <c r="D14" i="7"/>
  <c r="E15" i="7"/>
  <c r="D15" i="7"/>
  <c r="E14" i="7"/>
  <c r="E13" i="7"/>
  <c r="D13" i="7"/>
</calcChain>
</file>

<file path=xl/sharedStrings.xml><?xml version="1.0" encoding="utf-8"?>
<sst xmlns="http://schemas.openxmlformats.org/spreadsheetml/2006/main" count="17" uniqueCount="7">
  <si>
    <t>Forcast linear</t>
  </si>
  <si>
    <t>Sale</t>
  </si>
  <si>
    <t>Forcast ETS</t>
  </si>
  <si>
    <t>Day</t>
  </si>
  <si>
    <t>Forecast(Sale)</t>
  </si>
  <si>
    <t>Lower Confidence Bound(Sale)</t>
  </si>
  <si>
    <t>Upper Confidence Bound(Sale)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</si>
</sst>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2" fontId="0" fillId="0" borderId="0" xfId="0" applyNumberFormat="1"/>
    <xf numFmtId="0" fontId="0" fillId="4" borderId="0" xfId="0" applyFill="1" applyAlignment="1">
      <alignment horizontal="center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'Dataset 1'!$C$5</c:f>
              <c:strCache>
                <c:ptCount val="1"/>
                <c:pt idx="0">
                  <c:v>Sale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1'!$B$6:$B$16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'Dataset 1'!$C$6:$C$16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5-4796-AD49-88BCDB4B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69920"/>
        <c:axId val="1574269440"/>
      </c:scatterChart>
      <c:valAx>
        <c:axId val="15742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69440"/>
        <c:crosses val="autoZero"/>
        <c:crossBetween val="midCat"/>
      </c:valAx>
      <c:valAx>
        <c:axId val="15742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59809738216381"/>
          <c:y val="0.12515887925176866"/>
          <c:w val="0.82405746886898157"/>
          <c:h val="0.560025110756371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General</c:formatCode>
                <c:ptCount val="15"/>
                <c:pt idx="0">
                  <c:v>150</c:v>
                </c:pt>
                <c:pt idx="1">
                  <c:v>95</c:v>
                </c:pt>
                <c:pt idx="2">
                  <c:v>105</c:v>
                </c:pt>
                <c:pt idx="3">
                  <c:v>150</c:v>
                </c:pt>
                <c:pt idx="4">
                  <c:v>120</c:v>
                </c:pt>
                <c:pt idx="5">
                  <c:v>160</c:v>
                </c:pt>
                <c:pt idx="6">
                  <c:v>130</c:v>
                </c:pt>
                <c:pt idx="7">
                  <c:v>165</c:v>
                </c:pt>
                <c:pt idx="8">
                  <c:v>162.61796298964308</c:v>
                </c:pt>
                <c:pt idx="9">
                  <c:v>215.8794375711951</c:v>
                </c:pt>
                <c:pt idx="10">
                  <c:v>177.08863791835844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F-4C47-A561-FF71ECFA5D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Forecast(Sale)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10">
                  <c:v>177.08863791835844</c:v>
                </c:pt>
                <c:pt idx="11">
                  <c:v>201.29561838471699</c:v>
                </c:pt>
                <c:pt idx="12">
                  <c:v>201.81627577063171</c:v>
                </c:pt>
                <c:pt idx="13">
                  <c:v>216.2681873271824</c:v>
                </c:pt>
                <c:pt idx="14">
                  <c:v>216.78884471309712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F-4C47-A561-FF71ECFA5D1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Bound(Sale)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10" formatCode="0.00">
                  <c:v>177.08863791835844</c:v>
                </c:pt>
                <c:pt idx="11" formatCode="0.00">
                  <c:v>145.05236616629875</c:v>
                </c:pt>
                <c:pt idx="12" formatCode="0.00">
                  <c:v>138.88402223411316</c:v>
                </c:pt>
                <c:pt idx="13" formatCode="0.00">
                  <c:v>147.24646453829556</c:v>
                </c:pt>
                <c:pt idx="14" formatCode="0.00">
                  <c:v>142.17297576883544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F-4C47-A561-FF71ECFA5D1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Bound(Sale)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10" formatCode="0.00">
                  <c:v>177.08863791835844</c:v>
                </c:pt>
                <c:pt idx="11" formatCode="0.00">
                  <c:v>257.53887060313525</c:v>
                </c:pt>
                <c:pt idx="12" formatCode="0.00">
                  <c:v>264.74852930715025</c:v>
                </c:pt>
                <c:pt idx="13" formatCode="0.00">
                  <c:v>285.28991011606922</c:v>
                </c:pt>
                <c:pt idx="14" formatCode="0.00">
                  <c:v>291.4047136573588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F-4C47-A561-FF71ECFA5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747088"/>
        <c:axId val="1911747568"/>
      </c:lineChart>
      <c:catAx>
        <c:axId val="19117470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47568"/>
        <c:crosses val="autoZero"/>
        <c:auto val="1"/>
        <c:lblAlgn val="ctr"/>
        <c:lblOffset val="100"/>
        <c:noMultiLvlLbl val="0"/>
      </c:catAx>
      <c:valAx>
        <c:axId val="19117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'Dataset 2'!$C$3</c:f>
              <c:strCache>
                <c:ptCount val="1"/>
                <c:pt idx="0">
                  <c:v>Sale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2'!$B$4:$B$14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'Dataset 2'!$C$4:$C$14</c:f>
              <c:numCache>
                <c:formatCode>General</c:formatCode>
                <c:ptCount val="11"/>
                <c:pt idx="0">
                  <c:v>150</c:v>
                </c:pt>
                <c:pt idx="1">
                  <c:v>95</c:v>
                </c:pt>
                <c:pt idx="2">
                  <c:v>105</c:v>
                </c:pt>
                <c:pt idx="3">
                  <c:v>150</c:v>
                </c:pt>
                <c:pt idx="4">
                  <c:v>120</c:v>
                </c:pt>
                <c:pt idx="5">
                  <c:v>160</c:v>
                </c:pt>
                <c:pt idx="6">
                  <c:v>130</c:v>
                </c:pt>
                <c:pt idx="7">
                  <c:v>165</c:v>
                </c:pt>
                <c:pt idx="8">
                  <c:v>156.60714285714286</c:v>
                </c:pt>
                <c:pt idx="9">
                  <c:v>161.54761904761904</c:v>
                </c:pt>
                <c:pt idx="10">
                  <c:v>166.48809523809524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F-409A-AE95-F8C852B95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916592"/>
        <c:axId val="1583916112"/>
      </c:scatterChart>
      <c:valAx>
        <c:axId val="15839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16112"/>
        <c:crosses val="autoZero"/>
        <c:crossBetween val="midCat"/>
      </c:valAx>
      <c:valAx>
        <c:axId val="15839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'Dataset 2'!$C$21</c:f>
              <c:strCache>
                <c:ptCount val="1"/>
                <c:pt idx="0">
                  <c:v>Sale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2'!$B$22:$B$32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'Dataset 2'!$C$22:$C$32</c:f>
              <c:numCache>
                <c:formatCode>General</c:formatCode>
                <c:ptCount val="11"/>
                <c:pt idx="0">
                  <c:v>150</c:v>
                </c:pt>
                <c:pt idx="1">
                  <c:v>95</c:v>
                </c:pt>
                <c:pt idx="2">
                  <c:v>105</c:v>
                </c:pt>
                <c:pt idx="3">
                  <c:v>150</c:v>
                </c:pt>
                <c:pt idx="4">
                  <c:v>120</c:v>
                </c:pt>
                <c:pt idx="5">
                  <c:v>160</c:v>
                </c:pt>
                <c:pt idx="6">
                  <c:v>130</c:v>
                </c:pt>
                <c:pt idx="7">
                  <c:v>165</c:v>
                </c:pt>
                <c:pt idx="8">
                  <c:v>162.61796298964308</c:v>
                </c:pt>
                <c:pt idx="9">
                  <c:v>215.8794375711951</c:v>
                </c:pt>
                <c:pt idx="10">
                  <c:v>177.08863791835844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E-4CD1-BC29-D7C562D48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979872"/>
        <c:axId val="1906980352"/>
      </c:scatterChart>
      <c:valAx>
        <c:axId val="19069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80352"/>
        <c:crosses val="autoZero"/>
        <c:crossBetween val="midCat"/>
      </c:valAx>
      <c:valAx>
        <c:axId val="19069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139699</xdr:colOff>
      <xdr:row>3</xdr:row>
      <xdr:rowOff>25400</xdr:rowOff>
    </xdr:from>
    <xdr:to>
      <xdr:col>9</xdr:col>
      <xdr:colOff>460374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3046B-0184-3DF9-3A14-D1B06C3C8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6350</xdr:rowOff>
    </xdr:from>
    <xdr:to>
      <xdr:col>12</xdr:col>
      <xdr:colOff>269874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59F3B-0972-D5ED-6E0A-E21566D34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774699</xdr:colOff>
      <xdr:row>2</xdr:row>
      <xdr:rowOff>139700</xdr:rowOff>
    </xdr:from>
    <xdr:to>
      <xdr:col>9</xdr:col>
      <xdr:colOff>149224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70D12-1EF9-2488-D3C4-30D7E974A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876299</xdr:colOff>
      <xdr:row>19</xdr:row>
      <xdr:rowOff>76200</xdr:rowOff>
    </xdr:from>
    <xdr:to>
      <xdr:col>9</xdr:col>
      <xdr:colOff>301624</xdr:colOff>
      <xdr:row>31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F56492-7344-DD6F-12D9-3B95DABC0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47E3B-0039-4BB9-B1E2-92F5020E51CD}" name="Table1" displayName="Table1" ref="A1:E16" totalsRowShown="0">
  <autoFilter ref="A1:E16" xr:uid="{D1447E3B-0039-4BB9-B1E2-92F5020E51CD}"/>
  <tableColumns count="5">
    <tableColumn id="1" xr3:uid="{E42F96A8-84EF-4163-B1A9-BC641BB62675}" name="Day"/>
    <tableColumn id="2" xr3:uid="{1B475406-520C-4C74-A5DB-F70F84F5926F}" name="Sale"/>
    <tableColumn id="3" xr3:uid="{66EB3423-411B-4E47-85C8-76760E1E45D3}" name="Forecast(Sale)">
      <calculatedColumnFormula>_xlfn.FORECAST.ETS(A2,$B$2:$B$12,$A$2:$A$12,1,1)</calculatedColumnFormula>
    </tableColumn>
    <tableColumn id="4" xr3:uid="{23E68806-0D75-4A76-89F6-0D68DE0E0545}" name="Lower Confidence Bound(Sale)" dataDxfId="1">
      <calculatedColumnFormula>C2-_xlfn.FORECAST.ETS.CONFINT(A2,$B$2:$B$12,$A$2:$A$12,0.95,1,1)</calculatedColumnFormula>
    </tableColumn>
    <tableColumn id="5" xr3:uid="{A0697F92-5407-4AE2-B0A9-882FD5B3E3DA}" name="Upper Confidence Bound(Sale)" dataDxfId="0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AEC1-C312-483A-9C41-8B171E776FB4}">
  <dimension ref="B3:C34"/>
  <sheetViews>
    <sheetView topLeftCell="A19" workbookViewId="0">
      <selection activeCell="C36" sqref="C36"/>
    </sheetView>
  </sheetViews>
  <sheetFormatPr defaultRowHeight="14.5" x14ac:dyDescent="0.35"/>
  <cols>
    <col min="2" max="2" width="18.453125" customWidth="1"/>
    <col min="3" max="3" width="17.26953125" customWidth="1"/>
  </cols>
  <sheetData>
    <row r="3" spans="2:3" x14ac:dyDescent="0.35">
      <c r="B3" s="8" t="s">
        <v>0</v>
      </c>
      <c r="C3" s="8"/>
    </row>
    <row r="5" spans="2:3" x14ac:dyDescent="0.35">
      <c r="B5" s="2" t="s">
        <v>3</v>
      </c>
      <c r="C5" s="2" t="s">
        <v>1</v>
      </c>
    </row>
    <row r="6" spans="2:3" x14ac:dyDescent="0.35">
      <c r="B6" s="1">
        <v>1</v>
      </c>
      <c r="C6" s="1">
        <v>10</v>
      </c>
    </row>
    <row r="7" spans="2:3" x14ac:dyDescent="0.35">
      <c r="B7" s="1">
        <v>2</v>
      </c>
      <c r="C7" s="1">
        <v>20</v>
      </c>
    </row>
    <row r="8" spans="2:3" x14ac:dyDescent="0.35">
      <c r="B8" s="1">
        <v>3</v>
      </c>
      <c r="C8" s="1">
        <v>30</v>
      </c>
    </row>
    <row r="9" spans="2:3" x14ac:dyDescent="0.35">
      <c r="B9" s="1">
        <v>4</v>
      </c>
      <c r="C9" s="1">
        <v>40</v>
      </c>
    </row>
    <row r="10" spans="2:3" x14ac:dyDescent="0.35">
      <c r="B10" s="1">
        <v>5</v>
      </c>
      <c r="C10" s="1">
        <v>50</v>
      </c>
    </row>
    <row r="11" spans="2:3" x14ac:dyDescent="0.35">
      <c r="B11" s="1">
        <v>6</v>
      </c>
      <c r="C11" s="1">
        <v>60</v>
      </c>
    </row>
    <row r="12" spans="2:3" x14ac:dyDescent="0.35">
      <c r="B12" s="1">
        <v>7</v>
      </c>
      <c r="C12" s="1">
        <v>70</v>
      </c>
    </row>
    <row r="13" spans="2:3" x14ac:dyDescent="0.35">
      <c r="B13" s="1">
        <v>8</v>
      </c>
      <c r="C13" s="1">
        <v>80</v>
      </c>
    </row>
    <row r="14" spans="2:3" x14ac:dyDescent="0.35">
      <c r="B14" s="3">
        <v>9</v>
      </c>
      <c r="C14" s="6">
        <f>_xlfn.FORECAST.LINEAR(B14,$C$6:$C$13,$B$6:$B$13)</f>
        <v>90</v>
      </c>
    </row>
    <row r="15" spans="2:3" x14ac:dyDescent="0.35">
      <c r="B15" s="4">
        <v>10</v>
      </c>
      <c r="C15" s="6">
        <f t="shared" ref="C15:C16" si="0">_xlfn.FORECAST.LINEAR(B15,$C$6:$C$13,$B$6:$B$13)</f>
        <v>100</v>
      </c>
    </row>
    <row r="16" spans="2:3" x14ac:dyDescent="0.35">
      <c r="B16" s="3">
        <v>11</v>
      </c>
      <c r="C16" s="6">
        <f t="shared" si="0"/>
        <v>110</v>
      </c>
    </row>
    <row r="21" spans="2:3" x14ac:dyDescent="0.35">
      <c r="B21" s="8" t="s">
        <v>2</v>
      </c>
      <c r="C21" s="8"/>
    </row>
    <row r="23" spans="2:3" x14ac:dyDescent="0.35">
      <c r="B23" s="2" t="s">
        <v>3</v>
      </c>
      <c r="C23" s="2" t="s">
        <v>1</v>
      </c>
    </row>
    <row r="24" spans="2:3" x14ac:dyDescent="0.35">
      <c r="B24" s="1">
        <v>1</v>
      </c>
      <c r="C24" s="1">
        <v>10</v>
      </c>
    </row>
    <row r="25" spans="2:3" x14ac:dyDescent="0.35">
      <c r="B25" s="1">
        <v>2</v>
      </c>
      <c r="C25" s="1">
        <v>20</v>
      </c>
    </row>
    <row r="26" spans="2:3" x14ac:dyDescent="0.35">
      <c r="B26" s="1">
        <v>3</v>
      </c>
      <c r="C26" s="1">
        <v>30</v>
      </c>
    </row>
    <row r="27" spans="2:3" x14ac:dyDescent="0.35">
      <c r="B27" s="1">
        <v>4</v>
      </c>
      <c r="C27" s="1">
        <v>40</v>
      </c>
    </row>
    <row r="28" spans="2:3" x14ac:dyDescent="0.35">
      <c r="B28" s="1">
        <v>5</v>
      </c>
      <c r="C28" s="1">
        <v>50</v>
      </c>
    </row>
    <row r="29" spans="2:3" x14ac:dyDescent="0.35">
      <c r="B29" s="1">
        <v>6</v>
      </c>
      <c r="C29" s="1">
        <v>60</v>
      </c>
    </row>
    <row r="30" spans="2:3" x14ac:dyDescent="0.35">
      <c r="B30" s="1">
        <v>7</v>
      </c>
      <c r="C30" s="1">
        <v>70</v>
      </c>
    </row>
    <row r="31" spans="2:3" x14ac:dyDescent="0.35">
      <c r="B31" s="1">
        <v>8</v>
      </c>
      <c r="C31" s="1">
        <v>80</v>
      </c>
    </row>
    <row r="32" spans="2:3" x14ac:dyDescent="0.35">
      <c r="B32" s="4">
        <v>9</v>
      </c>
      <c r="C32" s="4">
        <f>_xlfn.FORECAST.ETS(B32,$C$24:$C$31,$B$24:$B$31)</f>
        <v>90</v>
      </c>
    </row>
    <row r="33" spans="2:3" x14ac:dyDescent="0.35">
      <c r="B33" s="4">
        <v>10</v>
      </c>
      <c r="C33" s="4">
        <f t="shared" ref="C33:C34" si="1">_xlfn.FORECAST.ETS(B33,$C$24:$C$31,$B$24:$B$31)</f>
        <v>100</v>
      </c>
    </row>
    <row r="34" spans="2:3" x14ac:dyDescent="0.35">
      <c r="B34" s="4">
        <v>11</v>
      </c>
      <c r="C34" s="4">
        <f t="shared" si="1"/>
        <v>110</v>
      </c>
    </row>
  </sheetData>
  <mergeCells count="2">
    <mergeCell ref="B3:C3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79F8-7EE6-4B2A-BE20-940F2DDACA28}">
  <dimension ref="A1:E16"/>
  <sheetViews>
    <sheetView workbookViewId="0">
      <selection activeCell="C13" sqref="C13"/>
    </sheetView>
  </sheetViews>
  <sheetFormatPr defaultRowHeight="14.5" x14ac:dyDescent="0.35"/>
  <cols>
    <col min="3" max="3" width="14.54296875" customWidth="1"/>
    <col min="4" max="4" width="28.26953125" customWidth="1"/>
    <col min="5" max="5" width="28.36328125" customWidth="1"/>
  </cols>
  <sheetData>
    <row r="1" spans="1:5" x14ac:dyDescent="0.35">
      <c r="A1" t="s">
        <v>3</v>
      </c>
      <c r="B1" t="s">
        <v>1</v>
      </c>
      <c r="C1" t="s">
        <v>4</v>
      </c>
      <c r="D1" t="s">
        <v>5</v>
      </c>
      <c r="E1" t="s">
        <v>6</v>
      </c>
    </row>
    <row r="2" spans="1:5" x14ac:dyDescent="0.35">
      <c r="A2">
        <v>1</v>
      </c>
      <c r="B2">
        <v>150</v>
      </c>
    </row>
    <row r="3" spans="1:5" x14ac:dyDescent="0.35">
      <c r="A3">
        <v>2</v>
      </c>
      <c r="B3">
        <v>95</v>
      </c>
    </row>
    <row r="4" spans="1:5" x14ac:dyDescent="0.35">
      <c r="A4">
        <v>3</v>
      </c>
      <c r="B4">
        <v>105</v>
      </c>
    </row>
    <row r="5" spans="1:5" x14ac:dyDescent="0.35">
      <c r="A5">
        <v>4</v>
      </c>
      <c r="B5">
        <v>150</v>
      </c>
    </row>
    <row r="6" spans="1:5" x14ac:dyDescent="0.35">
      <c r="A6">
        <v>5</v>
      </c>
      <c r="B6">
        <v>120</v>
      </c>
    </row>
    <row r="7" spans="1:5" x14ac:dyDescent="0.35">
      <c r="A7">
        <v>6</v>
      </c>
      <c r="B7">
        <v>160</v>
      </c>
    </row>
    <row r="8" spans="1:5" x14ac:dyDescent="0.35">
      <c r="A8">
        <v>7</v>
      </c>
      <c r="B8">
        <v>130</v>
      </c>
    </row>
    <row r="9" spans="1:5" x14ac:dyDescent="0.35">
      <c r="A9">
        <v>8</v>
      </c>
      <c r="B9">
        <v>165</v>
      </c>
    </row>
    <row r="10" spans="1:5" x14ac:dyDescent="0.35">
      <c r="A10">
        <v>9</v>
      </c>
      <c r="B10">
        <v>162.61796298964308</v>
      </c>
    </row>
    <row r="11" spans="1:5" x14ac:dyDescent="0.35">
      <c r="A11">
        <v>10</v>
      </c>
      <c r="B11">
        <v>215.8794375711951</v>
      </c>
    </row>
    <row r="12" spans="1:5" x14ac:dyDescent="0.35">
      <c r="A12">
        <v>11</v>
      </c>
      <c r="B12">
        <v>177.08863791835844</v>
      </c>
      <c r="C12">
        <v>177.08863791835844</v>
      </c>
      <c r="D12" s="7">
        <v>177.08863791835844</v>
      </c>
      <c r="E12" s="7">
        <v>177.08863791835844</v>
      </c>
    </row>
    <row r="13" spans="1:5" x14ac:dyDescent="0.35">
      <c r="A13">
        <v>12</v>
      </c>
      <c r="C13">
        <f>_xlfn.FORECAST.ETS(A13,$B$2:$B$12,$A$2:$A$12,1,1)</f>
        <v>201.29561838471699</v>
      </c>
      <c r="D13" s="7">
        <f>C13-_xlfn.FORECAST.ETS.CONFINT(A13,$B$2:$B$12,$A$2:$A$12,0.95,1,1)</f>
        <v>145.05236616629875</v>
      </c>
      <c r="E13" s="7">
        <f>C13+_xlfn.FORECAST.ETS.CONFINT(A13,$B$2:$B$12,$A$2:$A$12,0.95,1,1)</f>
        <v>257.53887060313525</v>
      </c>
    </row>
    <row r="14" spans="1:5" x14ac:dyDescent="0.35">
      <c r="A14">
        <v>13</v>
      </c>
      <c r="C14">
        <f>_xlfn.FORECAST.ETS(A14,$B$2:$B$12,$A$2:$A$12,1,1)</f>
        <v>201.81627577063171</v>
      </c>
      <c r="D14" s="7">
        <f>C14-_xlfn.FORECAST.ETS.CONFINT(A14,$B$2:$B$12,$A$2:$A$12,0.95,1,1)</f>
        <v>138.88402223411316</v>
      </c>
      <c r="E14" s="7">
        <f>C14+_xlfn.FORECAST.ETS.CONFINT(A14,$B$2:$B$12,$A$2:$A$12,0.95,1,1)</f>
        <v>264.74852930715025</v>
      </c>
    </row>
    <row r="15" spans="1:5" x14ac:dyDescent="0.35">
      <c r="A15">
        <v>14</v>
      </c>
      <c r="C15">
        <f>_xlfn.FORECAST.ETS(A15,$B$2:$B$12,$A$2:$A$12,1,1)</f>
        <v>216.2681873271824</v>
      </c>
      <c r="D15" s="7">
        <f>C15-_xlfn.FORECAST.ETS.CONFINT(A15,$B$2:$B$12,$A$2:$A$12,0.95,1,1)</f>
        <v>147.24646453829556</v>
      </c>
      <c r="E15" s="7">
        <f>C15+_xlfn.FORECAST.ETS.CONFINT(A15,$B$2:$B$12,$A$2:$A$12,0.95,1,1)</f>
        <v>285.28991011606922</v>
      </c>
    </row>
    <row r="16" spans="1:5" x14ac:dyDescent="0.35">
      <c r="A16">
        <v>15</v>
      </c>
      <c r="C16">
        <f>_xlfn.FORECAST.ETS(A16,$B$2:$B$12,$A$2:$A$12,1,1)</f>
        <v>216.78884471309712</v>
      </c>
      <c r="D16" s="7">
        <f>C16-_xlfn.FORECAST.ETS.CONFINT(A16,$B$2:$B$12,$A$2:$A$12,0.95,1,1)</f>
        <v>142.17297576883544</v>
      </c>
      <c r="E16" s="7">
        <f>C16+_xlfn.FORECAST.ETS.CONFINT(A16,$B$2:$B$12,$A$2:$A$12,0.95,1,1)</f>
        <v>291.4047136573588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FBA7-6216-41F4-A62F-381186FC53CD}">
  <dimension ref="B1:E35"/>
  <sheetViews>
    <sheetView tabSelected="1" workbookViewId="0">
      <selection activeCell="L7" sqref="L7"/>
    </sheetView>
  </sheetViews>
  <sheetFormatPr defaultRowHeight="14.5" x14ac:dyDescent="0.35"/>
  <cols>
    <col min="1" max="1" width="9.90625" customWidth="1"/>
    <col min="2" max="2" width="16.81640625" customWidth="1"/>
    <col min="3" max="3" width="19" customWidth="1"/>
    <col min="4" max="4" width="12.90625" customWidth="1"/>
    <col min="5" max="5" width="12.7265625" customWidth="1"/>
    <col min="12" max="12" width="11.26953125" customWidth="1"/>
    <col min="13" max="13" width="14.54296875" customWidth="1"/>
  </cols>
  <sheetData>
    <row r="1" spans="2:3" x14ac:dyDescent="0.35">
      <c r="B1" s="8" t="s">
        <v>0</v>
      </c>
      <c r="C1" s="8"/>
    </row>
    <row r="3" spans="2:3" x14ac:dyDescent="0.35">
      <c r="B3" s="2" t="s">
        <v>3</v>
      </c>
      <c r="C3" s="2" t="s">
        <v>1</v>
      </c>
    </row>
    <row r="4" spans="2:3" x14ac:dyDescent="0.35">
      <c r="B4" s="1">
        <v>1</v>
      </c>
      <c r="C4" s="1">
        <v>150</v>
      </c>
    </row>
    <row r="5" spans="2:3" x14ac:dyDescent="0.35">
      <c r="B5" s="1">
        <v>2</v>
      </c>
      <c r="C5" s="1">
        <v>95</v>
      </c>
    </row>
    <row r="6" spans="2:3" x14ac:dyDescent="0.35">
      <c r="B6" s="1">
        <v>3</v>
      </c>
      <c r="C6" s="1">
        <v>105</v>
      </c>
    </row>
    <row r="7" spans="2:3" x14ac:dyDescent="0.35">
      <c r="B7" s="1">
        <v>4</v>
      </c>
      <c r="C7" s="1">
        <v>150</v>
      </c>
    </row>
    <row r="8" spans="2:3" x14ac:dyDescent="0.35">
      <c r="B8" s="1">
        <v>5</v>
      </c>
      <c r="C8" s="1">
        <v>120</v>
      </c>
    </row>
    <row r="9" spans="2:3" x14ac:dyDescent="0.35">
      <c r="B9" s="1">
        <v>6</v>
      </c>
      <c r="C9" s="1">
        <v>160</v>
      </c>
    </row>
    <row r="10" spans="2:3" x14ac:dyDescent="0.35">
      <c r="B10" s="1">
        <v>7</v>
      </c>
      <c r="C10" s="1">
        <v>130</v>
      </c>
    </row>
    <row r="11" spans="2:3" x14ac:dyDescent="0.35">
      <c r="B11" s="1">
        <v>8</v>
      </c>
      <c r="C11" s="1">
        <v>165</v>
      </c>
    </row>
    <row r="12" spans="2:3" x14ac:dyDescent="0.35">
      <c r="B12" s="3">
        <v>9</v>
      </c>
      <c r="C12" s="6">
        <f>_xlfn.FORECAST.LINEAR(B12,$C$4:$C$11,$B$4:$B$11)</f>
        <v>156.60714285714286</v>
      </c>
    </row>
    <row r="13" spans="2:3" x14ac:dyDescent="0.35">
      <c r="B13" s="4">
        <v>10</v>
      </c>
      <c r="C13" s="6">
        <f t="shared" ref="C13:C14" si="0">_xlfn.FORECAST.LINEAR(B13,$C$4:$C$11,$B$4:$B$11)</f>
        <v>161.54761904761904</v>
      </c>
    </row>
    <row r="14" spans="2:3" x14ac:dyDescent="0.35">
      <c r="B14" s="3">
        <v>11</v>
      </c>
      <c r="C14" s="6">
        <f t="shared" si="0"/>
        <v>166.48809523809524</v>
      </c>
    </row>
    <row r="19" spans="2:3" x14ac:dyDescent="0.35">
      <c r="B19" s="8" t="s">
        <v>2</v>
      </c>
      <c r="C19" s="8"/>
    </row>
    <row r="21" spans="2:3" x14ac:dyDescent="0.35">
      <c r="B21" s="2" t="s">
        <v>3</v>
      </c>
      <c r="C21" s="2" t="s">
        <v>1</v>
      </c>
    </row>
    <row r="22" spans="2:3" x14ac:dyDescent="0.35">
      <c r="B22" s="1">
        <v>1</v>
      </c>
      <c r="C22" s="1">
        <v>150</v>
      </c>
    </row>
    <row r="23" spans="2:3" x14ac:dyDescent="0.35">
      <c r="B23" s="1">
        <v>2</v>
      </c>
      <c r="C23" s="1">
        <v>95</v>
      </c>
    </row>
    <row r="24" spans="2:3" x14ac:dyDescent="0.35">
      <c r="B24" s="1">
        <v>3</v>
      </c>
      <c r="C24" s="1">
        <v>105</v>
      </c>
    </row>
    <row r="25" spans="2:3" x14ac:dyDescent="0.35">
      <c r="B25" s="1">
        <v>4</v>
      </c>
      <c r="C25" s="1">
        <v>150</v>
      </c>
    </row>
    <row r="26" spans="2:3" x14ac:dyDescent="0.35">
      <c r="B26" s="1">
        <v>5</v>
      </c>
      <c r="C26" s="1">
        <v>120</v>
      </c>
    </row>
    <row r="27" spans="2:3" x14ac:dyDescent="0.35">
      <c r="B27" s="1">
        <v>6</v>
      </c>
      <c r="C27" s="1">
        <v>160</v>
      </c>
    </row>
    <row r="28" spans="2:3" x14ac:dyDescent="0.35">
      <c r="B28" s="1">
        <v>7</v>
      </c>
      <c r="C28" s="1">
        <v>130</v>
      </c>
    </row>
    <row r="29" spans="2:3" x14ac:dyDescent="0.35">
      <c r="B29" s="1">
        <v>8</v>
      </c>
      <c r="C29" s="1">
        <v>165</v>
      </c>
    </row>
    <row r="30" spans="2:3" x14ac:dyDescent="0.35">
      <c r="B30" s="4">
        <v>9</v>
      </c>
      <c r="C30" s="4">
        <f>_xlfn.FORECAST.ETS(B30,$C$22:$C$29,$B$22:$B$29)</f>
        <v>162.61796298964308</v>
      </c>
    </row>
    <row r="31" spans="2:3" x14ac:dyDescent="0.35">
      <c r="B31" s="4">
        <v>10</v>
      </c>
      <c r="C31" s="4">
        <f t="shared" ref="C31:C32" si="1">_xlfn.FORECAST.ETS(B31,$C$22:$C$29,$B$22:$B$29)</f>
        <v>215.8794375711951</v>
      </c>
    </row>
    <row r="32" spans="2:3" x14ac:dyDescent="0.35">
      <c r="B32" s="4">
        <v>11</v>
      </c>
      <c r="C32" s="4">
        <f t="shared" si="1"/>
        <v>177.08863791835844</v>
      </c>
    </row>
    <row r="35" spans="5:5" x14ac:dyDescent="0.35">
      <c r="E35" s="5"/>
    </row>
  </sheetData>
  <mergeCells count="2">
    <mergeCell ref="B1:C1"/>
    <mergeCell ref="B19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1</vt:lpstr>
      <vt:lpstr>Sheet1</vt:lpstr>
      <vt:lpstr>Dataset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ARFIN PARWEEN</dc:creator>
  <cp:lastModifiedBy>ARFIN PARWEEN</cp:lastModifiedBy>
  <dcterms:created xsi:type="dcterms:W3CDTF">2024-05-15T14:22:42Z</dcterms:created>
  <dcterms:modified xsi:type="dcterms:W3CDTF">2024-05-22T09:27:10Z</dcterms:modified>
</cp:coreProperties>
</file>