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342a9b089befc1/Documents/"/>
    </mc:Choice>
  </mc:AlternateContent>
  <xr:revisionPtr revIDLastSave="275" documentId="8_{D67FB8BC-4464-45CB-9F91-6BF41EF44317}" xr6:coauthVersionLast="47" xr6:coauthVersionMax="47" xr10:uidLastSave="{3C88DE01-1F2C-42E6-9C1E-9EF85E3EC2E7}"/>
  <bookViews>
    <workbookView xWindow="-110" yWindow="-110" windowWidth="19420" windowHeight="10300" activeTab="2" xr2:uid="{1022A5F4-FEA0-4B14-9536-761A6909A78E}"/>
  </bookViews>
  <sheets>
    <sheet name="Index" sheetId="1" r:id="rId1"/>
    <sheet name="Match" sheetId="2" r:id="rId2"/>
    <sheet name="Index + Matc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4" i="3" l="1" a="1"/>
  <c r="A14" i="3" s="1"/>
  <c r="I7" i="3" a="1"/>
  <c r="I7" i="3" s="1"/>
  <c r="J3" i="3"/>
  <c r="J6" i="2"/>
  <c r="J3" i="2"/>
  <c r="B13" i="1" a="1"/>
  <c r="B13" i="1" s="1"/>
  <c r="J7" i="1" a="1"/>
  <c r="J7" i="1" s="1"/>
  <c r="J4" i="1" a="1"/>
  <c r="J4" i="1" s="1"/>
  <c r="G10" i="3"/>
  <c r="G9" i="3"/>
  <c r="G8" i="3"/>
  <c r="G7" i="3"/>
  <c r="G6" i="3"/>
  <c r="G5" i="3"/>
  <c r="G4" i="3"/>
  <c r="G3" i="3"/>
  <c r="G2" i="3"/>
  <c r="G10" i="2"/>
  <c r="G9" i="2"/>
  <c r="G8" i="2"/>
  <c r="G7" i="2"/>
  <c r="G6" i="2"/>
  <c r="G5" i="2"/>
  <c r="G4" i="2"/>
  <c r="G3" i="2"/>
  <c r="G2" i="2"/>
  <c r="G10" i="1"/>
  <c r="G9" i="1"/>
  <c r="G8" i="1"/>
  <c r="G7" i="1"/>
  <c r="G6" i="1"/>
  <c r="G5" i="1"/>
  <c r="G4" i="1"/>
  <c r="G3" i="1"/>
  <c r="G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<sst xmlns="http://schemas.openxmlformats.org/spreadsheetml/2006/main" count="96" uniqueCount="32">
  <si>
    <t>ID</t>
  </si>
  <si>
    <t>First Name</t>
  </si>
  <si>
    <t>Last Name</t>
  </si>
  <si>
    <t>Physics Marks</t>
  </si>
  <si>
    <t>Chemistry Marks</t>
  </si>
  <si>
    <t>Maths Marks</t>
  </si>
  <si>
    <t>Total</t>
  </si>
  <si>
    <t>Deekshant</t>
  </si>
  <si>
    <t>Jha</t>
  </si>
  <si>
    <t>Saritha</t>
  </si>
  <si>
    <t>Haridahasan</t>
  </si>
  <si>
    <t>Yatheswari</t>
  </si>
  <si>
    <t>Gowda</t>
  </si>
  <si>
    <t>Arsalan</t>
  </si>
  <si>
    <t>Ali</t>
  </si>
  <si>
    <t>Khusi</t>
  </si>
  <si>
    <t>Sen</t>
  </si>
  <si>
    <t>Ranjana</t>
  </si>
  <si>
    <t>Chatterjee</t>
  </si>
  <si>
    <t>Mansi</t>
  </si>
  <si>
    <t>Jain</t>
  </si>
  <si>
    <t>Md</t>
  </si>
  <si>
    <t>Kazmi</t>
  </si>
  <si>
    <t>Arvind</t>
  </si>
  <si>
    <t>Agarwal</t>
  </si>
  <si>
    <t>Index+ match</t>
  </si>
  <si>
    <t>row num</t>
  </si>
  <si>
    <t>col num</t>
  </si>
  <si>
    <t>INDEX</t>
  </si>
  <si>
    <t>Match</t>
  </si>
  <si>
    <t>Row wise</t>
  </si>
  <si>
    <t>Col 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</si>
</sst>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ptos Display"/>
      <family val="2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9" tint="0.79995117038483843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1" applyNumberFormat="1" applyFont="1" applyFill="1" applyBorder="1" applyAlignment="1">
      <alignment horizontal="center"/>
    </xf>
    <xf numFmtId="0" fontId="4" fillId="2" borderId="1" xfId="0" applyFont="1" applyFill="1" applyBorder="1"/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9259B-C49A-4D30-A8F9-F7397DA282D7}">
  <dimension ref="A1:J16"/>
  <sheetViews>
    <sheetView workbookViewId="0">
      <selection activeCell="G16" sqref="G16"/>
    </sheetView>
  </sheetViews>
  <sheetFormatPr defaultRowHeight="14.5" x14ac:dyDescent="0.35"/>
  <cols>
    <col min="1" max="1" width="10" customWidth="1"/>
    <col min="2" max="2" width="11.1796875" bestFit="1" customWidth="1"/>
    <col min="3" max="3" width="12.1796875" bestFit="1" customWidth="1"/>
    <col min="4" max="4" width="14.54296875" bestFit="1" customWidth="1"/>
    <col min="5" max="5" width="16.90625" bestFit="1" customWidth="1"/>
    <col min="6" max="6" width="13.08984375" bestFit="1" customWidth="1"/>
    <col min="9" max="9" width="10.1796875" customWidth="1"/>
    <col min="10" max="10" width="12.26953125" customWidth="1"/>
  </cols>
  <sheetData>
    <row r="1" spans="1:10" ht="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ht="15.5" x14ac:dyDescent="0.35">
      <c r="A2" s="2">
        <v>101</v>
      </c>
      <c r="B2" s="2" t="s">
        <v>7</v>
      </c>
      <c r="C2" s="2" t="s">
        <v>8</v>
      </c>
      <c r="D2" s="2">
        <v>80</v>
      </c>
      <c r="E2" s="2">
        <v>65</v>
      </c>
      <c r="F2" s="3">
        <v>94</v>
      </c>
      <c r="G2" s="2">
        <f t="shared" ref="G2:G10" si="0">SUM(D2:F2)</f>
        <v>239</v>
      </c>
      <c r="I2" s="4" t="s">
        <v>26</v>
      </c>
      <c r="J2" s="4" t="s">
        <v>27</v>
      </c>
    </row>
    <row r="3" spans="1:10" ht="15.5" x14ac:dyDescent="0.35">
      <c r="A3" s="2">
        <v>102</v>
      </c>
      <c r="B3" s="2" t="s">
        <v>9</v>
      </c>
      <c r="C3" s="2" t="s">
        <v>10</v>
      </c>
      <c r="D3" s="2">
        <v>54</v>
      </c>
      <c r="E3" s="2">
        <v>70</v>
      </c>
      <c r="F3" s="3">
        <v>73</v>
      </c>
      <c r="G3" s="2">
        <f t="shared" si="0"/>
        <v>197</v>
      </c>
      <c r="I3" s="2">
        <v>5</v>
      </c>
      <c r="J3" s="5">
        <v>6</v>
      </c>
    </row>
    <row r="4" spans="1:10" ht="15.5" x14ac:dyDescent="0.35">
      <c r="A4" s="2">
        <v>103</v>
      </c>
      <c r="B4" s="2" t="s">
        <v>11</v>
      </c>
      <c r="C4" s="2" t="s">
        <v>12</v>
      </c>
      <c r="D4" s="2">
        <v>54</v>
      </c>
      <c r="E4" s="2">
        <v>92</v>
      </c>
      <c r="F4" s="3">
        <v>69</v>
      </c>
      <c r="G4" s="2">
        <f t="shared" si="0"/>
        <v>215</v>
      </c>
      <c r="I4" s="5" t="s">
        <v>28</v>
      </c>
      <c r="J4" s="7" cm="1">
        <f t="array" ref="J4">INDEX(A1:G10,I3,J3)</f>
        <v>75</v>
      </c>
    </row>
    <row r="5" spans="1:10" ht="15.5" x14ac:dyDescent="0.35">
      <c r="A5" s="2">
        <v>104</v>
      </c>
      <c r="B5" s="2" t="s">
        <v>13</v>
      </c>
      <c r="C5" s="2" t="s">
        <v>14</v>
      </c>
      <c r="D5" s="2">
        <v>70</v>
      </c>
      <c r="E5" s="2">
        <v>55</v>
      </c>
      <c r="F5" s="3">
        <v>75</v>
      </c>
      <c r="G5" s="2">
        <f t="shared" si="0"/>
        <v>200</v>
      </c>
    </row>
    <row r="6" spans="1:10" ht="16" x14ac:dyDescent="0.4">
      <c r="A6" s="2">
        <v>105</v>
      </c>
      <c r="B6" s="2" t="s">
        <v>15</v>
      </c>
      <c r="C6" s="2" t="s">
        <v>16</v>
      </c>
      <c r="D6" s="2">
        <v>75</v>
      </c>
      <c r="E6" s="2">
        <v>83</v>
      </c>
      <c r="F6" s="3">
        <v>70</v>
      </c>
      <c r="G6" s="2">
        <f t="shared" si="0"/>
        <v>228</v>
      </c>
      <c r="I6" s="6" t="s">
        <v>27</v>
      </c>
      <c r="J6" s="1" t="s">
        <v>1</v>
      </c>
    </row>
    <row r="7" spans="1:10" ht="15.5" x14ac:dyDescent="0.35">
      <c r="A7" s="2">
        <v>106</v>
      </c>
      <c r="B7" s="2" t="s">
        <v>17</v>
      </c>
      <c r="C7" s="2" t="s">
        <v>18</v>
      </c>
      <c r="D7" s="2">
        <v>67</v>
      </c>
      <c r="E7" s="2">
        <v>89</v>
      </c>
      <c r="F7" s="3">
        <v>87</v>
      </c>
      <c r="G7" s="2">
        <f t="shared" si="0"/>
        <v>243</v>
      </c>
      <c r="I7" s="5" t="s">
        <v>28</v>
      </c>
      <c r="J7" s="7" t="str" cm="1">
        <f t="array" ref="J7:J16">INDEX(A1:G10,,2)</f>
        <v>First Name</v>
      </c>
    </row>
    <row r="8" spans="1:10" ht="15.5" x14ac:dyDescent="0.35">
      <c r="A8" s="2">
        <v>107</v>
      </c>
      <c r="B8" s="2" t="s">
        <v>19</v>
      </c>
      <c r="C8" s="2" t="s">
        <v>20</v>
      </c>
      <c r="D8" s="2">
        <v>89</v>
      </c>
      <c r="E8" s="2">
        <v>64</v>
      </c>
      <c r="F8" s="3">
        <v>60</v>
      </c>
      <c r="G8" s="2">
        <f t="shared" si="0"/>
        <v>213</v>
      </c>
      <c r="J8" t="str">
        <v>Deekshant</v>
      </c>
    </row>
    <row r="9" spans="1:10" ht="15.5" x14ac:dyDescent="0.35">
      <c r="A9" s="2">
        <v>108</v>
      </c>
      <c r="B9" s="2" t="s">
        <v>21</v>
      </c>
      <c r="C9" s="2" t="s">
        <v>22</v>
      </c>
      <c r="D9" s="2">
        <v>95</v>
      </c>
      <c r="E9" s="2">
        <v>75</v>
      </c>
      <c r="F9" s="3">
        <v>77</v>
      </c>
      <c r="G9" s="2">
        <f t="shared" si="0"/>
        <v>247</v>
      </c>
      <c r="J9" t="str">
        <v>Saritha</v>
      </c>
    </row>
    <row r="10" spans="1:10" ht="15.5" x14ac:dyDescent="0.35">
      <c r="A10" s="2">
        <v>109</v>
      </c>
      <c r="B10" s="2" t="s">
        <v>23</v>
      </c>
      <c r="C10" s="2" t="s">
        <v>24</v>
      </c>
      <c r="D10" s="2">
        <v>61</v>
      </c>
      <c r="E10" s="2">
        <v>52</v>
      </c>
      <c r="F10" s="3">
        <v>69</v>
      </c>
      <c r="G10" s="2">
        <f t="shared" si="0"/>
        <v>182</v>
      </c>
      <c r="J10" t="str">
        <v>Yatheswari</v>
      </c>
    </row>
    <row r="11" spans="1:10" x14ac:dyDescent="0.35">
      <c r="J11" t="str">
        <v>Arsalan</v>
      </c>
    </row>
    <row r="12" spans="1:10" x14ac:dyDescent="0.35">
      <c r="A12" s="6" t="s">
        <v>26</v>
      </c>
      <c r="B12" s="6">
        <v>5</v>
      </c>
      <c r="J12" t="str">
        <v>Khusi</v>
      </c>
    </row>
    <row r="13" spans="1:10" x14ac:dyDescent="0.35">
      <c r="A13" s="5" t="s">
        <v>28</v>
      </c>
      <c r="B13" s="7" cm="1">
        <f t="array" ref="B13:H13">INDEX(A1:G10,B12,)</f>
        <v>104</v>
      </c>
      <c r="C13" t="str">
        <v>Arsalan</v>
      </c>
      <c r="D13" t="str">
        <v>Ali</v>
      </c>
      <c r="E13">
        <v>70</v>
      </c>
      <c r="F13">
        <v>55</v>
      </c>
      <c r="G13">
        <v>75</v>
      </c>
      <c r="H13">
        <v>200</v>
      </c>
      <c r="J13" t="str">
        <v>Ranjana</v>
      </c>
    </row>
    <row r="14" spans="1:10" x14ac:dyDescent="0.35">
      <c r="J14" t="str">
        <v>Mansi</v>
      </c>
    </row>
    <row r="15" spans="1:10" x14ac:dyDescent="0.35">
      <c r="J15" t="str">
        <v>Md</v>
      </c>
    </row>
    <row r="16" spans="1:10" x14ac:dyDescent="0.35">
      <c r="J16" t="str">
        <v>Arvind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59A1-05B6-4638-9B40-D99D86CDCFEF}">
  <dimension ref="A1:J10"/>
  <sheetViews>
    <sheetView workbookViewId="0">
      <selection activeCell="F1" sqref="F1"/>
    </sheetView>
  </sheetViews>
  <sheetFormatPr defaultRowHeight="14.5" x14ac:dyDescent="0.35"/>
  <cols>
    <col min="2" max="2" width="11.1796875" bestFit="1" customWidth="1"/>
    <col min="3" max="3" width="12.1796875" bestFit="1" customWidth="1"/>
    <col min="4" max="4" width="14.54296875" bestFit="1" customWidth="1"/>
    <col min="5" max="5" width="16.90625" bestFit="1" customWidth="1"/>
    <col min="6" max="6" width="13.08984375" bestFit="1" customWidth="1"/>
    <col min="7" max="7" width="10.1796875" customWidth="1"/>
    <col min="8" max="8" width="5.36328125" customWidth="1"/>
    <col min="9" max="9" width="15.90625" customWidth="1"/>
    <col min="10" max="10" width="9.90625" customWidth="1"/>
  </cols>
  <sheetData>
    <row r="1" spans="1:10" ht="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ht="15.5" x14ac:dyDescent="0.35">
      <c r="A2" s="2">
        <v>101</v>
      </c>
      <c r="B2" s="2" t="s">
        <v>7</v>
      </c>
      <c r="C2" s="2" t="s">
        <v>8</v>
      </c>
      <c r="D2" s="2">
        <v>80</v>
      </c>
      <c r="E2" s="2">
        <v>65</v>
      </c>
      <c r="F2" s="3">
        <v>94</v>
      </c>
      <c r="G2" s="2">
        <f t="shared" ref="G2:G10" si="0">SUM(D2:F2)</f>
        <v>239</v>
      </c>
      <c r="I2" s="4" t="s">
        <v>29</v>
      </c>
      <c r="J2" s="4" t="s">
        <v>30</v>
      </c>
    </row>
    <row r="3" spans="1:10" ht="15.5" x14ac:dyDescent="0.35">
      <c r="A3" s="2">
        <v>102</v>
      </c>
      <c r="B3" s="2" t="s">
        <v>9</v>
      </c>
      <c r="C3" s="2" t="s">
        <v>10</v>
      </c>
      <c r="D3" s="2">
        <v>54</v>
      </c>
      <c r="E3" s="2">
        <v>70</v>
      </c>
      <c r="F3" s="3">
        <v>73</v>
      </c>
      <c r="G3" s="2">
        <f t="shared" si="0"/>
        <v>197</v>
      </c>
      <c r="I3" s="2" t="s">
        <v>17</v>
      </c>
      <c r="J3" s="7">
        <f>MATCH(I3,B1:B10,0)</f>
        <v>7</v>
      </c>
    </row>
    <row r="4" spans="1:10" ht="15.5" x14ac:dyDescent="0.35">
      <c r="A4" s="2">
        <v>103</v>
      </c>
      <c r="B4" s="2" t="s">
        <v>11</v>
      </c>
      <c r="C4" s="2" t="s">
        <v>12</v>
      </c>
      <c r="D4" s="2">
        <v>54</v>
      </c>
      <c r="E4" s="2">
        <v>92</v>
      </c>
      <c r="F4" s="3">
        <v>69</v>
      </c>
      <c r="G4" s="2">
        <f t="shared" si="0"/>
        <v>215</v>
      </c>
    </row>
    <row r="5" spans="1:10" ht="15.5" x14ac:dyDescent="0.35">
      <c r="A5" s="2">
        <v>104</v>
      </c>
      <c r="B5" s="2" t="s">
        <v>13</v>
      </c>
      <c r="C5" s="2" t="s">
        <v>14</v>
      </c>
      <c r="D5" s="2">
        <v>70</v>
      </c>
      <c r="E5" s="2">
        <v>55</v>
      </c>
      <c r="F5" s="3">
        <v>75</v>
      </c>
      <c r="G5" s="2">
        <f t="shared" si="0"/>
        <v>200</v>
      </c>
      <c r="I5" s="4" t="s">
        <v>29</v>
      </c>
      <c r="J5" s="4" t="s">
        <v>31</v>
      </c>
    </row>
    <row r="6" spans="1:10" ht="16" x14ac:dyDescent="0.4">
      <c r="A6" s="2">
        <v>105</v>
      </c>
      <c r="B6" s="2" t="s">
        <v>15</v>
      </c>
      <c r="C6" s="2" t="s">
        <v>16</v>
      </c>
      <c r="D6" s="2">
        <v>75</v>
      </c>
      <c r="E6" s="2">
        <v>83</v>
      </c>
      <c r="F6" s="3">
        <v>70</v>
      </c>
      <c r="G6" s="2">
        <f t="shared" si="0"/>
        <v>228</v>
      </c>
      <c r="I6" s="1" t="s">
        <v>5</v>
      </c>
      <c r="J6" s="7">
        <f>MATCH(I6,A1:G1,0)</f>
        <v>6</v>
      </c>
    </row>
    <row r="7" spans="1:10" ht="15.5" x14ac:dyDescent="0.35">
      <c r="A7" s="2">
        <v>106</v>
      </c>
      <c r="B7" s="2" t="s">
        <v>17</v>
      </c>
      <c r="C7" s="2" t="s">
        <v>18</v>
      </c>
      <c r="D7" s="2">
        <v>67</v>
      </c>
      <c r="E7" s="2">
        <v>89</v>
      </c>
      <c r="F7" s="3">
        <v>87</v>
      </c>
      <c r="G7" s="2">
        <f t="shared" si="0"/>
        <v>243</v>
      </c>
    </row>
    <row r="8" spans="1:10" ht="15.5" x14ac:dyDescent="0.35">
      <c r="A8" s="2">
        <v>107</v>
      </c>
      <c r="B8" s="2" t="s">
        <v>19</v>
      </c>
      <c r="C8" s="2" t="s">
        <v>20</v>
      </c>
      <c r="D8" s="2">
        <v>89</v>
      </c>
      <c r="E8" s="2">
        <v>64</v>
      </c>
      <c r="F8" s="3">
        <v>60</v>
      </c>
      <c r="G8" s="2">
        <f t="shared" si="0"/>
        <v>213</v>
      </c>
    </row>
    <row r="9" spans="1:10" ht="15.5" x14ac:dyDescent="0.35">
      <c r="A9" s="2">
        <v>108</v>
      </c>
      <c r="B9" s="2" t="s">
        <v>21</v>
      </c>
      <c r="C9" s="2" t="s">
        <v>22</v>
      </c>
      <c r="D9" s="2">
        <v>95</v>
      </c>
      <c r="E9" s="2">
        <v>75</v>
      </c>
      <c r="F9" s="3">
        <v>77</v>
      </c>
      <c r="G9" s="2">
        <f t="shared" si="0"/>
        <v>247</v>
      </c>
    </row>
    <row r="10" spans="1:10" ht="15.5" x14ac:dyDescent="0.35">
      <c r="A10" s="2">
        <v>109</v>
      </c>
      <c r="B10" s="2" t="s">
        <v>23</v>
      </c>
      <c r="C10" s="2" t="s">
        <v>24</v>
      </c>
      <c r="D10" s="2">
        <v>61</v>
      </c>
      <c r="E10" s="2">
        <v>52</v>
      </c>
      <c r="F10" s="3">
        <v>69</v>
      </c>
      <c r="G10" s="2">
        <f t="shared" si="0"/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B145-A628-4ED6-A1F3-9C86D1D58DFC}">
  <dimension ref="A1:J16"/>
  <sheetViews>
    <sheetView tabSelected="1" workbookViewId="0">
      <selection activeCell="F16" sqref="F16"/>
    </sheetView>
  </sheetViews>
  <sheetFormatPr defaultRowHeight="14.5" x14ac:dyDescent="0.35"/>
  <cols>
    <col min="1" max="1" width="12.1796875" customWidth="1"/>
    <col min="2" max="2" width="12.453125" customWidth="1"/>
    <col min="3" max="3" width="13" customWidth="1"/>
    <col min="4" max="4" width="14.54296875" bestFit="1" customWidth="1"/>
    <col min="5" max="5" width="16.90625" bestFit="1" customWidth="1"/>
    <col min="6" max="6" width="13.08984375" bestFit="1" customWidth="1"/>
    <col min="7" max="7" width="11.36328125" customWidth="1"/>
    <col min="8" max="8" width="5.54296875" customWidth="1"/>
    <col min="9" max="9" width="13.36328125" customWidth="1"/>
    <col min="10" max="10" width="13.54296875" customWidth="1"/>
  </cols>
  <sheetData>
    <row r="1" spans="1:10" ht="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ht="16" x14ac:dyDescent="0.4">
      <c r="A2" s="2">
        <v>101</v>
      </c>
      <c r="B2" s="2" t="s">
        <v>7</v>
      </c>
      <c r="C2" s="2" t="s">
        <v>8</v>
      </c>
      <c r="D2" s="2">
        <v>80</v>
      </c>
      <c r="E2" s="2">
        <v>65</v>
      </c>
      <c r="F2" s="3">
        <v>94</v>
      </c>
      <c r="G2" s="2">
        <f t="shared" ref="G2:G10" si="0">SUM(D2:F2)</f>
        <v>239</v>
      </c>
      <c r="I2" s="6" t="s">
        <v>25</v>
      </c>
      <c r="J2" s="1" t="s">
        <v>0</v>
      </c>
    </row>
    <row r="3" spans="1:10" ht="15.5" x14ac:dyDescent="0.35">
      <c r="A3" s="2">
        <v>102</v>
      </c>
      <c r="B3" s="2" t="s">
        <v>9</v>
      </c>
      <c r="C3" s="2" t="s">
        <v>10</v>
      </c>
      <c r="D3" s="2">
        <v>54</v>
      </c>
      <c r="E3" s="2">
        <v>70</v>
      </c>
      <c r="F3" s="3">
        <v>73</v>
      </c>
      <c r="G3" s="2">
        <f t="shared" si="0"/>
        <v>197</v>
      </c>
      <c r="I3" s="8" t="s">
        <v>13</v>
      </c>
      <c r="J3" s="7">
        <f>INDEX(A1:G10,MATCH(I3,B1:B10,0),MATCH(J2,A1:G1,0))</f>
        <v>104</v>
      </c>
    </row>
    <row r="4" spans="1:10" ht="15.5" x14ac:dyDescent="0.35">
      <c r="A4" s="2">
        <v>103</v>
      </c>
      <c r="B4" s="2" t="s">
        <v>11</v>
      </c>
      <c r="C4" s="2" t="s">
        <v>12</v>
      </c>
      <c r="D4" s="2">
        <v>54</v>
      </c>
      <c r="E4" s="2">
        <v>92</v>
      </c>
      <c r="F4" s="3">
        <v>69</v>
      </c>
      <c r="G4" s="2">
        <f t="shared" si="0"/>
        <v>215</v>
      </c>
    </row>
    <row r="5" spans="1:10" ht="15.5" x14ac:dyDescent="0.35">
      <c r="A5" s="2">
        <v>104</v>
      </c>
      <c r="B5" s="2" t="s">
        <v>13</v>
      </c>
      <c r="C5" s="2" t="s">
        <v>14</v>
      </c>
      <c r="D5" s="2">
        <v>70</v>
      </c>
      <c r="E5" s="2">
        <v>55</v>
      </c>
      <c r="F5" s="3">
        <v>75</v>
      </c>
      <c r="G5" s="2">
        <f t="shared" si="0"/>
        <v>200</v>
      </c>
      <c r="I5" s="6" t="s">
        <v>25</v>
      </c>
    </row>
    <row r="6" spans="1:10" ht="16" x14ac:dyDescent="0.4">
      <c r="A6" s="2">
        <v>105</v>
      </c>
      <c r="B6" s="2" t="s">
        <v>15</v>
      </c>
      <c r="C6" s="2" t="s">
        <v>16</v>
      </c>
      <c r="D6" s="2">
        <v>75</v>
      </c>
      <c r="E6" s="2">
        <v>83</v>
      </c>
      <c r="F6" s="3">
        <v>70</v>
      </c>
      <c r="G6" s="2">
        <f t="shared" si="0"/>
        <v>228</v>
      </c>
      <c r="I6" s="1" t="s">
        <v>2</v>
      </c>
    </row>
    <row r="7" spans="1:10" ht="15.5" x14ac:dyDescent="0.35">
      <c r="A7" s="2">
        <v>106</v>
      </c>
      <c r="B7" s="2" t="s">
        <v>17</v>
      </c>
      <c r="C7" s="2" t="s">
        <v>18</v>
      </c>
      <c r="D7" s="2">
        <v>67</v>
      </c>
      <c r="E7" s="2">
        <v>89</v>
      </c>
      <c r="F7" s="3">
        <v>87</v>
      </c>
      <c r="G7" s="2">
        <f t="shared" si="0"/>
        <v>243</v>
      </c>
      <c r="I7" s="9" t="str" cm="1">
        <f t="array" ref="I7:I16">INDEX(A1:G10,,MATCH(I6,A1:G1,0))</f>
        <v>Last Name</v>
      </c>
    </row>
    <row r="8" spans="1:10" ht="15.5" x14ac:dyDescent="0.35">
      <c r="A8" s="2">
        <v>107</v>
      </c>
      <c r="B8" s="2" t="s">
        <v>19</v>
      </c>
      <c r="C8" s="2" t="s">
        <v>20</v>
      </c>
      <c r="D8" s="2">
        <v>89</v>
      </c>
      <c r="E8" s="2">
        <v>64</v>
      </c>
      <c r="F8" s="3">
        <v>60</v>
      </c>
      <c r="G8" s="2">
        <f t="shared" si="0"/>
        <v>213</v>
      </c>
      <c r="I8" t="str">
        <v>Jha</v>
      </c>
    </row>
    <row r="9" spans="1:10" ht="15.5" x14ac:dyDescent="0.35">
      <c r="A9" s="2">
        <v>108</v>
      </c>
      <c r="B9" s="2" t="s">
        <v>21</v>
      </c>
      <c r="C9" s="2" t="s">
        <v>22</v>
      </c>
      <c r="D9" s="2">
        <v>95</v>
      </c>
      <c r="E9" s="2">
        <v>75</v>
      </c>
      <c r="F9" s="3">
        <v>77</v>
      </c>
      <c r="G9" s="2">
        <f t="shared" si="0"/>
        <v>247</v>
      </c>
      <c r="I9" t="str">
        <v>Haridahasan</v>
      </c>
    </row>
    <row r="10" spans="1:10" ht="15.5" x14ac:dyDescent="0.35">
      <c r="A10" s="2">
        <v>109</v>
      </c>
      <c r="B10" s="2" t="s">
        <v>23</v>
      </c>
      <c r="C10" s="2" t="s">
        <v>24</v>
      </c>
      <c r="D10" s="2">
        <v>61</v>
      </c>
      <c r="E10" s="2">
        <v>52</v>
      </c>
      <c r="F10" s="3">
        <v>69</v>
      </c>
      <c r="G10" s="2">
        <f t="shared" si="0"/>
        <v>182</v>
      </c>
      <c r="I10" t="str">
        <v>Gowda</v>
      </c>
    </row>
    <row r="11" spans="1:10" x14ac:dyDescent="0.35">
      <c r="I11" t="str">
        <v>Ali</v>
      </c>
    </row>
    <row r="12" spans="1:10" x14ac:dyDescent="0.35">
      <c r="A12" s="6" t="s">
        <v>25</v>
      </c>
      <c r="I12" t="str">
        <v>Sen</v>
      </c>
    </row>
    <row r="13" spans="1:10" ht="15.5" x14ac:dyDescent="0.35">
      <c r="A13" s="2" t="s">
        <v>19</v>
      </c>
      <c r="I13" t="str">
        <v>Chatterjee</v>
      </c>
    </row>
    <row r="14" spans="1:10" x14ac:dyDescent="0.35">
      <c r="A14" s="9" cm="1">
        <f t="array" ref="A14:G14">INDEX(A1:G10,MATCH(A13,B1:B10,0),)</f>
        <v>107</v>
      </c>
      <c r="B14" t="str">
        <v>Mansi</v>
      </c>
      <c r="C14" t="str">
        <v>Jain</v>
      </c>
      <c r="D14">
        <v>89</v>
      </c>
      <c r="E14">
        <v>64</v>
      </c>
      <c r="F14">
        <v>60</v>
      </c>
      <c r="G14">
        <v>213</v>
      </c>
      <c r="I14" t="str">
        <v>Jain</v>
      </c>
    </row>
    <row r="15" spans="1:10" x14ac:dyDescent="0.35">
      <c r="I15" t="str">
        <v>Kazmi</v>
      </c>
    </row>
    <row r="16" spans="1:10" x14ac:dyDescent="0.35">
      <c r="I16" t="str">
        <v>Agarwal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Match</vt:lpstr>
      <vt:lpstr>Index +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ARFIN PARWEEN</dc:creator>
  <cp:lastModifiedBy>ARFIN PARWEEN</cp:lastModifiedBy>
  <dcterms:created xsi:type="dcterms:W3CDTF">2024-05-23T20:31:47Z</dcterms:created>
  <dcterms:modified xsi:type="dcterms:W3CDTF">2024-05-24T16:48:31Z</dcterms:modified>
</cp:coreProperties>
</file>