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am\Desktop\"/>
    </mc:Choice>
  </mc:AlternateContent>
  <xr:revisionPtr revIDLastSave="0" documentId="8_{3EBC16A2-53D8-4790-BFA2-13237617FF8F}" xr6:coauthVersionLast="47" xr6:coauthVersionMax="47" xr10:uidLastSave="{00000000-0000-0000-0000-000000000000}"/>
  <bookViews>
    <workbookView xWindow="1935" yWindow="585" windowWidth="24330" windowHeight="15615"/>
  </bookViews>
  <sheets>
    <sheet name="シ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G36" i="1"/>
  <c r="G37" i="1"/>
  <c r="G38" i="1"/>
  <c r="G41" i="1"/>
  <c r="G20" i="1"/>
  <c r="G21" i="1"/>
  <c r="G22" i="1"/>
  <c r="G23" i="1"/>
  <c r="G24" i="1"/>
  <c r="G27" i="1"/>
  <c r="G28" i="1"/>
  <c r="G29" i="1"/>
  <c r="G30" i="1"/>
  <c r="G31" i="1"/>
  <c r="G34" i="1"/>
  <c r="G35" i="1"/>
  <c r="G14" i="1"/>
  <c r="G15" i="1"/>
  <c r="G16" i="1"/>
  <c r="G17" i="1"/>
</calcChain>
</file>

<file path=xl/sharedStrings.xml><?xml version="1.0" encoding="utf-8"?>
<sst xmlns="http://schemas.openxmlformats.org/spreadsheetml/2006/main" count="27" uniqueCount="27">
  <si>
    <t>開始時刻</t>
  </si>
  <si>
    <t>終了時刻</t>
  </si>
  <si>
    <t>休憩時間</t>
  </si>
  <si>
    <t>業務時間</t>
    <phoneticPr fontId="1"/>
  </si>
  <si>
    <t>作業内容</t>
    <phoneticPr fontId="1"/>
  </si>
  <si>
    <t>1/4の作業</t>
    <rPh sb="4" eb="6">
      <t>サギョウ</t>
    </rPh>
    <phoneticPr fontId="1"/>
  </si>
  <si>
    <t>1/5の作業</t>
    <rPh sb="4" eb="6">
      <t>サギョウ</t>
    </rPh>
    <phoneticPr fontId="1"/>
  </si>
  <si>
    <t>1/7の作業</t>
    <rPh sb="4" eb="6">
      <t>サギョウ</t>
    </rPh>
    <phoneticPr fontId="1"/>
  </si>
  <si>
    <t>1/10の作業</t>
    <rPh sb="5" eb="7">
      <t>サギョウ</t>
    </rPh>
    <phoneticPr fontId="1"/>
  </si>
  <si>
    <t>1/11の作業</t>
    <rPh sb="5" eb="7">
      <t>サギョウ</t>
    </rPh>
    <phoneticPr fontId="1"/>
  </si>
  <si>
    <t>1/13の作業</t>
    <rPh sb="5" eb="7">
      <t>サギョウ</t>
    </rPh>
    <phoneticPr fontId="1"/>
  </si>
  <si>
    <t>1/14の作業</t>
    <rPh sb="5" eb="7">
      <t>サギョウ</t>
    </rPh>
    <phoneticPr fontId="1"/>
  </si>
  <si>
    <t>1/17の作業</t>
    <rPh sb="5" eb="7">
      <t>サギョウ</t>
    </rPh>
    <phoneticPr fontId="1"/>
  </si>
  <si>
    <t>1/18の作業</t>
    <rPh sb="5" eb="7">
      <t>サギョウ</t>
    </rPh>
    <phoneticPr fontId="1"/>
  </si>
  <si>
    <t>1/19の作業</t>
    <rPh sb="5" eb="7">
      <t>サギョウ</t>
    </rPh>
    <phoneticPr fontId="1"/>
  </si>
  <si>
    <t>1/21の作業</t>
    <rPh sb="5" eb="7">
      <t>サギョウ</t>
    </rPh>
    <phoneticPr fontId="1"/>
  </si>
  <si>
    <t>1/25の作業</t>
    <rPh sb="5" eb="7">
      <t>サギョウ</t>
    </rPh>
    <phoneticPr fontId="1"/>
  </si>
  <si>
    <t>1/26の作業</t>
    <rPh sb="5" eb="7">
      <t>サギョウ</t>
    </rPh>
    <phoneticPr fontId="1"/>
  </si>
  <si>
    <t>1/27の作業</t>
    <rPh sb="5" eb="7">
      <t>サギョウ</t>
    </rPh>
    <phoneticPr fontId="1"/>
  </si>
  <si>
    <t>1/28の作業</t>
    <rPh sb="5" eb="7">
      <t>サギョウ</t>
    </rPh>
    <phoneticPr fontId="1"/>
  </si>
  <si>
    <t>1/31の作業</t>
    <rPh sb="5" eb="7">
      <t>サギョウ</t>
    </rPh>
    <phoneticPr fontId="1"/>
  </si>
  <si>
    <t>作業者</t>
    <rPh sb="0" eb="3">
      <t>サギョウシャ</t>
    </rPh>
    <phoneticPr fontId="1"/>
  </si>
  <si>
    <t>坂本聡史</t>
    <rPh sb="0" eb="2">
      <t>サカモト</t>
    </rPh>
    <rPh sb="2" eb="3">
      <t>サトシ</t>
    </rPh>
    <rPh sb="3" eb="4">
      <t>シ</t>
    </rPh>
    <phoneticPr fontId="1"/>
  </si>
  <si>
    <t>勤怠表</t>
    <rPh sb="0" eb="3">
      <t>キンタイヒョウ</t>
    </rPh>
    <phoneticPr fontId="1"/>
  </si>
  <si>
    <t>曜日</t>
    <phoneticPr fontId="1"/>
  </si>
  <si>
    <t>日付</t>
    <rPh sb="0" eb="2">
      <t>ヒヅケ</t>
    </rPh>
    <phoneticPr fontId="1"/>
  </si>
  <si>
    <t>対象年月</t>
    <rPh sb="0" eb="2">
      <t>タイショウ</t>
    </rPh>
    <rPh sb="2" eb="3">
      <t>ネン</t>
    </rPh>
    <rPh sb="3" eb="4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</si>
</sst>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yyyy&quot;年&quot;m&quot;月&quot;;@"/>
  </numFmts>
  <fonts count="4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1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20" fontId="2" fillId="0" borderId="1" xfId="0" applyNumberFormat="1" applyFont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shrinkToFit="1"/>
    </xf>
    <xf numFmtId="0" fontId="0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 shrinkToFit="1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abSelected="1" workbookViewId="0"/>
  </sheetViews>
  <sheetFormatPr defaultRowHeight="18.75" x14ac:dyDescent="0.4"/>
  <cols>
    <col min="1" max="1" width="2.625" style="1" customWidth="1"/>
    <col min="2" max="2" width="6.25" style="4" customWidth="1"/>
    <col min="3" max="3" width="5.25" style="4" bestFit="1" customWidth="1"/>
    <col min="4" max="4" width="9" style="1"/>
    <col min="5" max="7" width="9.125" style="1" bestFit="1" customWidth="1"/>
    <col min="8" max="8" width="27.375" style="8" customWidth="1"/>
    <col min="9" max="16384" width="9" style="1"/>
  </cols>
  <sheetData>
    <row r="2" spans="2:8" ht="40.5" customHeight="1" thickBot="1" x14ac:dyDescent="0.45">
      <c r="B2" s="13" t="s">
        <v>23</v>
      </c>
      <c r="C2" s="13"/>
      <c r="D2" s="13"/>
      <c r="E2" s="13"/>
      <c r="F2" s="13"/>
      <c r="G2" s="13"/>
      <c r="H2" s="13"/>
    </row>
    <row r="3" spans="2:8" ht="19.5" thickTop="1" x14ac:dyDescent="0.4">
      <c r="E3" s="2"/>
      <c r="F3" s="2"/>
      <c r="G3" s="2"/>
    </row>
    <row r="4" spans="2:8" x14ac:dyDescent="0.4">
      <c r="E4" s="2"/>
      <c r="F4" s="2"/>
      <c r="G4" s="2"/>
    </row>
    <row r="5" spans="2:8" x14ac:dyDescent="0.4">
      <c r="E5" s="11" t="s">
        <v>26</v>
      </c>
      <c r="F5" s="11"/>
      <c r="G5" s="12">
        <v>44562</v>
      </c>
      <c r="H5" s="12"/>
    </row>
    <row r="6" spans="2:8" x14ac:dyDescent="0.4">
      <c r="E6" s="11"/>
      <c r="F6" s="11"/>
      <c r="G6" s="12"/>
      <c r="H6" s="12"/>
    </row>
    <row r="7" spans="2:8" x14ac:dyDescent="0.4">
      <c r="E7" s="11" t="s">
        <v>21</v>
      </c>
      <c r="F7" s="11"/>
      <c r="G7" s="11" t="s">
        <v>22</v>
      </c>
      <c r="H7" s="11"/>
    </row>
    <row r="8" spans="2:8" x14ac:dyDescent="0.4">
      <c r="E8" s="11"/>
      <c r="F8" s="11"/>
      <c r="G8" s="11"/>
      <c r="H8" s="11"/>
    </row>
    <row r="10" spans="2:8" x14ac:dyDescent="0.4">
      <c r="B10" s="6" t="s">
        <v>25</v>
      </c>
      <c r="C10" s="6" t="s">
        <v>24</v>
      </c>
      <c r="D10" s="5" t="s">
        <v>0</v>
      </c>
      <c r="E10" s="5" t="s">
        <v>1</v>
      </c>
      <c r="F10" s="5" t="s">
        <v>2</v>
      </c>
      <c r="G10" s="5" t="s">
        <v>3</v>
      </c>
      <c r="H10" s="9" t="s">
        <v>4</v>
      </c>
    </row>
    <row r="11" spans="2:8" x14ac:dyDescent="0.4">
      <c r="B11" s="7">
        <v>44562</v>
      </c>
      <c r="C11" s="3" t="str">
        <f>TEXT(B11,"aaa")</f>
        <v>土</v>
      </c>
      <c r="D11" s="3"/>
      <c r="E11" s="3"/>
      <c r="F11" s="3"/>
      <c r="G11" s="3"/>
      <c r="H11" s="10"/>
    </row>
    <row r="12" spans="2:8" x14ac:dyDescent="0.4">
      <c r="B12" s="7">
        <v>44563</v>
      </c>
      <c r="C12" s="3" t="str">
        <f>TEXT(B12,"aaa")</f>
        <v>日</v>
      </c>
      <c r="D12" s="3"/>
      <c r="E12" s="3"/>
      <c r="F12" s="3"/>
      <c r="G12" s="3"/>
      <c r="H12" s="10"/>
    </row>
    <row r="13" spans="2:8" x14ac:dyDescent="0.4">
      <c r="B13" s="7">
        <v>44564</v>
      </c>
      <c r="C13" s="3" t="str">
        <f t="shared" ref="C13:C41" si="0">TEXT(B13,"aaa")</f>
        <v>月</v>
      </c>
      <c r="D13" s="3"/>
      <c r="E13" s="3"/>
      <c r="F13" s="3"/>
      <c r="G13" s="3"/>
      <c r="H13" s="10"/>
    </row>
    <row r="14" spans="2:8" x14ac:dyDescent="0.4">
      <c r="B14" s="7">
        <v>44565</v>
      </c>
      <c r="C14" s="3" t="str">
        <f t="shared" si="0"/>
        <v>火</v>
      </c>
      <c r="D14" s="3">
        <v>0.375</v>
      </c>
      <c r="E14" s="3">
        <v>0.75</v>
      </c>
      <c r="F14" s="3">
        <v>4.1666666666666664E-2</v>
      </c>
      <c r="G14" s="3">
        <f>IF(OR(D14="",E14=""),0,E14-D14-F14)</f>
        <v>0.33333333333333331</v>
      </c>
      <c r="H14" s="10" t="s">
        <v>5</v>
      </c>
    </row>
    <row r="15" spans="2:8" x14ac:dyDescent="0.4">
      <c r="B15" s="7">
        <v>44566</v>
      </c>
      <c r="C15" s="3" t="str">
        <f t="shared" si="0"/>
        <v>水</v>
      </c>
      <c r="D15" s="3">
        <v>0.375</v>
      </c>
      <c r="E15" s="3">
        <v>0.75</v>
      </c>
      <c r="F15" s="3">
        <v>4.1666666666666664E-2</v>
      </c>
      <c r="G15" s="3">
        <f>IF(OR(D15="",E15=""),0,E15-D15-F15)</f>
        <v>0.33333333333333331</v>
      </c>
      <c r="H15" s="10" t="s">
        <v>6</v>
      </c>
    </row>
    <row r="16" spans="2:8" x14ac:dyDescent="0.4">
      <c r="B16" s="7">
        <v>44567</v>
      </c>
      <c r="C16" s="3" t="str">
        <f t="shared" si="0"/>
        <v>木</v>
      </c>
      <c r="D16" s="3">
        <v>0.375</v>
      </c>
      <c r="E16" s="3">
        <v>0.75</v>
      </c>
      <c r="F16" s="3">
        <v>4.1666666666666664E-2</v>
      </c>
      <c r="G16" s="3">
        <f>IF(OR(D16="",E16=""),0,E16-D16-F16)</f>
        <v>0.33333333333333331</v>
      </c>
      <c r="H16" s="10"/>
    </row>
    <row r="17" spans="2:8" x14ac:dyDescent="0.4">
      <c r="B17" s="7">
        <v>44568</v>
      </c>
      <c r="C17" s="3" t="str">
        <f t="shared" si="0"/>
        <v>金</v>
      </c>
      <c r="D17" s="3">
        <v>0.375</v>
      </c>
      <c r="E17" s="3">
        <v>0.75</v>
      </c>
      <c r="F17" s="3">
        <v>4.1666666666666664E-2</v>
      </c>
      <c r="G17" s="3">
        <f>IF(OR(D17="",E17=""),0,E17-D17-F17)</f>
        <v>0.33333333333333331</v>
      </c>
      <c r="H17" s="10" t="s">
        <v>7</v>
      </c>
    </row>
    <row r="18" spans="2:8" x14ac:dyDescent="0.4">
      <c r="B18" s="7">
        <v>44569</v>
      </c>
      <c r="C18" s="3" t="str">
        <f t="shared" si="0"/>
        <v>土</v>
      </c>
      <c r="D18" s="3"/>
      <c r="E18" s="3"/>
      <c r="F18" s="3"/>
      <c r="G18" s="3"/>
      <c r="H18" s="10"/>
    </row>
    <row r="19" spans="2:8" x14ac:dyDescent="0.4">
      <c r="B19" s="7">
        <v>44570</v>
      </c>
      <c r="C19" s="3" t="str">
        <f t="shared" si="0"/>
        <v>日</v>
      </c>
      <c r="D19" s="3"/>
      <c r="E19" s="3"/>
      <c r="F19" s="3"/>
      <c r="G19" s="3"/>
      <c r="H19" s="10"/>
    </row>
    <row r="20" spans="2:8" x14ac:dyDescent="0.4">
      <c r="B20" s="7">
        <v>44571</v>
      </c>
      <c r="C20" s="3" t="str">
        <f t="shared" si="0"/>
        <v>月</v>
      </c>
      <c r="D20" s="3">
        <v>0.375</v>
      </c>
      <c r="E20" s="3">
        <v>0.75</v>
      </c>
      <c r="F20" s="3">
        <v>4.1666666666666699E-2</v>
      </c>
      <c r="G20" s="3">
        <f t="shared" ref="G20:G35" si="1">IF(OR(D20="",E20=""),0,E20-D20-F20)</f>
        <v>0.33333333333333331</v>
      </c>
      <c r="H20" s="10" t="s">
        <v>8</v>
      </c>
    </row>
    <row r="21" spans="2:8" x14ac:dyDescent="0.4">
      <c r="B21" s="7">
        <v>44572</v>
      </c>
      <c r="C21" s="3" t="str">
        <f t="shared" si="0"/>
        <v>火</v>
      </c>
      <c r="D21" s="3">
        <v>0.375</v>
      </c>
      <c r="E21" s="3">
        <v>0.75</v>
      </c>
      <c r="F21" s="3">
        <v>4.1666666666666699E-2</v>
      </c>
      <c r="G21" s="3">
        <f t="shared" si="1"/>
        <v>0.33333333333333331</v>
      </c>
      <c r="H21" s="10" t="s">
        <v>9</v>
      </c>
    </row>
    <row r="22" spans="2:8" x14ac:dyDescent="0.4">
      <c r="B22" s="7">
        <v>44573</v>
      </c>
      <c r="C22" s="3" t="str">
        <f t="shared" si="0"/>
        <v>水</v>
      </c>
      <c r="D22" s="3">
        <v>0.375</v>
      </c>
      <c r="E22" s="3">
        <v>0.75</v>
      </c>
      <c r="F22" s="3">
        <v>4.1666666666666699E-2</v>
      </c>
      <c r="G22" s="3">
        <f t="shared" si="1"/>
        <v>0.33333333333333331</v>
      </c>
      <c r="H22" s="10"/>
    </row>
    <row r="23" spans="2:8" x14ac:dyDescent="0.4">
      <c r="B23" s="7">
        <v>44574</v>
      </c>
      <c r="C23" s="3" t="str">
        <f t="shared" si="0"/>
        <v>木</v>
      </c>
      <c r="D23" s="3">
        <v>0.375</v>
      </c>
      <c r="E23" s="3">
        <v>0.75</v>
      </c>
      <c r="F23" s="3">
        <v>4.1666666666666699E-2</v>
      </c>
      <c r="G23" s="3">
        <f t="shared" si="1"/>
        <v>0.33333333333333331</v>
      </c>
      <c r="H23" s="10" t="s">
        <v>10</v>
      </c>
    </row>
    <row r="24" spans="2:8" x14ac:dyDescent="0.4">
      <c r="B24" s="7">
        <v>44575</v>
      </c>
      <c r="C24" s="3" t="str">
        <f t="shared" si="0"/>
        <v>金</v>
      </c>
      <c r="D24" s="3">
        <v>0.375</v>
      </c>
      <c r="E24" s="3">
        <v>0.75</v>
      </c>
      <c r="F24" s="3">
        <v>4.1666666666666699E-2</v>
      </c>
      <c r="G24" s="3">
        <f t="shared" si="1"/>
        <v>0.33333333333333331</v>
      </c>
      <c r="H24" s="10" t="s">
        <v>11</v>
      </c>
    </row>
    <row r="25" spans="2:8" x14ac:dyDescent="0.4">
      <c r="B25" s="7">
        <v>44576</v>
      </c>
      <c r="C25" s="3" t="str">
        <f t="shared" si="0"/>
        <v>土</v>
      </c>
      <c r="D25" s="3"/>
      <c r="E25" s="3"/>
      <c r="F25" s="3"/>
      <c r="G25" s="3"/>
      <c r="H25" s="10"/>
    </row>
    <row r="26" spans="2:8" x14ac:dyDescent="0.4">
      <c r="B26" s="7">
        <v>44577</v>
      </c>
      <c r="C26" s="3" t="str">
        <f t="shared" si="0"/>
        <v>日</v>
      </c>
      <c r="D26" s="3"/>
      <c r="E26" s="3"/>
      <c r="F26" s="3"/>
      <c r="G26" s="3"/>
      <c r="H26" s="10"/>
    </row>
    <row r="27" spans="2:8" x14ac:dyDescent="0.4">
      <c r="B27" s="7">
        <v>44578</v>
      </c>
      <c r="C27" s="3" t="str">
        <f t="shared" si="0"/>
        <v>月</v>
      </c>
      <c r="D27" s="3">
        <v>0.375</v>
      </c>
      <c r="E27" s="3">
        <v>0.75</v>
      </c>
      <c r="F27" s="3">
        <v>4.1666666666666699E-2</v>
      </c>
      <c r="G27" s="3">
        <f t="shared" si="1"/>
        <v>0.33333333333333331</v>
      </c>
      <c r="H27" s="10" t="s">
        <v>12</v>
      </c>
    </row>
    <row r="28" spans="2:8" x14ac:dyDescent="0.4">
      <c r="B28" s="7">
        <v>44579</v>
      </c>
      <c r="C28" s="3" t="str">
        <f t="shared" si="0"/>
        <v>火</v>
      </c>
      <c r="D28" s="3">
        <v>0.375</v>
      </c>
      <c r="E28" s="3">
        <v>0.75</v>
      </c>
      <c r="F28" s="3">
        <v>4.1666666666666699E-2</v>
      </c>
      <c r="G28" s="3">
        <f t="shared" si="1"/>
        <v>0.33333333333333331</v>
      </c>
      <c r="H28" s="10" t="s">
        <v>13</v>
      </c>
    </row>
    <row r="29" spans="2:8" x14ac:dyDescent="0.4">
      <c r="B29" s="7">
        <v>44580</v>
      </c>
      <c r="C29" s="3" t="str">
        <f t="shared" si="0"/>
        <v>水</v>
      </c>
      <c r="D29" s="3">
        <v>0.375</v>
      </c>
      <c r="E29" s="3">
        <v>0.75</v>
      </c>
      <c r="F29" s="3">
        <v>4.1666666666666699E-2</v>
      </c>
      <c r="G29" s="3">
        <f t="shared" si="1"/>
        <v>0.33333333333333331</v>
      </c>
      <c r="H29" s="10" t="s">
        <v>14</v>
      </c>
    </row>
    <row r="30" spans="2:8" x14ac:dyDescent="0.4">
      <c r="B30" s="7">
        <v>44581</v>
      </c>
      <c r="C30" s="3" t="str">
        <f t="shared" si="0"/>
        <v>木</v>
      </c>
      <c r="D30" s="3">
        <v>0.375</v>
      </c>
      <c r="E30" s="3">
        <v>0.75</v>
      </c>
      <c r="F30" s="3">
        <v>4.1666666666666699E-2</v>
      </c>
      <c r="G30" s="3">
        <f t="shared" si="1"/>
        <v>0.33333333333333331</v>
      </c>
      <c r="H30" s="10"/>
    </row>
    <row r="31" spans="2:8" x14ac:dyDescent="0.4">
      <c r="B31" s="7">
        <v>44582</v>
      </c>
      <c r="C31" s="3" t="str">
        <f t="shared" si="0"/>
        <v>金</v>
      </c>
      <c r="D31" s="3">
        <v>0.375</v>
      </c>
      <c r="E31" s="3">
        <v>0.75</v>
      </c>
      <c r="F31" s="3">
        <v>4.1666666666666699E-2</v>
      </c>
      <c r="G31" s="3">
        <f t="shared" si="1"/>
        <v>0.33333333333333331</v>
      </c>
      <c r="H31" s="10" t="s">
        <v>15</v>
      </c>
    </row>
    <row r="32" spans="2:8" x14ac:dyDescent="0.4">
      <c r="B32" s="7">
        <v>44583</v>
      </c>
      <c r="C32" s="3" t="str">
        <f t="shared" si="0"/>
        <v>土</v>
      </c>
      <c r="D32" s="3"/>
      <c r="E32" s="3"/>
      <c r="F32" s="3"/>
      <c r="G32" s="3"/>
      <c r="H32" s="10"/>
    </row>
    <row r="33" spans="2:8" x14ac:dyDescent="0.4">
      <c r="B33" s="7">
        <v>44584</v>
      </c>
      <c r="C33" s="3" t="str">
        <f t="shared" si="0"/>
        <v>日</v>
      </c>
      <c r="D33" s="3"/>
      <c r="E33" s="3"/>
      <c r="F33" s="3"/>
      <c r="G33" s="3"/>
      <c r="H33" s="10"/>
    </row>
    <row r="34" spans="2:8" x14ac:dyDescent="0.4">
      <c r="B34" s="7">
        <v>44585</v>
      </c>
      <c r="C34" s="3" t="str">
        <f t="shared" si="0"/>
        <v>月</v>
      </c>
      <c r="D34" s="3">
        <v>0.375</v>
      </c>
      <c r="E34" s="3">
        <v>0.75</v>
      </c>
      <c r="F34" s="3">
        <v>4.1666666666666699E-2</v>
      </c>
      <c r="G34" s="3">
        <f t="shared" si="1"/>
        <v>0.33333333333333331</v>
      </c>
      <c r="H34" s="10"/>
    </row>
    <row r="35" spans="2:8" x14ac:dyDescent="0.4">
      <c r="B35" s="7">
        <v>44586</v>
      </c>
      <c r="C35" s="3" t="str">
        <f t="shared" si="0"/>
        <v>火</v>
      </c>
      <c r="D35" s="3">
        <v>0.375</v>
      </c>
      <c r="E35" s="3">
        <v>0.75</v>
      </c>
      <c r="F35" s="3">
        <v>4.1666666666666699E-2</v>
      </c>
      <c r="G35" s="3">
        <f t="shared" si="1"/>
        <v>0.33333333333333331</v>
      </c>
      <c r="H35" s="10" t="s">
        <v>16</v>
      </c>
    </row>
    <row r="36" spans="2:8" x14ac:dyDescent="0.4">
      <c r="B36" s="7">
        <v>44587</v>
      </c>
      <c r="C36" s="3" t="str">
        <f t="shared" si="0"/>
        <v>水</v>
      </c>
      <c r="D36" s="3">
        <v>0.375</v>
      </c>
      <c r="E36" s="3">
        <v>0.75</v>
      </c>
      <c r="F36" s="3">
        <v>4.1666666666666699E-2</v>
      </c>
      <c r="G36" s="3">
        <f>IF(OR(D36="",E36=""),0,E36-D36-F36)</f>
        <v>0.33333333333333331</v>
      </c>
      <c r="H36" s="10" t="s">
        <v>17</v>
      </c>
    </row>
    <row r="37" spans="2:8" x14ac:dyDescent="0.4">
      <c r="B37" s="7">
        <v>44588</v>
      </c>
      <c r="C37" s="3" t="str">
        <f t="shared" si="0"/>
        <v>木</v>
      </c>
      <c r="D37" s="3">
        <v>0.375</v>
      </c>
      <c r="E37" s="3">
        <v>0.75</v>
      </c>
      <c r="F37" s="3">
        <v>4.1666666666666699E-2</v>
      </c>
      <c r="G37" s="3">
        <f>IF(OR(D37="",E37=""),0,E37-D37-F37)</f>
        <v>0.33333333333333331</v>
      </c>
      <c r="H37" s="10" t="s">
        <v>18</v>
      </c>
    </row>
    <row r="38" spans="2:8" x14ac:dyDescent="0.4">
      <c r="B38" s="7">
        <v>44589</v>
      </c>
      <c r="C38" s="3" t="str">
        <f t="shared" si="0"/>
        <v>金</v>
      </c>
      <c r="D38" s="3">
        <v>0.375</v>
      </c>
      <c r="E38" s="3">
        <v>0.75</v>
      </c>
      <c r="F38" s="3">
        <v>4.1666666666666699E-2</v>
      </c>
      <c r="G38" s="3">
        <f>IF(OR(D38="",E38=""),0,E38-D38-F38)</f>
        <v>0.33333333333333331</v>
      </c>
      <c r="H38" s="10" t="s">
        <v>19</v>
      </c>
    </row>
    <row r="39" spans="2:8" x14ac:dyDescent="0.4">
      <c r="B39" s="7">
        <v>44590</v>
      </c>
      <c r="C39" s="3" t="str">
        <f t="shared" si="0"/>
        <v>土</v>
      </c>
      <c r="D39" s="3"/>
      <c r="E39" s="3"/>
      <c r="F39" s="3"/>
      <c r="G39" s="3"/>
      <c r="H39" s="10"/>
    </row>
    <row r="40" spans="2:8" x14ac:dyDescent="0.4">
      <c r="B40" s="7">
        <v>44591</v>
      </c>
      <c r="C40" s="3" t="str">
        <f t="shared" si="0"/>
        <v>日</v>
      </c>
      <c r="D40" s="3"/>
      <c r="E40" s="3"/>
      <c r="F40" s="3"/>
      <c r="G40" s="3"/>
      <c r="H40" s="10"/>
    </row>
    <row r="41" spans="2:8" x14ac:dyDescent="0.4">
      <c r="B41" s="7">
        <v>44592</v>
      </c>
      <c r="C41" s="3" t="str">
        <f t="shared" si="0"/>
        <v>月</v>
      </c>
      <c r="D41" s="3">
        <v>0.375</v>
      </c>
      <c r="E41" s="3">
        <v>0.75</v>
      </c>
      <c r="F41" s="3">
        <v>4.1666666666666699E-2</v>
      </c>
      <c r="G41" s="3">
        <f>IF(OR(D41="",E41=""),0,E41-D41-F41)</f>
        <v>0.33333333333333331</v>
      </c>
      <c r="H41" s="10" t="s">
        <v>20</v>
      </c>
    </row>
  </sheetData>
  <mergeCells count="5">
    <mergeCell ref="E5:F6"/>
    <mergeCell ref="G5:H6"/>
    <mergeCell ref="E7:F8"/>
    <mergeCell ref="G7:H8"/>
    <mergeCell ref="B2:H2"/>
  </mergeCells>
  <phoneticPr fontId="1"/>
  <conditionalFormatting sqref="B11:H41">
    <cfRule type="expression" dxfId="1" priority="3" stopIfTrue="1">
      <formula>$C11="日"</formula>
    </cfRule>
    <cfRule type="expression" dxfId="0" priority="4" stopIfTrue="1">
      <formula>$C11="土"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坂本聡史</dc:creator>
  <cp:lastModifiedBy>坂本聡史</cp:lastModifiedBy>
  <dcterms:created xsi:type="dcterms:W3CDTF">2022-01-23T09:02:44Z</dcterms:created>
  <dcterms:modified xsi:type="dcterms:W3CDTF">2022-03-11T11:47:12Z</dcterms:modified>
</cp:coreProperties>
</file>